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norgroup-my.sharepoint.com/personal/christine_lau_digi_com_my/Documents/Quarterly Briefing/3Q2022/FINAL/"/>
    </mc:Choice>
  </mc:AlternateContent>
  <xr:revisionPtr revIDLastSave="363" documentId="8_{57A2D998-D678-4AAE-B607-01925C709709}" xr6:coauthVersionLast="47" xr6:coauthVersionMax="47" xr10:uidLastSave="{39CB7A54-BEE3-40F2-84EF-7D0896595CF3}"/>
  <bookViews>
    <workbookView xWindow="1536" yWindow="1536" windowWidth="17280" windowHeight="8964" activeTab="3" xr2:uid="{9743B1A4-D55D-43D0-893C-03F62F06221B}"/>
  </bookViews>
  <sheets>
    <sheet name="P&amp;L" sheetId="1" r:id="rId1"/>
    <sheet name="BS" sheetId="3" r:id="rId2"/>
    <sheet name="SOCF" sheetId="4" r:id="rId3"/>
    <sheet name="Operational KPIs" sheetId="2" r:id="rId4"/>
    <sheet name="Sheet3" sheetId="7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</externalReferences>
  <definedNames>
    <definedName name="___xlc_DefaultDisplayOption___" hidden="1">"caption"</definedName>
    <definedName name="___xlc_DisplayNullValues___" hidden="1">TRUE</definedName>
    <definedName name="___xlc_DisplayNullValuesAs___" hidden="1">0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___0">#N/A</definedName>
    <definedName name="__123Graph_A___1">#N/A</definedName>
    <definedName name="__123Graph_B___0">#N/A</definedName>
    <definedName name="__123Graph_B___1">#N/A</definedName>
    <definedName name="__123Graph_C___0">#N/A</definedName>
    <definedName name="__123Graph_C___1">#N/A</definedName>
    <definedName name="__123Graph_X___0">#N/A</definedName>
    <definedName name="__123Graph_X___1">#N/A</definedName>
    <definedName name="__FDS_HYPERLINK_TOGGLE_STATE__" hidden="1">"ON"</definedName>
    <definedName name="__FDS_UNIQUE_RANGE_ID_GENERATOR_COUNTER" hidden="1">23</definedName>
    <definedName name="_bdm.1C3271BAB3A4431F9D71BCE7361A86B7.edm" hidden="1">[1]Input!$A$1:$IV$65536</definedName>
    <definedName name="_bdm.2DF824D3D4A94A0482B687446F1B78FA.edm" hidden="1">[1]WACC!$A$1:$IV$65536</definedName>
    <definedName name="_bdm.5F323665E2DF440B947AB0A675F08C6A.edm" hidden="1">[1]Output!$A$1:$IV$65536</definedName>
    <definedName name="_bdm.7B8E6E8DADDD4045AC0B27FD8F822A20.edm" hidden="1">[1]Comps!$A$1:$IV$65536</definedName>
    <definedName name="_bdm.B1F51F463AA74BCF96172CC89D51787C.edm" hidden="1">[1]DCF!$A$1:$IV$65536</definedName>
    <definedName name="_bdm.CED2770A42D04601B4C885DC0485D05B.edm" hidden="1">'[1]Telenet Opex'!$A$1:$IV$65536</definedName>
    <definedName name="_bdm.D44D1B2AC2D7490C8FD38AE3E2C36B6B.edm" hidden="1">[1]Precedent!$A$1:$IV$65536</definedName>
    <definedName name="_iw1">[2]acs!#REF!</definedName>
    <definedName name="_Order1">255</definedName>
    <definedName name="_Report">"dealcomp"</definedName>
    <definedName name="_YH76">#REF!</definedName>
    <definedName name="a">#REF!</definedName>
    <definedName name="a_sted">'[3]A-sted'!$A$8:$J$52</definedName>
    <definedName name="a_sted_akk">'[3]A-sted'!$O$8:$AA$59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d">#REF!</definedName>
    <definedName name="abx">#REF!</definedName>
    <definedName name="ACBAL">'[4]#REF'!$A$1:$G$457</definedName>
    <definedName name="AccessDatabase" hidden="1">"P:\excel\Projektportfoliomanagement\Projektportfolio\Gesamtübersicht Projekte.mdb"</definedName>
    <definedName name="AccountedPeriodType3">[5]CRITERIA3!$B$5</definedName>
    <definedName name="AccountedPeriodType4">[5]CRITERIA4!$B$5</definedName>
    <definedName name="AccountedPeriodType5">[5]CRITERIA5!$B$5</definedName>
    <definedName name="AccountedPeriodType6">[5]CRITERIA6!$B$5</definedName>
    <definedName name="AccountedPeriodType7">[5]CRITERIA7!$B$5</definedName>
    <definedName name="Actual_month">[6]Actual_month!$C$1:$N$549</definedName>
    <definedName name="actual_start_year">1993</definedName>
    <definedName name="Actual_ytd">[6]Actual_YTD!$C$1:$N$549</definedName>
    <definedName name="add_disc">#REF!</definedName>
    <definedName name="aer">[7]Front!#REF!</definedName>
    <definedName name="Annualization_Factor">69.03/54.876539</definedName>
    <definedName name="Användare">#REF!</definedName>
    <definedName name="AppsUsername3">[5]CRITERIA3!$B$14</definedName>
    <definedName name="AppsUsername4">[5]CRITERIA4!$B$14</definedName>
    <definedName name="AppsUsername5">[5]CRITERIA5!$B$14</definedName>
    <definedName name="AppsUsername6">[5]CRITERIA6!$B$14</definedName>
    <definedName name="AppsUsername7">[5]CRITERIA7!$B$14</definedName>
    <definedName name="APR_12">[8]Sub!$A$74:$G$96</definedName>
    <definedName name="APR_13">[9]Sub!$A$405:$G$446</definedName>
    <definedName name="APR_14">[10]Sub!$A$1056:$G$1117</definedName>
    <definedName name="area">#REF!</definedName>
    <definedName name="as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asd">[6]Budget_month!$C$1:$N$549</definedName>
    <definedName name="asdas">#REF!</definedName>
    <definedName name="asdsf">#REF!</definedName>
    <definedName name="assf">#REF!</definedName>
    <definedName name="AUG_12">[8]Sub!$A$170:$G$192</definedName>
    <definedName name="AUG_13">[11]Sub!$A$580:$G$634</definedName>
    <definedName name="AUG_14">[12]Sub!$A$1308:$G$1369</definedName>
    <definedName name="avc">#REF!</definedName>
    <definedName name="awer">#REF!</definedName>
    <definedName name="azam">'[13]other rec.'!$A$1:$G$76</definedName>
    <definedName name="Backhaul">'[14]Traffic and network'!$C$234:$AA$234</definedName>
    <definedName name="bal">[15]Front!$E$11</definedName>
    <definedName name="BCS___0">#N/A</definedName>
    <definedName name="BCS___1">#N/A</definedName>
    <definedName name="BCSMKT___0">#N/A</definedName>
    <definedName name="BCSMKT___1">#N/A</definedName>
    <definedName name="Benchmark">[16]Singapore!$H$48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ts_area">#REF!</definedName>
    <definedName name="bts_cov">#REF!</definedName>
    <definedName name="Bucket">[17]GC_Sitelist!$H$5:$H$239</definedName>
    <definedName name="Bucket4188">'[18]4188_Sitelist'!$H$5:$H$4077</definedName>
    <definedName name="Bucket4188C">[19]Celcom_4188_Sitelist!$H$3:$H$3980</definedName>
    <definedName name="Budget_month">[6]Budget_month!$C$1:$N$549</definedName>
    <definedName name="Budget_ytd">[6]Budget_YTD!$C$1:$N$549</definedName>
    <definedName name="Button_3">"Carlsberg_estimat_Resultatopgørelse_List"</definedName>
    <definedName name="C____1">#N/A</definedName>
    <definedName name="cap_cov">#REF!</definedName>
    <definedName name="capacity_cost">#REF!</definedName>
    <definedName name="Capex4188">'[18]Investment Requirement'!$C$17:$C$77</definedName>
    <definedName name="CapexGC">'[18]Investment Requirement'!$C$17:$C$45</definedName>
    <definedName name="Capital_Inflation">'[20]Annual Changes'!$G$12:$X$12</definedName>
    <definedName name="case_names">'[21]P&amp;L'!#REF!</definedName>
    <definedName name="case_no">'[21]P&amp;L'!$B$5</definedName>
    <definedName name="CBWorkbookPriority" hidden="1">-1257164451</definedName>
    <definedName name="Change">#REF!</definedName>
    <definedName name="Change_WC">#REF!</definedName>
    <definedName name="ChartOfAccountsID3">[5]CRITERIA3!$B$3</definedName>
    <definedName name="ChartOfAccountsID4">[5]CRITERIA4!$B$3</definedName>
    <definedName name="ChartOfAccountsID5">[5]CRITERIA5!$B$3</definedName>
    <definedName name="ChartOfAccountsID6">[5]CRITERIA6!$B$3</definedName>
    <definedName name="ChartOfAccountsID7">[5]CRITERIA7!$B$3</definedName>
    <definedName name="Choices_Wrapper">#N/A</definedName>
    <definedName name="COGS_FC">'[22]COGSn 11 Jan'!$C$27:$R$33</definedName>
    <definedName name="COGS_LE">'[22]COGSn 11 Jan'!$C$47:$R$53</definedName>
    <definedName name="COGS_Target">'[22]COGSn 11 Jan'!$C$16:$R$22</definedName>
    <definedName name="ColumnAttributes1">#REF!</definedName>
    <definedName name="ColumnAttributes2">#REF!</definedName>
    <definedName name="ColumnAttributes3">#REF!</definedName>
    <definedName name="ColumnAttributes4">#REF!</definedName>
    <definedName name="ColumnAttributes5">#REF!</definedName>
    <definedName name="ColumnAttributes6">#REF!</definedName>
    <definedName name="ColumnAttributes7">#REF!</definedName>
    <definedName name="ColumnHeadings1">#REF!</definedName>
    <definedName name="ColumnHeadings2">#REF!</definedName>
    <definedName name="ColumnHeadings3">#REF!</definedName>
    <definedName name="ColumnHeadings4">#REF!</definedName>
    <definedName name="ColumnHeadings5">#REF!</definedName>
    <definedName name="ColumnHeadings6">#REF!</definedName>
    <definedName name="ColumnHeadings7">#REF!</definedName>
    <definedName name="Company_Code">[7]Front!$E$10</definedName>
    <definedName name="Company_Name">[7]Front!$E$11</definedName>
    <definedName name="Comparison">#REF!</definedName>
    <definedName name="Compco_Print">#REF!,#REF!,#REF!,#REF!</definedName>
    <definedName name="ConnectString3">[5]CRITERIA3!$B$10</definedName>
    <definedName name="ConnectString4">[5]CRITERIA4!$B$10</definedName>
    <definedName name="ConnectString5">[5]CRITERIA5!$B$10</definedName>
    <definedName name="ConnectString6">[5]CRITERIA6!$B$10</definedName>
    <definedName name="ConnectString7">[5]CRITERIA7!$B$10</definedName>
    <definedName name="Consol_Actual">#REF!</definedName>
    <definedName name="Consol_Forecast">#REF!</definedName>
    <definedName name="Consol_Target">#REF!</definedName>
    <definedName name="Construction_Budget">'[23]Report Exhibits'!$AE$2:$AK$17</definedName>
    <definedName name="Construction_Budget___0">#N/A</definedName>
    <definedName name="Construction_Budget___1">#N/A</definedName>
    <definedName name="Corporate_Expense_Growth">5%</definedName>
    <definedName name="cost_coverage">#REF!</definedName>
    <definedName name="cost_new_sub">#REF!</definedName>
    <definedName name="COuntry">#N/A</definedName>
    <definedName name="COuntry___1">#N/A</definedName>
    <definedName name="cov_cost">#REF!</definedName>
    <definedName name="Currency">[7]Front!$E$13</definedName>
    <definedName name="cvss">[24]Master!$A$1:$C$65536</definedName>
    <definedName name="d">[25]Master!$A$1:$C$65536</definedName>
    <definedName name="d_comp">#REF!</definedName>
    <definedName name="Datatabell">#REF!</definedName>
    <definedName name="Date">[7]Front!$E$14</definedName>
    <definedName name="DBASE___0">#N/A</definedName>
    <definedName name="DBASE___1">#N/A</definedName>
    <definedName name="DBDECIMALPOINT3">[5]CRITERIA3!$B$24</definedName>
    <definedName name="DBDECIMALPOINT4">[5]CRITERIA4!$B$24</definedName>
    <definedName name="DBDECIMALPOINT5">[5]CRITERIA5!$B$24</definedName>
    <definedName name="DBDECIMALPOINT6">[5]CRITERIA6!$B$24</definedName>
    <definedName name="DBDECIMALPOINT7">[5]CRITERIA7!$B$24</definedName>
    <definedName name="DBName3">[5]CRITERIA3!$B$11</definedName>
    <definedName name="DBName4">[5]CRITERIA4!$B$11</definedName>
    <definedName name="DBName5">[5]CRITERIA5!$B$11</definedName>
    <definedName name="DBName6">[5]CRITERIA6!$B$11</definedName>
    <definedName name="DBName7">[5]CRITERIA7!$B$11</definedName>
    <definedName name="DBTHOUSANDSSEPARATOR3">[5]CRITERIA3!$B$23</definedName>
    <definedName name="DBTHOUSANDSSEPARATOR4">[5]CRITERIA4!$B$23</definedName>
    <definedName name="DBTHOUSANDSSEPARATOR5">[5]CRITERIA5!$B$23</definedName>
    <definedName name="DBTHOUSANDSSEPARATOR6">[5]CRITERIA6!$B$23</definedName>
    <definedName name="DBTHOUSANDSSEPARATOR7">[5]CRITERIA7!$B$23</definedName>
    <definedName name="DBUsername3">[5]CRITERIA3!$B$9</definedName>
    <definedName name="DBUsername4">[5]CRITERIA4!$B$9</definedName>
    <definedName name="DBUsername5">[5]CRITERIA5!$B$9</definedName>
    <definedName name="DBUsername6">[5]CRITERIA6!$B$9</definedName>
    <definedName name="DBUsername7">[5]CRITERIA7!$B$9</definedName>
    <definedName name="ddd">#REF!</definedName>
    <definedName name="Debt_to_EBITDA">5</definedName>
    <definedName name="DEC_12">[26]Sub!$A$275:$G$302</definedName>
    <definedName name="DEC_13">[27]Sub!$A$810:$G$869</definedName>
    <definedName name="Decomm4188">'[18]Investment Requirement'!$C$83:$C$107</definedName>
    <definedName name="DecommGC">'[18]Investment Requirement'!$C$83:$C$94</definedName>
    <definedName name="DEFAULTACTIVITY3">[5]CRITERIA3!$B$22</definedName>
    <definedName name="DEFAULTACTIVITY4">[5]CRITERIA4!$B$22</definedName>
    <definedName name="DEFAULTACTIVITY5">[5]CRITERIA5!$B$22</definedName>
    <definedName name="DEFAULTACTIVITY6">[5]CRITERIA6!$B$22</definedName>
    <definedName name="DEFAULTACTIVITY7">[5]CRITERIA7!$B$22</definedName>
    <definedName name="Deferred_Exp">#REF!</definedName>
    <definedName name="Deffered_Exp">#REF!</definedName>
    <definedName name="Deffered_Exp\">#REF!</definedName>
    <definedName name="deleteme" hidden="1">{"PA1",#N/A,FALSE,"BORDMW";"pa2",#N/A,FALSE,"BORDMW";"PA3",#N/A,FALSE,"BORDMW";"PA4",#N/A,FALSE,"BORDMW"}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pn">'[28]O_P&amp;L'!$G$45:$AB$45</definedName>
    <definedName name="Depreciation1">#REF!</definedName>
    <definedName name="DF">'[29]Biz Case-BASE'!$H$252</definedName>
    <definedName name="DFRev">#REF!</definedName>
    <definedName name="DiGiCapex">'[18]4188_Sitelist'!$AY$5:$AY$4077</definedName>
    <definedName name="DiGiDecomm">'[18]4188_Sitelist'!$BA$5:$BA$4077</definedName>
    <definedName name="DiGiOpex">'[18]4188_Sitelist'!$AZ$5:$AZ$4077</definedName>
    <definedName name="Directorate_Main_lines">'[23]Report Exhibits'!$L$2:$P$17</definedName>
    <definedName name="Directorate_Main_lines___0">#N/A</definedName>
    <definedName name="Directorate_Main_lines___1">#N/A</definedName>
    <definedName name="DNB">"TickerRange"</definedName>
    <definedName name="duties">#REF!</definedName>
    <definedName name="duty">#REF!</definedName>
    <definedName name="e">[30]PNL!$A$7:$O$246</definedName>
    <definedName name="EBITDA">'[28]O_P&amp;L'!$G$42:$AB$42</definedName>
    <definedName name="ed">#REF!</definedName>
    <definedName name="EgenRappPath">#REF!</definedName>
    <definedName name="Ent_CumS_Aug09">#REF!</definedName>
    <definedName name="Ent_CumS_Dec08">#REF!</definedName>
    <definedName name="Ent_CumS_DEc09">#REF!</definedName>
    <definedName name="Ent_CumS_Feb09">#REF!</definedName>
    <definedName name="Ent_CumS_Jan09">#REF!</definedName>
    <definedName name="Ent_CumS_Jul09">#REF!</definedName>
    <definedName name="Ent_CumS_Jun09">#REF!</definedName>
    <definedName name="Ent_CumS_Mar09">#REF!</definedName>
    <definedName name="Ent_CumS_May09">#REF!</definedName>
    <definedName name="Ent_CumS_Nov09">#REF!</definedName>
    <definedName name="Ent_CumS_Oct09">#REF!</definedName>
    <definedName name="Ent_CumS_Sep09">#REF!</definedName>
    <definedName name="ENTEL_Long_Distance_Tariffs">#N/A</definedName>
    <definedName name="ENTEL_Long_Distance_Tariffs___0">#N/A</definedName>
    <definedName name="ENTEL_Long_Distance_Tariffs___1">#N/A</definedName>
    <definedName name="Entry">'[31]List of Values'!$F$2:$F$12</definedName>
    <definedName name="error">'[32]Basic Inputs'!$C$11</definedName>
    <definedName name="error___0">#N/A</definedName>
    <definedName name="error___1">#N/A</definedName>
    <definedName name="es">#REF!</definedName>
    <definedName name="ETC">#REF!</definedName>
    <definedName name="ewerwet">[2]acs!#REF!</definedName>
    <definedName name="exch_rate">#REF!</definedName>
    <definedName name="Exhibit_14_12">[33]Telecoms!$A$1:$O$44</definedName>
    <definedName name="Exhibit_14_13">[33]Telecoms!$A$49:$O$106</definedName>
    <definedName name="Exhibit_14_5">[33]tariffs!$G$2:$K$48</definedName>
    <definedName name="FCF_LastYear">#REF!</definedName>
    <definedName name="FEB_12">[8]Sub!$A$26:$G$48</definedName>
    <definedName name="FEB_13">[34]Sub!$A$333:$G$360</definedName>
    <definedName name="FEB_14">[35]Sub!$A$932:$G$990</definedName>
    <definedName name="FFAbove1_3">[5]CRITERIA3!$H$1</definedName>
    <definedName name="FFAbove1_4">[5]CRITERIA4!$H$1</definedName>
    <definedName name="FFAbove1_5">[5]CRITERIA5!$H$1</definedName>
    <definedName name="FFAbove1_6">[5]CRITERIA6!$H$1</definedName>
    <definedName name="FFAbove1_7">[5]CRITERIA7!$H$1</definedName>
    <definedName name="FFAbove2_3">[5]CRITERIA3!$H$2</definedName>
    <definedName name="FFAbove2_4">[5]CRITERIA4!$H$2</definedName>
    <definedName name="FFAbove2_5">[5]CRITERIA5!$H$2</definedName>
    <definedName name="FFAbove2_6">[5]CRITERIA6!$H$2</definedName>
    <definedName name="FFAbove2_7">[5]CRITERIA7!$H$2</definedName>
    <definedName name="FFAbove3_3">[5]CRITERIA3!$H$3</definedName>
    <definedName name="FFAbove3_4">[5]CRITERIA4!$H$3</definedName>
    <definedName name="FFAbove3_5">[5]CRITERIA5!$H$3</definedName>
    <definedName name="FFAbove3_6">[5]CRITERIA6!$H$3</definedName>
    <definedName name="FFAbove3_7">[5]CRITERIA7!$H$3</definedName>
    <definedName name="FFAbove4_3">[5]CRITERIA3!$H$4</definedName>
    <definedName name="FFAbove4_4">[5]CRITERIA4!$H$4</definedName>
    <definedName name="FFAbove4_5">[5]CRITERIA5!$H$4</definedName>
    <definedName name="FFAbove4_6">[5]CRITERIA6!$H$4</definedName>
    <definedName name="FFAbove4_7">[5]CRITERIA7!$H$4</definedName>
    <definedName name="FFAbove5_3">[5]CRITERIA3!$H$5</definedName>
    <definedName name="FFAbove5_4">[5]CRITERIA4!$H$5</definedName>
    <definedName name="FFAbove5_5">[5]CRITERIA5!$H$5</definedName>
    <definedName name="FFAbove5_6">[5]CRITERIA6!$H$5</definedName>
    <definedName name="FFAbove5_7">[5]CRITERIA7!$H$5</definedName>
    <definedName name="FFAbove6_3">[5]CRITERIA3!$H$6</definedName>
    <definedName name="FFAbove6_4">[5]CRITERIA4!$H$6</definedName>
    <definedName name="FFAbove6_5">[5]CRITERIA5!$H$6</definedName>
    <definedName name="FFAbove6_6">[5]CRITERIA6!$H$6</definedName>
    <definedName name="FFAbove6_7">[5]CRITERIA7!$H$6</definedName>
    <definedName name="FFAppColName1_3">[5]CRITERIA3!$F$1</definedName>
    <definedName name="FFAppColName1_4">[5]CRITERIA4!$F$1</definedName>
    <definedName name="FFAppColName1_5">[5]CRITERIA5!$F$1</definedName>
    <definedName name="FFAppColName1_6">[5]CRITERIA6!$F$1</definedName>
    <definedName name="FFAppColName1_7">[5]CRITERIA7!$F$1</definedName>
    <definedName name="FFAppColName2_3">[5]CRITERIA3!$F$2</definedName>
    <definedName name="FFAppColName2_4">[5]CRITERIA4!$F$2</definedName>
    <definedName name="FFAppColName2_5">[5]CRITERIA5!$F$2</definedName>
    <definedName name="FFAppColName2_6">[5]CRITERIA6!$F$2</definedName>
    <definedName name="FFAppColName2_7">[5]CRITERIA7!$F$2</definedName>
    <definedName name="FFAppColName3_3">[5]CRITERIA3!$F$3</definedName>
    <definedName name="FFAppColName3_4">[5]CRITERIA4!$F$3</definedName>
    <definedName name="FFAppColName3_5">[5]CRITERIA5!$F$3</definedName>
    <definedName name="FFAppColName3_6">[5]CRITERIA6!$F$3</definedName>
    <definedName name="FFAppColName3_7">[5]CRITERIA7!$F$3</definedName>
    <definedName name="FFAppColName4_3">[5]CRITERIA3!$F$4</definedName>
    <definedName name="FFAppColName4_4">[5]CRITERIA4!$F$4</definedName>
    <definedName name="FFAppColName4_5">[5]CRITERIA5!$F$4</definedName>
    <definedName name="FFAppColName4_6">[5]CRITERIA6!$F$4</definedName>
    <definedName name="FFAppColName4_7">[5]CRITERIA7!$F$4</definedName>
    <definedName name="FFAppColName5_3">[5]CRITERIA3!$F$5</definedName>
    <definedName name="FFAppColName5_4">[5]CRITERIA4!$F$5</definedName>
    <definedName name="FFAppColName5_5">[5]CRITERIA5!$F$5</definedName>
    <definedName name="FFAppColName5_6">[5]CRITERIA6!$F$5</definedName>
    <definedName name="FFAppColName5_7">[5]CRITERIA7!$F$5</definedName>
    <definedName name="FFAppColName6_3">[5]CRITERIA3!$F$6</definedName>
    <definedName name="FFAppColName6_4">[5]CRITERIA4!$F$6</definedName>
    <definedName name="FFAppColName6_5">[5]CRITERIA5!$F$6</definedName>
    <definedName name="FFAppColName6_6">[5]CRITERIA6!$F$6</definedName>
    <definedName name="FFAppColName6_7">[5]CRITERIA7!$F$6</definedName>
    <definedName name="FFDisplay1_3">[5]CRITERIA3!$J$1</definedName>
    <definedName name="FFDisplay1_4">[5]CRITERIA4!$J$1</definedName>
    <definedName name="FFDisplay1_5">[5]CRITERIA5!$J$1</definedName>
    <definedName name="FFDisplay1_6">[5]CRITERIA6!$J$1</definedName>
    <definedName name="FFDisplay1_7">[5]CRITERIA7!$J$1</definedName>
    <definedName name="FFDisplay2_3">[5]CRITERIA3!$J$2</definedName>
    <definedName name="FFDisplay2_4">[5]CRITERIA4!$J$2</definedName>
    <definedName name="FFDisplay2_5">[5]CRITERIA5!$J$2</definedName>
    <definedName name="FFDisplay2_6">[5]CRITERIA6!$J$2</definedName>
    <definedName name="FFDisplay2_7">[5]CRITERIA7!$J$2</definedName>
    <definedName name="FFDisplay3_3">[5]CRITERIA3!$J$3</definedName>
    <definedName name="FFDisplay3_4">[5]CRITERIA4!$J$3</definedName>
    <definedName name="FFDisplay3_5">[5]CRITERIA5!$J$3</definedName>
    <definedName name="FFDisplay3_6">[5]CRITERIA6!$J$3</definedName>
    <definedName name="FFDisplay3_7">[5]CRITERIA7!$J$3</definedName>
    <definedName name="FFDisplay4_3">[5]CRITERIA3!$J$4</definedName>
    <definedName name="FFDisplay4_4">[5]CRITERIA4!$J$4</definedName>
    <definedName name="FFDisplay4_5">[5]CRITERIA5!$J$4</definedName>
    <definedName name="FFDisplay4_6">[5]CRITERIA6!$J$4</definedName>
    <definedName name="FFDisplay4_7">[5]CRITERIA7!$J$4</definedName>
    <definedName name="FFDisplay5_3">[5]CRITERIA3!$J$5</definedName>
    <definedName name="FFDisplay5_4">[5]CRITERIA4!$J$5</definedName>
    <definedName name="FFDisplay5_5">[5]CRITERIA5!$J$5</definedName>
    <definedName name="FFDisplay5_6">[5]CRITERIA6!$J$5</definedName>
    <definedName name="FFDisplay5_7">[5]CRITERIA7!$J$5</definedName>
    <definedName name="FFDisplay6_3">[5]CRITERIA3!$J$6</definedName>
    <definedName name="FFDisplay6_4">[5]CRITERIA4!$J$6</definedName>
    <definedName name="FFDisplay6_5">[5]CRITERIA5!$J$6</definedName>
    <definedName name="FFDisplay6_6">[5]CRITERIA6!$J$6</definedName>
    <definedName name="FFDisplay6_7">[5]CRITERIA7!$J$6</definedName>
    <definedName name="FFMaximum1_3">[5]CRITERIA3!$L$1</definedName>
    <definedName name="FFMaximum1_4">[5]CRITERIA4!$L$1</definedName>
    <definedName name="FFMaximum1_5">[5]CRITERIA5!$L$1</definedName>
    <definedName name="FFMaximum1_6">[5]CRITERIA6!$L$1</definedName>
    <definedName name="FFMaximum1_7">[5]CRITERIA7!$L$1</definedName>
    <definedName name="FFMaximum2_3">[5]CRITERIA3!$L$2</definedName>
    <definedName name="FFMaximum2_4">[5]CRITERIA4!$L$2</definedName>
    <definedName name="FFMaximum2_5">[5]CRITERIA5!$L$2</definedName>
    <definedName name="FFMaximum2_6">[5]CRITERIA6!$L$2</definedName>
    <definedName name="FFMaximum2_7">[5]CRITERIA7!$L$2</definedName>
    <definedName name="FFMaximum3_3">[5]CRITERIA3!$L$3</definedName>
    <definedName name="FFMaximum3_4">[5]CRITERIA4!$L$3</definedName>
    <definedName name="FFMaximum3_5">[5]CRITERIA5!$L$3</definedName>
    <definedName name="FFMaximum3_6">[5]CRITERIA6!$L$3</definedName>
    <definedName name="FFMaximum3_7">[5]CRITERIA7!$L$3</definedName>
    <definedName name="FFMaximum4_3">[5]CRITERIA3!$L$4</definedName>
    <definedName name="FFMaximum4_4">[5]CRITERIA4!$L$4</definedName>
    <definedName name="FFMaximum4_5">[5]CRITERIA5!$L$4</definedName>
    <definedName name="FFMaximum4_6">[5]CRITERIA6!$L$4</definedName>
    <definedName name="FFMaximum4_7">[5]CRITERIA7!$L$4</definedName>
    <definedName name="FFMaximum5_3">[5]CRITERIA3!$L$5</definedName>
    <definedName name="FFMaximum5_4">[5]CRITERIA4!$L$5</definedName>
    <definedName name="FFMaximum5_5">[5]CRITERIA5!$L$5</definedName>
    <definedName name="FFMaximum5_6">[5]CRITERIA6!$L$5</definedName>
    <definedName name="FFMaximum5_7">[5]CRITERIA7!$L$5</definedName>
    <definedName name="FFMaximum6_3">[5]CRITERIA3!$L$6</definedName>
    <definedName name="FFMaximum6_4">[5]CRITERIA4!$L$6</definedName>
    <definedName name="FFMaximum6_5">[5]CRITERIA5!$L$6</definedName>
    <definedName name="FFMaximum6_6">[5]CRITERIA6!$L$6</definedName>
    <definedName name="FFMaximum6_7">[5]CRITERIA7!$L$6</definedName>
    <definedName name="FFSegment1_3">[5]CRITERIA3!$D$1</definedName>
    <definedName name="FFSegment1_4">[5]CRITERIA4!$D$1</definedName>
    <definedName name="FFSegment1_5">[5]CRITERIA5!$D$1</definedName>
    <definedName name="FFSegment1_6">[5]CRITERIA6!$D$1</definedName>
    <definedName name="FFSegment1_7">[5]CRITERIA7!$D$1</definedName>
    <definedName name="FFSegment2_3">[5]CRITERIA3!$D$2</definedName>
    <definedName name="FFSegment2_4">[5]CRITERIA4!$D$2</definedName>
    <definedName name="FFSegment2_5">[5]CRITERIA5!$D$2</definedName>
    <definedName name="FFSegment2_6">[5]CRITERIA6!$D$2</definedName>
    <definedName name="FFSegment2_7">[5]CRITERIA7!$D$2</definedName>
    <definedName name="FFSegment3_3">[5]CRITERIA3!$D$3</definedName>
    <definedName name="FFSegment3_4">[5]CRITERIA4!$D$3</definedName>
    <definedName name="FFSegment3_5">[5]CRITERIA5!$D$3</definedName>
    <definedName name="FFSegment3_6">[5]CRITERIA6!$D$3</definedName>
    <definedName name="FFSegment3_7">[5]CRITERIA7!$D$3</definedName>
    <definedName name="FFSegment4_3">[5]CRITERIA3!$D$4</definedName>
    <definedName name="FFSegment4_4">[5]CRITERIA4!$D$4</definedName>
    <definedName name="FFSegment4_5">[5]CRITERIA5!$D$4</definedName>
    <definedName name="FFSegment4_6">[5]CRITERIA6!$D$4</definedName>
    <definedName name="FFSegment4_7">[5]CRITERIA7!$D$4</definedName>
    <definedName name="FFSegment5_3">[5]CRITERIA3!$D$5</definedName>
    <definedName name="FFSegment5_4">[5]CRITERIA4!$D$5</definedName>
    <definedName name="FFSegment5_5">[5]CRITERIA5!$D$5</definedName>
    <definedName name="FFSegment5_6">[5]CRITERIA6!$D$5</definedName>
    <definedName name="FFSegment5_7">[5]CRITERIA7!$D$5</definedName>
    <definedName name="FFSegment6_3">[5]CRITERIA3!$D$6</definedName>
    <definedName name="FFSegment6_4">[5]CRITERIA4!$D$6</definedName>
    <definedName name="FFSegment6_5">[5]CRITERIA5!$D$6</definedName>
    <definedName name="FFSegment6_6">[5]CRITERIA6!$D$6</definedName>
    <definedName name="FFSegment6_7">[5]CRITERIA7!$D$6</definedName>
    <definedName name="FFSegSeparator3">[5]CRITERIA3!$B$17</definedName>
    <definedName name="FFSegSeparator4">[5]CRITERIA4!$B$17</definedName>
    <definedName name="FFSegSeparator5">[5]CRITERIA5!$B$17</definedName>
    <definedName name="FFSegSeparator6">[5]CRITERIA6!$B$17</definedName>
    <definedName name="FFSegSeparator7">[5]CRITERIA7!$B$17</definedName>
    <definedName name="FINCopyDirection">1</definedName>
    <definedName name="FINCriteriaType">1</definedName>
    <definedName name="FINOptions">"0,0,1,1,1,0,1,-1,0,0,2,0,"</definedName>
    <definedName name="FLAG">'[36]Basic Inputs'!$C$11</definedName>
    <definedName name="FNDNAM3">[5]CRITERIA3!$B$12</definedName>
    <definedName name="FNDNAM4">[5]CRITERIA4!$B$12</definedName>
    <definedName name="FNDNAM5">[5]CRITERIA5!$B$12</definedName>
    <definedName name="FNDNAM6">[5]CRITERIA6!$B$12</definedName>
    <definedName name="FNDNAM7">[5]CRITERIA7!$B$12</definedName>
    <definedName name="FNDUserID3">[5]CRITERIA3!$B$15</definedName>
    <definedName name="FNDUserID4">[5]CRITERIA4!$B$15</definedName>
    <definedName name="FNDUserID5">[5]CRITERIA5!$B$15</definedName>
    <definedName name="FNDUserID6">[5]CRITERIA6!$B$15</definedName>
    <definedName name="FNDUserID7">[5]CRITERIA7!$B$15</definedName>
    <definedName name="Forecast_2000">'[6]Forecast 2000'!$C$1:$N$78</definedName>
    <definedName name="four_scenario">#N/A</definedName>
    <definedName name="four_scenarios">#N/A</definedName>
    <definedName name="FR_COM_ABBR">" "</definedName>
    <definedName name="FR_COM_NAME_LINK">" "</definedName>
    <definedName name="FR_COU_ABBR">" "</definedName>
    <definedName name="FR_SYBASE_SERVER">"PNYEQFRD01"</definedName>
    <definedName name="FR_TEMPLATE_KEY">"50497|1"</definedName>
    <definedName name="FR_USE_LOCAL_CCY">TRUE</definedName>
    <definedName name="FYE">#REF!</definedName>
    <definedName name="GetOracleInfo">#N/A</definedName>
    <definedName name="GL">[37]PNL!$A$7:$P$247</definedName>
    <definedName name="Goodwill_Amortization">20</definedName>
    <definedName name="GRAPH___1">#N/A</definedName>
    <definedName name="GS">#N/A</definedName>
    <definedName name="GWYUID3">[5]CRITERIA3!$B$13</definedName>
    <definedName name="GWYUID4">[5]CRITERIA4!$B$13</definedName>
    <definedName name="GWYUID5">[5]CRITERIA5!$B$13</definedName>
    <definedName name="GWYUID6">[5]CRITERIA6!$B$13</definedName>
    <definedName name="GWYUID7">[5]CRITERIA7!$B$13</definedName>
    <definedName name="Half_Year_Adj_Factor">2</definedName>
    <definedName name="Hardware">'[38]Item Code'!$B$3:$B$21</definedName>
    <definedName name="heading">#REF!</definedName>
    <definedName name="hei" hidden="1">{"Side 1",#N/A,FALSE,"Hovedark";"Side 2",#N/A,FALSE,"Hovedark";"Cash Flow",#N/A,FALSE,"Hovedark";"Kvartaler",#N/A,FALSE,"Kvartaler";"Div_1",#N/A,FALSE,"Divisioner";"Div_2",#N/A,FALSE,"Divisioner";"Aggregeret",#N/A,FALSE,"Divisioner";"Oppsummering",#N/A,FALSE,"Divisioner";"Produkter",#N/A,FALSE,"Produkter";"Bakside",#N/A,FALSE,"Bagside"}</definedName>
    <definedName name="hej">#N/A</definedName>
    <definedName name="henning" hidden="1">{"Side 1",#N/A,FALSE,"Hovedark";"Side 2",#N/A,FALSE,"Hovedark";"Cash Flow",#N/A,FALSE,"Hovedark";"Breakdown",#N/A,FALSE,"Breakdown";"Valuation",#N/A,FALSE,"Valuation";"Bidrag",#N/A,FALSE,"Bidrag"}</definedName>
    <definedName name="hlr_cost">#REF!</definedName>
    <definedName name="HTML_CodePage" hidden="1">1252</definedName>
    <definedName name="HTML_Control" hidden="1">{"'Market &amp; Company Profile'!$H$24:$I$25"}</definedName>
    <definedName name="HTML_Description" hidden="1">""</definedName>
    <definedName name="HTML_Email" hidden="1">""</definedName>
    <definedName name="HTML_Header" hidden="1">"Market &amp; Company Profile"</definedName>
    <definedName name="HTML_LastUpdate" hidden="1">"25.01.01"</definedName>
    <definedName name="HTML_LineAfter" hidden="1">FALSE</definedName>
    <definedName name="HTML_LineBefore" hidden="1">FALSE</definedName>
    <definedName name="HTML_Name" hidden="1">"Arthur Andersen"</definedName>
    <definedName name="HTML_OBDlg2" hidden="1">TRUE</definedName>
    <definedName name="HTML_OBDlg4" hidden="1">TRUE</definedName>
    <definedName name="HTML_OS" hidden="1">0</definedName>
    <definedName name="HTML_PathFile" hidden="1">"C:\DATA\Aurora II\Design\Input\Actual\MyHTML.htm"</definedName>
    <definedName name="HTML_Title" hidden="1">"010124 (EndeligReportPackagesMarket)v"</definedName>
    <definedName name="I">[39]PNL!$A$7:$O$247</definedName>
    <definedName name="IBV">'[40]PNL Attach'!$U$53:$Y$87</definedName>
    <definedName name="IC">[15]Front!$E$12</definedName>
    <definedName name="Icp">[15]Front!$E$16</definedName>
    <definedName name="India__Average_Revenue_Per_DEL_Month__US">#N/A</definedName>
    <definedName name="INDIA__Cellular_Subscriber_Growth__1995___1999">#N/A</definedName>
    <definedName name="India__Working_Main_Lines_and_Installed_Capacity_By_Circle___City__September_1994">#N/A</definedName>
    <definedName name="Inflation">'[28]Start page'!$C$36</definedName>
    <definedName name="infra_cost">#REF!</definedName>
    <definedName name="Initiator">'[31]List of Values'!$B$2:$B$28</definedName>
    <definedName name="INSTALL___1">#N/A</definedName>
    <definedName name="Int_exp">7%</definedName>
    <definedName name="Int_Inc_Rate">5.5%</definedName>
    <definedName name="Interest_Expense_Rate">7%</definedName>
    <definedName name="Interest_Income_Rate">6.5%</definedName>
    <definedName name="Interest_Rate">7%</definedName>
    <definedName name="IP2Bucket">[18]IP2_Sitelist!$H$5:$H$610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ENCY" hidden="1">"c8960"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P" hidden="1">"c8880"</definedName>
    <definedName name="IQ_EPS_AP_ABS" hidden="1">"c8899"</definedName>
    <definedName name="IQ_EPS_NAME_AP" hidden="1">"c8918"</definedName>
    <definedName name="IQ_EPS_NAME_AP_ABS" hidden="1">"c8937"</definedName>
    <definedName name="IQ_EPS_NORM" hidden="1">"c1902"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Q" hidden="1">500</definedName>
    <definedName name="IQ_LEAD_UNDERWRITER" hidden="1">"c8957"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40394.4065856481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ISION_DATE_" hidden="1">39827.6861111111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RVICE_FEE" hidden="1">"c8951"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UCT_FIN_CLASS" hidden="1">"c8950"</definedName>
    <definedName name="IQ_STRUCT_FIN_SERIES" hidden="1">"c8956"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ITEM_CIQID" hidden="1">"c8949"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wonder" hidden="1">{"PA1",#N/A,FALSE,"BORDMW";"pa2",#N/A,FALSE,"BORDMW";"PA3",#N/A,FALSE,"BORDMW";"PA4",#N/A,FALSE,"BORDMW"}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J">[41]PNL!$A$7:$P$245</definedName>
    <definedName name="JAN_00">[42]Sub!$A$1:$G$24</definedName>
    <definedName name="JAN_12">[8]Sub!$A$1:$G$24</definedName>
    <definedName name="JAN_13">[43]Sub!$A$304:$G$331</definedName>
    <definedName name="JAN_14">[44]Sub!$A$871:$G$930</definedName>
    <definedName name="JUL_12">[8]Sub!$A$146:$G$168</definedName>
    <definedName name="JULY_13">[45]Sub!$A$534:$G$578</definedName>
    <definedName name="JULY_14">[46]Sub!$A$1245:$G$1306</definedName>
    <definedName name="JUN_12">[8]Sub!$A$122:$G$144</definedName>
    <definedName name="JUN_13">[42]Sub!$A$491:$G$532</definedName>
    <definedName name="JUN_14">[47]Sub!$A$1182:$G$1243</definedName>
    <definedName name="k_kost">'[3]K-kost'!$A$9:$J$37</definedName>
    <definedName name="k_kost_akk">'[3]K-kost'!$O$8:$AA$42</definedName>
    <definedName name="kdfløs">[7]Front!$E$15</definedName>
    <definedName name="KL">[48]PNL!$A$7:$O$247</definedName>
    <definedName name="Kopieringsområde">'[49]Business Sol'!$A$7:$K$77</definedName>
    <definedName name="L">#N/A</definedName>
    <definedName name="L___1">#N/A</definedName>
    <definedName name="ListYear">[50]Sheet2!$B$186:$B$195</definedName>
    <definedName name="loan_no">#REF!</definedName>
    <definedName name="loan_type">#REF!</definedName>
    <definedName name="local_cost">#REF!</definedName>
    <definedName name="Lösenord">#REF!</definedName>
    <definedName name="LstTier">#N/A</definedName>
    <definedName name="LTECapPerSite">'[51]Radio Cost (2600)'!$F$106</definedName>
    <definedName name="Main_lines_Sector">'[23]Report Exhibits'!$X$2:$AC$23</definedName>
    <definedName name="Main_lines_Sector___0">#N/A</definedName>
    <definedName name="Main_lines_Sector___1">#N/A</definedName>
    <definedName name="MakeDate">35653.7651731481</definedName>
    <definedName name="måned">[52]Grunndata!$B$3:$C$14</definedName>
    <definedName name="MAR_12">[8]Sub!$A$50:$G$72</definedName>
    <definedName name="MAR_13">[53]Sub!$A$362:$G$403</definedName>
    <definedName name="MAR_14">[54]Sub!$A$992:$G$1054</definedName>
    <definedName name="market_position">[55]xxx!$B$2:$B$7</definedName>
    <definedName name="market_setup">[55]xxx!$D$2:$D$4</definedName>
    <definedName name="MAS">[37]PNL!$A$7:$P$248</definedName>
    <definedName name="Mass_CumS_Aug09">#REF!</definedName>
    <definedName name="Mass_CumS_Dec08">#REF!</definedName>
    <definedName name="Mass_CumS_Dec09">#REF!</definedName>
    <definedName name="Mass_CumS_Feb09">#REF!</definedName>
    <definedName name="Mass_CumS_Jan09">#REF!</definedName>
    <definedName name="Mass_CumS_Jul09">#REF!</definedName>
    <definedName name="Mass_CumS_Jun09">#REF!</definedName>
    <definedName name="Mass_CumS_Mar09">#REF!</definedName>
    <definedName name="Mass_CumS_May09">#REF!</definedName>
    <definedName name="Mass_CumS_Nov09">#REF!</definedName>
    <definedName name="Mass_CumS_Oct09">#REF!</definedName>
    <definedName name="Mass_CumS_Sep09">#REF!</definedName>
    <definedName name="MAY_12">[8]Sub!$A$98:$G$120</definedName>
    <definedName name="MAY_13">[56]Sub!$A$448:$G$489</definedName>
    <definedName name="MAY_14">[57]Sub!$A$1119:$G$1180</definedName>
    <definedName name="Mexico__Cellular_and_PCS_operators_by_standard__1994_2001">'[58]Wireless EXHIBITS'!$F$53</definedName>
    <definedName name="Mexico__Cellular_and_PCS_operators_by_standard__1994_2001___0">#N/A</definedName>
    <definedName name="Mexico__Cellular_and_PCS_operators_by_standard__1994_2001___1">#N/A</definedName>
    <definedName name="Mexico__Cellular_and_PCS_subscribers_by_standard__1994_2001">'[58]Wireless EXHIBITS'!$F$53</definedName>
    <definedName name="Mexico__Cellular_and_PCS_subscribers_by_standard__1994_2001___0">#N/A</definedName>
    <definedName name="Mexico__Cellular_and_PCS_subscribers_by_standard__1994_2001___1">#N/A</definedName>
    <definedName name="Mexico__Estimated_Cellular_Infrastructure_Market_Share_by_Capacity_Installed__YE1996">'[58]Wireless EXHIBITS'!$I$30</definedName>
    <definedName name="Mexico__Estimated_Cellular_Infrastructure_Market_Share_by_Capacity_Installed__YE1996___0">#N/A</definedName>
    <definedName name="Mexico__Estimated_Cellular_Infrastructure_Market_Share_by_Capacity_Installed__YE1996___1">#N/A</definedName>
    <definedName name="Mexico__Estimated_Cellular_Infrastructure_Market_Share_by_Capacity_Installed__YE1997">'[58]Wireless EXHIBITS'!$S$30</definedName>
    <definedName name="Mexico__Estimated_Cellular_Infrastructure_Market_Share_by_Capacity_Installed__YE1997___0">#N/A</definedName>
    <definedName name="Mexico__Estimated_Cellular_Infrastructure_Market_Share_by_Capacity_Installed__YE1997___1">#N/A</definedName>
    <definedName name="Mexico__Estimated_Vendor_Market_Share_by_Subscriber__YE_1996">'[58]Wireless EXHIBITS'!$I$7</definedName>
    <definedName name="Mexico__Estimated_Vendor_Market_Share_by_Subscriber__YE_1996___0">#N/A</definedName>
    <definedName name="Mexico__Estimated_Vendor_Market_Share_by_Subscriber__YE_1996___1">#N/A</definedName>
    <definedName name="Mexico__Estimated_Vendor_Market_Share_by_Subscriber__YE_1997">'[58]Wireless EXHIBITS'!$Q$7</definedName>
    <definedName name="Mexico__Estimated_Vendor_Market_Share_by_Subscriber__YE_1997___0">#N/A</definedName>
    <definedName name="Mexico__Estimated_Vendor_Market_Share_by_Subscriber__YE_1997___1">#N/A</definedName>
    <definedName name="Mexico_Wireless_Equipment_Markets___1994_2001">[58]Wireless!$A$58</definedName>
    <definedName name="Mexico_Wireless_Equipment_Markets___1994_2001___0">#N/A</definedName>
    <definedName name="Mexico_Wireless_Equipment_Markets___1994_2001___1">#N/A</definedName>
    <definedName name="Mexico_Wireless_Services___1993_2001">[58]Wireless!$A$1</definedName>
    <definedName name="Mexico_Wireless_Services___1993_2001___0">#N/A</definedName>
    <definedName name="Mexico_Wireless_Services___1993_2001___1">#N/A</definedName>
    <definedName name="Mexico_Wireless_Services___1994_2001">[58]Wireless!$A$1</definedName>
    <definedName name="Mexico_Wireless_Services___1994_2001___0">#N/A</definedName>
    <definedName name="Mexico_Wireless_Services___1994_2001___1">#N/A</definedName>
    <definedName name="MGQTORD">'[59]Biz Case-BASE'!$H$252</definedName>
    <definedName name="MOBILE___0">#N/A</definedName>
    <definedName name="MOBILE___1">#N/A</definedName>
    <definedName name="MOBMKT___0">#N/A</definedName>
    <definedName name="MOBMKT___1">#N/A</definedName>
    <definedName name="MonitorRow">1</definedName>
    <definedName name="Month">'[60]Mobile dbase'!$C$2</definedName>
    <definedName name="MOnthn">[7]Front!#REF!</definedName>
    <definedName name="msc_cap">#REF!</definedName>
    <definedName name="multiple">[55]xxx!$G$2:$G$4</definedName>
    <definedName name="myDialog">"dial"</definedName>
    <definedName name="MyRange">#N/A</definedName>
    <definedName name="n___0">#N/A</definedName>
    <definedName name="n___1">#N/A</definedName>
    <definedName name="name_quarter">'[61]Direct FX exposure'!$E$100:$E$104</definedName>
    <definedName name="nn">[62]Front!#REF!</definedName>
    <definedName name="NOMEANING3">[5]CRITERIA3!$B$21</definedName>
    <definedName name="NOMEANING4">[5]CRITERIA4!$B$21</definedName>
    <definedName name="NOMEANING5">[5]CRITERIA5!$B$21</definedName>
    <definedName name="NOMEANING6">[5]CRITERIA6!$B$21</definedName>
    <definedName name="NOMEANING7">[5]CRITERIA7!$B$21</definedName>
    <definedName name="NominalGDP">#N/A</definedName>
    <definedName name="NominalGDP___1">#N/A</definedName>
    <definedName name="NoOfFFSegments3">[5]CRITERIA3!$B$18</definedName>
    <definedName name="NoOfFFSegments4">[5]CRITERIA4!$B$18</definedName>
    <definedName name="NoOfFFSegments5">[5]CRITERIA5!$B$18</definedName>
    <definedName name="NoOfFFSegments6">[5]CRITERIA6!$B$18</definedName>
    <definedName name="NoOfFFSegments7">[5]CRITERIA7!$B$18</definedName>
    <definedName name="NOV_12">[63]Sub!$A$246:$G$273</definedName>
    <definedName name="NOV_13">[64]Sub!$A$750:$G$808</definedName>
    <definedName name="NvsASD">"V2002-09-30"</definedName>
    <definedName name="NvsAutoDrillOk">"VN"</definedName>
    <definedName name="NvsElapsedTime">0.0430406250015949</definedName>
    <definedName name="NvsEndTime">37537.8572347222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"%,X,RZT.ACCOUNT_SUM.,CZF.."</definedName>
    <definedName name="NvsPanelEffdt">"V2002-06-01"</definedName>
    <definedName name="NvsPanelSetid">"VWW"</definedName>
    <definedName name="NvsReqBU">"V010"</definedName>
    <definedName name="NvsReqBUOnly">"VN"</definedName>
    <definedName name="NvsTransLed">"VN"</definedName>
    <definedName name="NvsTreeASD">"V2002-09-30"</definedName>
    <definedName name="NvsValTbl.ACCOUNT">"GL_ACCOUNT_TBL"</definedName>
    <definedName name="NvsValTbl.DEPTID">"DEPARTMENT_TBL"</definedName>
    <definedName name="NvsValTbl.PRODUCT">"PRODUCT_TBL"</definedName>
    <definedName name="OCT_12">[8]Sub!$A$218:$G$244</definedName>
    <definedName name="OCT_13">[65]Sub!$A$692:$G$748</definedName>
    <definedName name="OP">[66]PNL!$A$7:$P$247</definedName>
    <definedName name="operator_type">[55]xxx!$A$2:$A$3</definedName>
    <definedName name="Opex">#REF!</definedName>
    <definedName name="opr">[15]Front!$E$15</definedName>
    <definedName name="OthIncome_Apr09">#REF!</definedName>
    <definedName name="OthIncome_Aug09">#REF!</definedName>
    <definedName name="OthIncome_Dec09">#REF!</definedName>
    <definedName name="OthIncome_Dec10">#REF!</definedName>
    <definedName name="OthIncome_Feb09">#REF!</definedName>
    <definedName name="OthIncome_Jan09">#REF!</definedName>
    <definedName name="OthIncome_Jan10">#REF!</definedName>
    <definedName name="OthIncome_Jul09">#REF!</definedName>
    <definedName name="OthIncome_Jun09">#REF!</definedName>
    <definedName name="OthIncome_Mar09">#REF!</definedName>
    <definedName name="OthIncome_May09">#REF!</definedName>
    <definedName name="OthIncome_Nov09">#REF!</definedName>
    <definedName name="OthIncome_Oct09">#REF!</definedName>
    <definedName name="OthIncome_Sep09">#REF!</definedName>
    <definedName name="OVERVIEW_FC">[67]Overview!$B$47:$Q$57</definedName>
    <definedName name="OVERVIEW_LE">[67]Overview!$B$73:$Q$83</definedName>
    <definedName name="OVERVIEW_PY">[67]Overview!$B$20:$Q$30</definedName>
    <definedName name="OVERVIEW_TARGET">[67]Overview!$B$33:$Q$43</definedName>
    <definedName name="P">[68]PNL!$A$7:$P$245</definedName>
    <definedName name="participant_name">[55]Contacts!$C$4</definedName>
    <definedName name="PE_Multiple">12</definedName>
    <definedName name="per_trx">#REF!</definedName>
    <definedName name="Performance_Discount">0.2</definedName>
    <definedName name="Period">[69]Overview!$B$4:$T$4</definedName>
    <definedName name="Period1">[7]Front!#REF!</definedName>
    <definedName name="PeriodSetName3">[5]CRITERIA3!$B$4</definedName>
    <definedName name="PeriodSetName4">[5]CRITERIA4!$B$4</definedName>
    <definedName name="PeriodSetName5">[5]CRITERIA5!$B$4</definedName>
    <definedName name="PeriodSetName6">[5]CRITERIA6!$B$4</definedName>
    <definedName name="PeriodSetName7">[5]CRITERIA7!$B$4</definedName>
    <definedName name="PJ">[39]PNL!$A$7:$O$247</definedName>
    <definedName name="PO">[70]PNL!$A$7:$P$247</definedName>
    <definedName name="PoAMPU_Apr09">'[60]Mobile dbase'!#REF!</definedName>
    <definedName name="PoAMPU_Aug09">'[60]Mobile dbase'!#REF!</definedName>
    <definedName name="PoAMPU_Dec08">'[60]Mobile dbase'!#REF!</definedName>
    <definedName name="PoAMPU_Dec09">'[60]Mobile dbase'!#REF!</definedName>
    <definedName name="PoAMPU_Feb09">'[60]Mobile dbase'!#REF!</definedName>
    <definedName name="PoAMPU_Jan09">'[60]Mobile dbase'!#REF!</definedName>
    <definedName name="PoAMPU_Jul09">'[60]Mobile dbase'!#REF!</definedName>
    <definedName name="PoAMPU_Jun09">'[60]Mobile dbase'!#REF!</definedName>
    <definedName name="PoAMPU_Mar09">'[60]Mobile dbase'!#REF!</definedName>
    <definedName name="PoAMPU_May09">'[60]Mobile dbase'!#REF!</definedName>
    <definedName name="PoAMPU_Nov09">'[60]Mobile dbase'!#REF!</definedName>
    <definedName name="PoAMPU_Oct09">'[60]Mobile dbase'!#REF!</definedName>
    <definedName name="PoAMPU_Sep09">'[60]Mobile dbase'!#REF!</definedName>
    <definedName name="PoAMPU_YTD09">'[60]Mobile dbase'!#REF!</definedName>
    <definedName name="PoARPU_Apr09">#REF!</definedName>
    <definedName name="PoARPU_Aug09">#REF!</definedName>
    <definedName name="PoARPU_Dec09">#REF!</definedName>
    <definedName name="PoARPU_Feb09">#REF!</definedName>
    <definedName name="PoARPU_Jan09">#REF!</definedName>
    <definedName name="PoARPU_Jul09">#REF!</definedName>
    <definedName name="PoARPU_Jun09">#REF!</definedName>
    <definedName name="PoARPU_Mar09">#REF!</definedName>
    <definedName name="PoARPU_May09">#REF!</definedName>
    <definedName name="PoARPU_Nov09">#REF!</definedName>
    <definedName name="PoARPU_Oct09">#REF!</definedName>
    <definedName name="PoARPU_Sep09">#REF!</definedName>
    <definedName name="PopCat">'[28]Traffic and network'!$C$42:$AA$42</definedName>
    <definedName name="population">#REF!</definedName>
    <definedName name="PoTtlVAS_Dec08">[71]Notes!$D$33</definedName>
    <definedName name="PreAMPU_Apr09">'[60]Mobile dbase'!#REF!</definedName>
    <definedName name="PreAMPU_Aug09">'[60]Mobile dbase'!#REF!</definedName>
    <definedName name="PreAMPU_Dec08">'[60]Mobile dbase'!#REF!</definedName>
    <definedName name="PreAMPU_Dec09">'[60]Mobile dbase'!#REF!</definedName>
    <definedName name="PreAMPU_Feb09">'[60]Mobile dbase'!#REF!</definedName>
    <definedName name="PreAMPU_Fev09">'[60]Mobile dbase'!#REF!</definedName>
    <definedName name="PreAMPU_Jan09">'[60]Mobile dbase'!#REF!</definedName>
    <definedName name="PreAMPU_Jul09">'[60]Mobile dbase'!#REF!</definedName>
    <definedName name="PreAMPU_Jun09">'[60]Mobile dbase'!#REF!</definedName>
    <definedName name="PreAMPU_Mar09">'[60]Mobile dbase'!#REF!</definedName>
    <definedName name="PreAMPU_May09">'[60]Mobile dbase'!#REF!</definedName>
    <definedName name="PreAMPU_Nov09">'[60]Mobile dbase'!#REF!</definedName>
    <definedName name="PreAMPU_Oct09">'[60]Mobile dbase'!#REF!</definedName>
    <definedName name="PreAMPU_Sep09">'[60]Mobile dbase'!#REF!</definedName>
    <definedName name="PreAMPU_YTD09">'[60]Mobile dbase'!#REF!</definedName>
    <definedName name="PreARPU_Apr09">#REF!</definedName>
    <definedName name="PreARPU_Aug09">#REF!</definedName>
    <definedName name="PreARPU_Dec09">#REF!</definedName>
    <definedName name="PreARPU_Feb09">#REF!</definedName>
    <definedName name="PreARPU_Jan09">#REF!</definedName>
    <definedName name="PreARPU_Jul09">#REF!</definedName>
    <definedName name="PreARPU_Jun09">#REF!</definedName>
    <definedName name="PreARPU_Mar09">#REF!</definedName>
    <definedName name="PreARPU_May09">#REF!</definedName>
    <definedName name="PreARPU_Nov09">#REF!</definedName>
    <definedName name="PreARPU_Oct09">#REF!</definedName>
    <definedName name="PreARPU_Sep09">#REF!</definedName>
    <definedName name="PreChr_Apr09">'[60]Mobile dbase'!$G$99</definedName>
    <definedName name="PreChr_Aug09">'[60]Mobile dbase'!$K$99</definedName>
    <definedName name="PreChr_Dec08">'[60]Mobile dbase'!$C$99</definedName>
    <definedName name="PreChr_Dec09">'[60]Mobile dbase'!$O$99</definedName>
    <definedName name="PreChr_Feb09">'[60]Mobile dbase'!$E$99</definedName>
    <definedName name="PreChr_Jan09">'[60]Mobile dbase'!$D$99</definedName>
    <definedName name="PreChr_Jul09">'[60]Mobile dbase'!$J$99</definedName>
    <definedName name="PreChr_Jun09">'[60]Mobile dbase'!$I$99</definedName>
    <definedName name="PreChr_Mar09">'[60]Mobile dbase'!$F$99</definedName>
    <definedName name="PreChr_May09">'[60]Mobile dbase'!$H$99</definedName>
    <definedName name="PreChr_Nov09">'[60]Mobile dbase'!$N$99</definedName>
    <definedName name="PreChr_Oct09">'[60]Mobile dbase'!$M$99</definedName>
    <definedName name="PreChr_Sep09">'[60]Mobile dbase'!$L$99</definedName>
    <definedName name="PreChr_YTD09">'[72]Mobile dbase'!#REF!</definedName>
    <definedName name="PreGrAd_Apr09">'[60]Mobile dbase'!$G$98</definedName>
    <definedName name="PreGrAd_Aug09">'[60]Mobile dbase'!$K$98</definedName>
    <definedName name="PreGrAd_Dec08">'[60]Mobile dbase'!$C$98</definedName>
    <definedName name="PreGrAd_Dec09">'[60]Mobile dbase'!$O$98</definedName>
    <definedName name="PreGrAd_Feb09">'[60]Mobile dbase'!$E$98</definedName>
    <definedName name="PreGrAd_Jan09">'[60]Mobile dbase'!$D$98</definedName>
    <definedName name="PreGrAd_Jul09">'[60]Mobile dbase'!$J$98</definedName>
    <definedName name="PreGrAd_Jun09">'[60]Mobile dbase'!$I$98</definedName>
    <definedName name="PreGrAd_Mar09">'[60]Mobile dbase'!$F$98</definedName>
    <definedName name="PreGrAd_May09">'[60]Mobile dbase'!$H$98</definedName>
    <definedName name="PreGrAd_Nov09">'[60]Mobile dbase'!$N$98</definedName>
    <definedName name="PreGrAd_Oct09">'[60]Mobile dbase'!$M$98</definedName>
    <definedName name="PreGrAd_Sep09">'[60]Mobile dbase'!$L$98</definedName>
    <definedName name="PreGrAd_YTD09">'[72]Mobile dbase'!#REF!</definedName>
    <definedName name="PreMig_Apr09">'[60]Mobile dbase'!$G$100</definedName>
    <definedName name="PreMig_Aug09">'[60]Mobile dbase'!$K$100</definedName>
    <definedName name="PreMig_Dec08">'[60]Mobile dbase'!$C$100</definedName>
    <definedName name="PreMig_Dec09">'[60]Mobile dbase'!$O$100</definedName>
    <definedName name="PreMig_Dec10">'[73]Mobile dbase'!#REF!</definedName>
    <definedName name="PreMig_Feb09">'[60]Mobile dbase'!$E$100</definedName>
    <definedName name="PreMig_Jan09">'[60]Mobile dbase'!$D$100</definedName>
    <definedName name="PreMig_Jul09">'[60]Mobile dbase'!$J$100</definedName>
    <definedName name="PreMig_Jun09">'[60]Mobile dbase'!$I$100</definedName>
    <definedName name="PreMig_Mar09">'[60]Mobile dbase'!$F$100</definedName>
    <definedName name="PreMig_May09">'[60]Mobile dbase'!$H$100</definedName>
    <definedName name="PreMig_Nov09">'[60]Mobile dbase'!$N$100</definedName>
    <definedName name="PreMig_Oct09">'[60]Mobile dbase'!$M$100</definedName>
    <definedName name="PreMig_Sep09">'[60]Mobile dbase'!$L$100</definedName>
    <definedName name="PreMig_YTD09">'[72]Mobile dbase'!#REF!</definedName>
    <definedName name="PreMig_YTD10">'[72]Mobile dbase'!#REF!</definedName>
    <definedName name="PRICE___1">#N/A</definedName>
    <definedName name="Print">#REF!,#REF!,#REF!,#REF!</definedName>
    <definedName name="_xlnm.Print_Area" localSheetId="1">BS!$A$1:$Q$51</definedName>
    <definedName name="_xlnm.Print_Area" localSheetId="3">'Operational KPIs'!$A$1:$S$28</definedName>
    <definedName name="_xlnm.Print_Area" localSheetId="0">'P&amp;L'!$B$1:$AD$47</definedName>
    <definedName name="_xlnm.Print_Area" localSheetId="2">SOCF!$A$1:$P$46</definedName>
    <definedName name="_xlnm.Print_Area">#REF!</definedName>
    <definedName name="_xlnm.Print_Titles">#REF!</definedName>
    <definedName name="PRIVATE___0">#N/A</definedName>
    <definedName name="PRIVATE___1">#N/A</definedName>
    <definedName name="proforma">#REF!</definedName>
    <definedName name="pubform___0">#N/A</definedName>
    <definedName name="pubform___1">#N/A</definedName>
    <definedName name="PUBFRMLA___1">#N/A</definedName>
    <definedName name="PUBLIC___0">#N/A</definedName>
    <definedName name="PUBLIC___1">#N/A</definedName>
    <definedName name="PUBMKT___0">#N/A</definedName>
    <definedName name="PUBMKT___1">#N/A</definedName>
    <definedName name="PUBPIC___1">#N/A</definedName>
    <definedName name="PUBPRICE___1">#N/A</definedName>
    <definedName name="PVTFRMLA___1">#N/A</definedName>
    <definedName name="PVTMKT___0">#N/A</definedName>
    <definedName name="PVTMKT___1">#N/A</definedName>
    <definedName name="PVTPIC___1">#N/A</definedName>
    <definedName name="PVTPRICE___1">#N/A</definedName>
    <definedName name="QTR">'[74]ForSlides (mth)'!$CL$2</definedName>
    <definedName name="qw">'[75]Page-Acquisitions'!#REF!</definedName>
    <definedName name="qwe">#REF!</definedName>
    <definedName name="RapportTyp">#REF!</definedName>
    <definedName name="Rate_Plan">[76]Master!$A$1:$C$65536</definedName>
    <definedName name="rd">#REF!</definedName>
    <definedName name="recap_dividend">"Picture 69"</definedName>
    <definedName name="recap_repurchase">"Picture 64"</definedName>
    <definedName name="reg_cost">#REF!</definedName>
    <definedName name="Region_List_Box">"List Box 4"</definedName>
    <definedName name="ReportTitle1">#REF!</definedName>
    <definedName name="ReportTitle2">#REF!</definedName>
    <definedName name="ReportTitle3">#REF!</definedName>
    <definedName name="ReportTitle4">#REF!</definedName>
    <definedName name="ReportTitle5">#REF!</definedName>
    <definedName name="ReportTitle6">#REF!</definedName>
    <definedName name="ReportTitle7">#REF!</definedName>
    <definedName name="res_2002">#REF!</definedName>
    <definedName name="res_2002_a">#REF!</definedName>
    <definedName name="ResponsibilityApplicationID3">[5]CRITERIA3!$B$7</definedName>
    <definedName name="ResponsibilityApplicationID4">[5]CRITERIA4!$B$7</definedName>
    <definedName name="ResponsibilityApplicationID5">[5]CRITERIA5!$B$7</definedName>
    <definedName name="ResponsibilityApplicationID6">[5]CRITERIA6!$B$7</definedName>
    <definedName name="ResponsibilityApplicationID7">[5]CRITERIA7!$B$7</definedName>
    <definedName name="ResponsibilityID3">[5]CRITERIA3!$B$8</definedName>
    <definedName name="ResponsibilityID4">[5]CRITERIA4!$B$8</definedName>
    <definedName name="ResponsibilityID5">[5]CRITERIA5!$B$8</definedName>
    <definedName name="ResponsibilityID6">[5]CRITERIA6!$B$8</definedName>
    <definedName name="ResponsibilityID7">[5]CRITERIA7!$B$8</definedName>
    <definedName name="ResponsibilityName3">[5]CRITERIA3!$B$6</definedName>
    <definedName name="ResponsibilityName4">[5]CRITERIA4!$B$6</definedName>
    <definedName name="ResponsibilityName5">[5]CRITERIA5!$B$6</definedName>
    <definedName name="ResponsibilityName6">[5]CRITERIA6!$B$6</definedName>
    <definedName name="ResponsibilityName7">[5]CRITERIA7!$B$6</definedName>
    <definedName name="Revenue">'[28]O_P&amp;L'!$G$10:$AB$10</definedName>
    <definedName name="REVENUE_FC">[67]Revenue!$B$38:$Q$44</definedName>
    <definedName name="REVENUE_LE">[67]Revenue!$B$64:$Q$70</definedName>
    <definedName name="REVENUE_PY">[67]Revenue!$B$14:$Q$20</definedName>
    <definedName name="REVENUE_TARGET">[67]Revenue!$B$25:$Q$31</definedName>
    <definedName name="ROIC">'[28]Start page'!$C$34</definedName>
    <definedName name="RolloutDate">[17]GC_Sitelist!$DT$5:$DT$239</definedName>
    <definedName name="RollOutDateIP2">[18]IP2_Sitelist!$BJ$5:$BJ$610</definedName>
    <definedName name="RowDetails1">#REF!</definedName>
    <definedName name="RowDetails2">#REF!</definedName>
    <definedName name="RowDetails3">#REF!</definedName>
    <definedName name="RowDetails4">#REF!</definedName>
    <definedName name="RowDetails5">#REF!</definedName>
    <definedName name="RowDetails6">#REF!</definedName>
    <definedName name="RowDetails7">#REF!</definedName>
    <definedName name="RTY">[66]PNL!$A$7:$P$247</definedName>
    <definedName name="Run_Downloads">#N/A</definedName>
    <definedName name="s">[77]Master!$A$1:$C$65536</definedName>
    <definedName name="scen">[78]scen!$A$1</definedName>
    <definedName name="Sen1_FX_Rate">[79]SENSITIVITY!$M$20</definedName>
    <definedName name="Sen6_ISBN_Revenue">[80]SENSITIVITY!$M$52</definedName>
    <definedName name="SEN96IB_Page___1">#N/A</definedName>
    <definedName name="SEP_12">[8]Sub!$A$194:$G$216</definedName>
    <definedName name="SEP_13">[81]Sub!$A$636:$G$690</definedName>
    <definedName name="SERI_SELANGIN_SDN_BHD">#REF!</definedName>
    <definedName name="SERVIC">'[82]Telecom Assumptions:MobileIB'!$A$2:$N$1020</definedName>
    <definedName name="SERVIC___0">#N/A</definedName>
    <definedName name="SERVIC___1">#N/A</definedName>
    <definedName name="service_cost">#REF!</definedName>
    <definedName name="SetOfBooksID3">[5]CRITERIA3!$B$1</definedName>
    <definedName name="SetOfBooksID4">[5]CRITERIA4!$B$1</definedName>
    <definedName name="SetOfBooksID5">[5]CRITERIA5!$B$1</definedName>
    <definedName name="SetOfBooksID6">[5]CRITERIA6!$B$1</definedName>
    <definedName name="SetOfBooksID7">[5]CRITERIA7!$B$1</definedName>
    <definedName name="SetOfBooksName3">[5]CRITERIA3!$B$2</definedName>
    <definedName name="SetOfBooksName4">[5]CRITERIA4!$B$2</definedName>
    <definedName name="SetOfBooksName5">[5]CRITERIA5!$B$2</definedName>
    <definedName name="SetOfBooksName6">[5]CRITERIA6!$B$2</definedName>
    <definedName name="SetOfBooksName7">[5]CRITERIA7!$B$2</definedName>
    <definedName name="ShortName">"New Millennium Business Planning Model"</definedName>
    <definedName name="ShowSeparator3">[5]CRITERIA3!$B$19</definedName>
    <definedName name="ShowSeparator4">[5]CRITERIA4!$B$19</definedName>
    <definedName name="ShowSeparator5">[5]CRITERIA5!$B$19</definedName>
    <definedName name="ShowSeparator6">[5]CRITERIA6!$B$19</definedName>
    <definedName name="ShowSeparator7">[5]CRITERIA7!$B$19</definedName>
    <definedName name="site_rental">#REF!</definedName>
    <definedName name="SiteBucket">[17]GC_Sitelist!$A$5:$A$239</definedName>
    <definedName name="SiteBucket10Links">[83]GC_Sitelist!$DE$5:$DE$222</definedName>
    <definedName name="SiteBucket4188">'[18]4188_Sitelist'!$A$5:$A$4077</definedName>
    <definedName name="SiteBucket5Links">[83]GC_Sitelist!$DF$5:$DF$222</definedName>
    <definedName name="sName">#N/A</definedName>
    <definedName name="spare_bsc">#REF!</definedName>
    <definedName name="spare_cap">#REF!</definedName>
    <definedName name="spare_hlr">#REF!</definedName>
    <definedName name="spare_hlr_cap">#REF!</definedName>
    <definedName name="spare_switch_cap">#REF!</definedName>
    <definedName name="SPWS_WBID">"4D69E921-915E-11D3-A2C5-00508B0B53CF"</definedName>
    <definedName name="ss">[84]Master!$A$1:$C$65536</definedName>
    <definedName name="StrategyFit">'[31]List of Values'!$E$2:$E$16</definedName>
    <definedName name="StrategyFit2">'[85]List of Values'!$E$2:$E$3</definedName>
    <definedName name="Stub" hidden="1">[86]MAIN!$I$11</definedName>
    <definedName name="survey_currency">[55]Contacts!$E$10</definedName>
    <definedName name="survey_edition">[55]Contacts!$C$7</definedName>
    <definedName name="switch_cost">#REF!</definedName>
    <definedName name="SymbolRng">#N/A</definedName>
    <definedName name="SymbolRng___1">#N/A</definedName>
    <definedName name="T">#N/A</definedName>
    <definedName name="T___1">#N/A</definedName>
    <definedName name="Tariffs">'[23]Report Exhibits'!$R$2:$V$29</definedName>
    <definedName name="Tariffs___0">#N/A</definedName>
    <definedName name="Tariffs___1">#N/A</definedName>
    <definedName name="Tax">'[28]O_P&amp;L'!$G$48:$AB$48</definedName>
    <definedName name="tax_rate">0.38</definedName>
    <definedName name="TB_Manual_JEs">#REF!</definedName>
    <definedName name="TerminalGrowth">'[28]Start page'!$C$32</definedName>
    <definedName name="test">#REF!</definedName>
    <definedName name="test1">#REF!</definedName>
    <definedName name="TestAdd">"Test RefersTo1"</definedName>
    <definedName name="tg_aug01">'[87]Total Capex'!$B$1:$E$68</definedName>
    <definedName name="Theme">'[31]List of Values'!$J$2:$J$18</definedName>
    <definedName name="Timeline">[88]Overview!$B$4:$T$4</definedName>
    <definedName name="TOTAL">[89]Telcel:Supplier!$B$57:$AD$410</definedName>
    <definedName name="TOTAL___0">#N/A</definedName>
    <definedName name="TOTAL___1">#N/A</definedName>
    <definedName name="total_area">#REF!</definedName>
    <definedName name="Total_Debt_1997">639.355+40.665+121</definedName>
    <definedName name="TotCapex">#REF!</definedName>
    <definedName name="TotDepr">#REF!</definedName>
    <definedName name="TOTMKT___1">#N/A</definedName>
    <definedName name="TotOpex">#REF!</definedName>
    <definedName name="TOTPIC___1">#N/A</definedName>
    <definedName name="TotRev">#REF!</definedName>
    <definedName name="Transaction_Type">[7]Front!$E$15</definedName>
    <definedName name="trx_upgrade">#REF!</definedName>
    <definedName name="TrxProvider">[17]GC_Sitelist!$N$5:$N$239</definedName>
    <definedName name="TwoGThreeGBW">'[51]Radio Cost (2600)'!$F$151</definedName>
    <definedName name="tx_util">'[51]Radio Cost (2600)'!$F$150</definedName>
    <definedName name="Type">'[31]List of Values'!$G$2:$G$13</definedName>
    <definedName name="UniFCF">#REF!</definedName>
    <definedName name="Unit_Used">[80]OTHERS!$L$9</definedName>
    <definedName name="US">'[90]Summary (USD)'!$R$2</definedName>
    <definedName name="usd">[91]MainCalc!$E$17</definedName>
    <definedName name="uso">#REF!</definedName>
    <definedName name="Version">[92]Front!$E$15</definedName>
    <definedName name="vis_måned">[52]Grunndata!$A$3:$B$14</definedName>
    <definedName name="w">[88]Overview!$B$4:$T$4</definedName>
    <definedName name="WACC">'[28]Start page'!$C$12</definedName>
    <definedName name="warehouse">[93]Assumptions!$B$28</definedName>
    <definedName name="wer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erewr">[7]Front!#REF!</definedName>
    <definedName name="werwe">#REF!</definedName>
    <definedName name="wetr">#REF!</definedName>
    <definedName name="WIP">#REF!</definedName>
    <definedName name="wipp">#REF!</definedName>
    <definedName name="wippp">#REF!</definedName>
    <definedName name="WKSHT___1">#N/A</definedName>
    <definedName name="WorkingCapitalRatio">[94]I_General!$D$48</definedName>
    <definedName name="wrn.C_G_Hele." hidden="1">{"Side 1",#N/A,FALSE,"Hovedark";"Side 2",#N/A,FALSE,"Hovedark";"Cash Flow",#N/A,FALSE,"Hovedark";"Butik_oms",#N/A,FALSE,"Omsætning";"Lande_oms",#N/A,FALSE,"Land";"Halvår",#N/A,FALSE,"Halvår";"Valuation",#N/A,FALSE,"Valuation";"DCF",#N/A,FALSE,"DCF";"Bidrag",#N/A,FALSE,"Bidrag";"Bagside DK",#N/A,FALSE,"Bagside"}</definedName>
    <definedName name="wrn.Central." hidden="1">{"Side 1",#N/A,FALSE,"Hovedark";"Side 2",#N/A,FALSE,"Hovedark";"Side 3",#N/A,FALSE,"Hovedark"}</definedName>
    <definedName name="wrn.comsat_compco." hidden="1">{"page1",#N/A,FALSE,"comsat";"page2",#N/A,FALSE,"comsat";"summary",#N/A,FALSE,"comsat"}</definedName>
    <definedName name="wrn.Dahl." hidden="1">{"Resultat",#N/A,TRUE,"Hovedtal";"Balance",#N/A,TRUE,"Hovedtal";"Cash_Flow",#N/A,TRUE,"Hovedtal"}</definedName>
    <definedName name="wrn.DLH_hele." hidden="1">{"Side 1",#N/A,FALSE,"Hovedark";"Side 2",#N/A,FALSE,"Hovedark";"Cash Flow",#N/A,FALSE,"Hovedark";"Breakdown",#N/A,FALSE,"Breakdown";"Valuation",#N/A,FALSE,"Valuation";"Bidrag",#N/A,FALSE,"Bidrag"}</definedName>
    <definedName name="wrn.Dream._.Team." hidden="1">{#N/A,#N/A,FALSE,"Introduction";#N/A,#N/A,FALSE,"Structure"}</definedName>
    <definedName name="wrn.electron_compco." hidden="1">{"page1",#N/A,FALSE,"CWS";"page2",#N/A,FALSE,"CWS";"summary",#N/A,FALSE,"CWS"}</definedName>
    <definedName name="wrn.electron_wacc." hidden="1">{"WACC",#N/A,FALSE,"CWS"}</definedName>
    <definedName name="wrn.Flugger." hidden="1">{"Res_og_nøgle",#N/A,FALSE,"Hovedark";"Balance",#N/A,FALSE,"Hovedark";"Bagside_DK",#N/A,FALSE,"Bagside"}</definedName>
    <definedName name="wrn.Full._.Print." hidden="1">{"Compco",#N/A,FALSE,"CWS";"Summary",#N/A,FALSE,"CWS";"WACC",#N/A,FALSE,"CWS"}</definedName>
    <definedName name="wrn.Hele." hidden="1">{"Side 1",#N/A,FALSE,"Hovedark";"Side 2",#N/A,FALSE,"Hovedark";"Cash Flow",#N/A,FALSE,"Hovedark";"Kvartaler",#N/A,FALSE,"Kvartaler";"Div_1",#N/A,FALSE,"Divisioner";"Div_2",#N/A,FALSE,"Divisioner";"Aggregeret",#N/A,FALSE,"Divisioner";"Oppsummering",#N/A,FALSE,"Divisioner";"Produkter",#N/A,FALSE,"Produkter";"Bakside",#N/A,FALSE,"Bagside"}</definedName>
    <definedName name="wrn.InWear_Hele." hidden="1">{"Side 1",#N/A,FALSE,"Hovedark";"Side 2",#N/A,FALSE,"Hovedark";"Cash Flow",#N/A,FALSE,"Hovedark";"Valuation",#N/A,FALSE,"Valuation";"Bagside DK",#N/A,FALSE,"Bagside";"Overblik",#N/A,FALSE,"Butikker";"Egne_but",#N/A,FALSE,"Butikker";"Andet_salg",#N/A,FALSE,"Butikker";"Halvår",#N/A,FALSE,"Halvår";"Investeringer",#N/A,FALSE,"Investeringer"}</definedName>
    <definedName name="wrn.Jamo_Hele." hidden="1">{"Side 1",#N/A,FALSE,"Hovedark";"Side 2",#N/A,FALSE,"Hovedark";"Cash Flow",#N/A,FALSE,"Hovedark";"Bagside DK",#N/A,FALSE,"Bagside";"Bidrag",#N/A,FALSE,"Bidrag";"Valuation",#N/A,FALSE,"Valuation";"Privatforbrug",#N/A,FALSE,"Macro";"Penetreing",#N/A,FALSE,"Oms. forv.";"Prod_Markeder",#N/A,FALSE,"Oms. forv.";"penetreing",#N/A,FALSE,"Penetrering"}</definedName>
    <definedName name="wrn.p" hidden="1">{"PA1",#N/A,FALSE,"BORDMW";"pa2",#N/A,FALSE,"BORDMW";"PA3",#N/A,FALSE,"BORDMW";"PA4",#N/A,FALSE,"BORDMW"}</definedName>
    <definedName name="wrn.page1." hidden="1">{"page1",#N/A,FALSE,"comsat"}</definedName>
    <definedName name="wrn.pip." hidden="1">{"Aar",#N/A,FALSE,"Divisioner";"Kvartaler",#N/A,FALSE,"Divisioner";"Aggregering",#N/A,FALSE,"Divisioner";"Aar",#N/A,FALSE,"Norge div. (gl)";"Kvartal",#N/A,FALSE,"Norge div. (gl)";"Samling",#N/A,FALSE,"Norge div. (gl)"}</definedName>
    <definedName name="wrn.PrintAll." hidden="1">{"PA1",#N/A,FALSE,"BORDMW";"pa2",#N/A,FALSE,"BORDMW";"PA3",#N/A,FALSE,"BORDMW";"PA4",#N/A,FALSE,"BORDMW"}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ummary_comsat." hidden="1">{"summary",#N/A,FALSE,"comsat"}</definedName>
    <definedName name="wrn.Temp." hidden="1">{"Side 1",#N/A,FALSE,"Hovedark";"Valuation",#N/A,FALSE,"Valuation";"Side 2",#N/A,FALSE,"Hovedark";"Cash Flow",#N/A,FALSE,"Hovedark";"Bidrag",#N/A,FALSE,"Bidrag"}</definedName>
    <definedName name="x">'[82]Telecom Assumptions:MobileIB'!$A$2:$N$1020</definedName>
    <definedName name="x___0">#N/A</definedName>
    <definedName name="x___1">#N/A</definedName>
    <definedName name="X_rate">1.7974</definedName>
    <definedName name="Year">[7]Front!$E$12</definedName>
    <definedName name="YESMEANING3">[5]CRITERIA3!$B$20</definedName>
    <definedName name="YESMEANING4">[5]CRITERIA4!$B$20</definedName>
    <definedName name="YESMEANING5">[5]CRITERIA5!$B$20</definedName>
    <definedName name="YESMEANING6">[5]CRITERIA6!$B$20</definedName>
    <definedName name="YESMEANING7">[5]CRITERIA7!$B$20</definedName>
    <definedName name="YrEnd_FFr_USD">0.1767</definedName>
    <definedName name="Z_79D4F3D2_706D_11D1_B9B7_00A024665DC8_.wvu.Cols" hidden="1">#REF!</definedName>
    <definedName name="Z_79D4F3D2_706D_11D1_B9B7_00A024665DC8_.wvu.Rows" hidden="1">#REF!,#REF!</definedName>
    <definedName name="Z_AB2A6F27_70ED_11D1_AD76_444553540000_.wvu.Cols" hidden="1">#REF!</definedName>
    <definedName name="Z_AB2A6F27_70ED_11D1_AD76_444553540000_.wvu.Rows" hidden="1">#REF!,#REF!</definedName>
    <definedName name="Zon199.5">[50]Sheet2!$C$88:$M$164</definedName>
    <definedName name="Zon199.9">[50]Sheet2!$C$6:$M$82</definedName>
    <definedName name="Zon299.5">[50]Sheet2!$P$88:$Z$164</definedName>
    <definedName name="Zon299.9">[50]Sheet2!$P$6:$Z$82</definedName>
    <definedName name="Zon399.5">[50]Sheet2!$AC$88:$AM$164</definedName>
    <definedName name="Zon399.9">[50]Sheet2!$AC$6:$AM$82</definedName>
    <definedName name="Zon499.5">[50]Sheet2!$AP$88:$AZ$164</definedName>
    <definedName name="Zon499.9">[50]Sheet2!$AP$6:$AZ$82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2" l="1"/>
  <c r="P11" i="2"/>
  <c r="P10" i="2"/>
  <c r="P9" i="2"/>
  <c r="P8" i="2"/>
  <c r="Q40" i="3"/>
  <c r="Q30" i="3"/>
  <c r="Q21" i="3"/>
  <c r="Q9" i="2" l="1"/>
  <c r="Q10" i="2"/>
  <c r="Q8" i="2"/>
  <c r="AA5" i="1" l="1"/>
  <c r="AB5" i="1"/>
  <c r="AC5" i="1"/>
  <c r="AD3" i="1"/>
  <c r="AD2" i="1"/>
  <c r="AD6" i="1"/>
  <c r="AD5" i="1" l="1"/>
</calcChain>
</file>

<file path=xl/sharedStrings.xml><?xml version="1.0" encoding="utf-8"?>
<sst xmlns="http://schemas.openxmlformats.org/spreadsheetml/2006/main" count="225" uniqueCount="169">
  <si>
    <t>Income Statement (RM'm)</t>
  </si>
  <si>
    <t>1Q2019</t>
  </si>
  <si>
    <t>2Q2019</t>
  </si>
  <si>
    <t>3Q2019</t>
  </si>
  <si>
    <t>4Q2019</t>
  </si>
  <si>
    <t>1Q2020</t>
  </si>
  <si>
    <t>2Q2020</t>
  </si>
  <si>
    <t>3Q2020</t>
  </si>
  <si>
    <t>4Q2020</t>
  </si>
  <si>
    <t>1Q2021</t>
  </si>
  <si>
    <t>2Q2021</t>
  </si>
  <si>
    <t>3Q2021</t>
  </si>
  <si>
    <t>4Q2021</t>
  </si>
  <si>
    <t>1Q2022</t>
  </si>
  <si>
    <t>2Q2022</t>
  </si>
  <si>
    <t>Q-Q %</t>
  </si>
  <si>
    <t>Y-Y %</t>
  </si>
  <si>
    <t>YTD &gt;&gt;&gt;</t>
  </si>
  <si>
    <t>YTD 22</t>
  </si>
  <si>
    <t>YTD 21</t>
  </si>
  <si>
    <t>FY2019</t>
  </si>
  <si>
    <t>FY2020</t>
  </si>
  <si>
    <t>FY2021</t>
  </si>
  <si>
    <t>Y-Y</t>
  </si>
  <si>
    <t>Postpaid revenue</t>
  </si>
  <si>
    <t xml:space="preserve">Prepaid revenue </t>
  </si>
  <si>
    <t>Fibre revenue</t>
  </si>
  <si>
    <t>Digital revenue</t>
  </si>
  <si>
    <t>Service revenue</t>
  </si>
  <si>
    <t>Devices and other revenue</t>
  </si>
  <si>
    <t>Total revenue</t>
  </si>
  <si>
    <t>Cost of goods and services (COGS)</t>
  </si>
  <si>
    <t>Traffic charges</t>
  </si>
  <si>
    <t>Gross profit</t>
  </si>
  <si>
    <t>GP margin</t>
  </si>
  <si>
    <t>Operating expenditures (OPEX)</t>
  </si>
  <si>
    <t xml:space="preserve">Staff costs </t>
  </si>
  <si>
    <t xml:space="preserve">USP fund and license fees </t>
  </si>
  <si>
    <t>Other expenses</t>
  </si>
  <si>
    <t xml:space="preserve">Credit loss allowances </t>
  </si>
  <si>
    <t>EBITDA (boi)</t>
  </si>
  <si>
    <t>EBITDA (boi) margin</t>
  </si>
  <si>
    <t>Normalised EBITDA excl. cost one-offs</t>
  </si>
  <si>
    <t>Normalised EBITDA (boi) margin</t>
  </si>
  <si>
    <t>Depreciation, amortisation and impairment</t>
  </si>
  <si>
    <t xml:space="preserve">Other items </t>
  </si>
  <si>
    <t>Profits before interests and tax (PBIT)</t>
  </si>
  <si>
    <t xml:space="preserve">Net finance costs </t>
  </si>
  <si>
    <t>Profit before tax (PBT)</t>
  </si>
  <si>
    <t>Taxation</t>
  </si>
  <si>
    <t>Profit after tax (PAT)</t>
  </si>
  <si>
    <t>PAT margin</t>
  </si>
  <si>
    <t>Normalised profit after tax (PAT)</t>
  </si>
  <si>
    <t>Normalised PAT margin</t>
  </si>
  <si>
    <t xml:space="preserve">Capex </t>
  </si>
  <si>
    <t xml:space="preserve">Operations cash flow </t>
  </si>
  <si>
    <t xml:space="preserve">* OPEX included other incomes and forex effects. Please see more details in the note of the Financial Statements. </t>
  </si>
  <si>
    <t>* Note: There will be some rounding differences</t>
  </si>
  <si>
    <t xml:space="preserve">Key Financial Ratios </t>
  </si>
  <si>
    <t>Earnings per share (sen)</t>
  </si>
  <si>
    <t xml:space="preserve">Dividend per share (sen) </t>
  </si>
  <si>
    <t>Operations cash flow margin (%)</t>
  </si>
  <si>
    <t xml:space="preserve">Net debt to EBITDA (times) </t>
  </si>
  <si>
    <t>Balance Sheet (RM'm)</t>
  </si>
  <si>
    <t>FY2022</t>
  </si>
  <si>
    <t>Period ended</t>
  </si>
  <si>
    <t>31 Jun 2022</t>
  </si>
  <si>
    <t>Non-current assets</t>
  </si>
  <si>
    <t>Property, plant and equipment</t>
  </si>
  <si>
    <t>Intangible assets</t>
  </si>
  <si>
    <t>Right-of-use assets</t>
  </si>
  <si>
    <t>Other investments</t>
  </si>
  <si>
    <t>Trade and other receivables</t>
  </si>
  <si>
    <t>Contract costs</t>
  </si>
  <si>
    <t>Contract assets</t>
  </si>
  <si>
    <t>Derivative financial instruments</t>
  </si>
  <si>
    <t>Current assets</t>
  </si>
  <si>
    <t>Inventories</t>
  </si>
  <si>
    <t>Tax recoverable</t>
  </si>
  <si>
    <t>Cash and short-term deposits</t>
  </si>
  <si>
    <t>TOTAL ASSETS</t>
  </si>
  <si>
    <t>Non-current liabilities</t>
  </si>
  <si>
    <t>Loans and borrowings</t>
  </si>
  <si>
    <t>Deferred tax liabilities</t>
  </si>
  <si>
    <t>Other liabilities</t>
  </si>
  <si>
    <t>Current liabilities</t>
  </si>
  <si>
    <t>Trade and other payables</t>
  </si>
  <si>
    <t>Contract liabilities</t>
  </si>
  <si>
    <t>Tax payable</t>
  </si>
  <si>
    <t>Total liabilities</t>
  </si>
  <si>
    <t>Equity</t>
  </si>
  <si>
    <t>Share capital</t>
  </si>
  <si>
    <t>Share premium</t>
  </si>
  <si>
    <t>Accumulated losses</t>
  </si>
  <si>
    <t>Total equity - attributable to owners of the parent</t>
  </si>
  <si>
    <t>TOTAL EQUITY AND LIABILITIES</t>
  </si>
  <si>
    <t>Net assets per share (RM)</t>
  </si>
  <si>
    <t>Note: There will be some rounding differences</t>
  </si>
  <si>
    <t>Condensed Cumulative Consolidated Statement of Cash Flows (in RM'm)</t>
  </si>
  <si>
    <t>Period ended (YTD)</t>
  </si>
  <si>
    <t>31 MAR 2020</t>
  </si>
  <si>
    <t>30 JUN 2020</t>
  </si>
  <si>
    <t>31 MAR 2021</t>
  </si>
  <si>
    <t>30 JUN 2021</t>
  </si>
  <si>
    <t>31 SEP  2021</t>
  </si>
  <si>
    <t>Cash flows from operating activities</t>
  </si>
  <si>
    <t>Profit before tax</t>
  </si>
  <si>
    <t>Adjustments for:</t>
  </si>
  <si>
    <t>Non-cash items</t>
  </si>
  <si>
    <t>Finance costs</t>
  </si>
  <si>
    <t>Interest income</t>
  </si>
  <si>
    <t>Operating cash flow before working capital changes</t>
  </si>
  <si>
    <t>Changes in working capital:</t>
  </si>
  <si>
    <t>Net change in current assets</t>
  </si>
  <si>
    <t>Net change in contract assets</t>
  </si>
  <si>
    <t>Net change in contract costs</t>
  </si>
  <si>
    <t>Net change in current liabilities</t>
  </si>
  <si>
    <t>Net change in contract liabilities</t>
  </si>
  <si>
    <t>Cash generated from operations</t>
  </si>
  <si>
    <t>Advanced payment for bandwidth</t>
  </si>
  <si>
    <t>Interest paid</t>
  </si>
  <si>
    <t>Government grant received</t>
  </si>
  <si>
    <t>Payments for provisions</t>
  </si>
  <si>
    <t>Taxes paid (net of refund)</t>
  </si>
  <si>
    <t xml:space="preserve">Net cash generated from operating activities </t>
  </si>
  <si>
    <t>Cash flows from investing activities</t>
  </si>
  <si>
    <t>Purchase of property, plant and equipment and intangible assets</t>
  </si>
  <si>
    <t>Interest received</t>
  </si>
  <si>
    <t>Prepayment for spectrum assignment</t>
  </si>
  <si>
    <t>Proceeds from disposal of property, plant and equipment</t>
  </si>
  <si>
    <t>Proceeds from disposal of other investment</t>
  </si>
  <si>
    <t>Net cash used in investing activities</t>
  </si>
  <si>
    <t>Cash flows from financing activities</t>
  </si>
  <si>
    <t>Drawdowns of loans and borrowings</t>
  </si>
  <si>
    <t>Repayments of loans and borrowings</t>
  </si>
  <si>
    <t>Dividends paid</t>
  </si>
  <si>
    <t>Net cash used in financing activities</t>
  </si>
  <si>
    <t>Net increase in cash and cash equivalents</t>
  </si>
  <si>
    <t>Effect of exchange rate changes on cash and cash equivalents</t>
  </si>
  <si>
    <t>Cash and cash equivalents at beginning of period</t>
  </si>
  <si>
    <t>Cash and cash equivalents at end of period</t>
  </si>
  <si>
    <t>Operational Statistics</t>
  </si>
  <si>
    <t>Postpaid Mobile ('000)</t>
  </si>
  <si>
    <t>Prepaid ('000)</t>
  </si>
  <si>
    <t>Fibre ('000)</t>
  </si>
  <si>
    <t>Total subscribers ('000)</t>
  </si>
  <si>
    <t xml:space="preserve">Net Adds </t>
  </si>
  <si>
    <t>Postpaid Mobile ARPU (RM)</t>
  </si>
  <si>
    <t>Prepaid ARPU (RM)</t>
  </si>
  <si>
    <t>Blended Mobile ARPU (RM)</t>
  </si>
  <si>
    <t>Fibre (RM)</t>
  </si>
  <si>
    <t>Blended ARPU (RM)</t>
  </si>
  <si>
    <t>Monthly active users for MyDigi ('mil)</t>
  </si>
  <si>
    <t xml:space="preserve">Monthly average data per user (GB) </t>
  </si>
  <si>
    <t>Internet subscribers</t>
  </si>
  <si>
    <t>Smartphone penetration rate</t>
  </si>
  <si>
    <t>Population Coverage (%)</t>
  </si>
  <si>
    <t xml:space="preserve">4G (LTE) </t>
  </si>
  <si>
    <t>4G Plus (LTE-A)</t>
  </si>
  <si>
    <t xml:space="preserve">Fibre Network (km) </t>
  </si>
  <si>
    <t>*Subscriber and ARPU development restated from 1Q2021 onwards</t>
  </si>
  <si>
    <t>3Q2022</t>
  </si>
  <si>
    <t>Service Revenue excl Digital</t>
  </si>
  <si>
    <t>Cost of materials</t>
  </si>
  <si>
    <t xml:space="preserve">Sales &amp; marketing </t>
  </si>
  <si>
    <t xml:space="preserve">Operations &amp; maintenance </t>
  </si>
  <si>
    <t>Operating model transition cost</t>
  </si>
  <si>
    <t xml:space="preserve">Capex / Revenue %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</si>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</sst>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_(* #,##0.0_);_(* \(#,##0.0\);_(* &quot;-&quot;??_);_(@_)"/>
    <numFmt numFmtId="169" formatCode="dd\ mmm\ yyyy"/>
    <numFmt numFmtId="170" formatCode="[$-C09]dd\-mmm\-yy;@"/>
    <numFmt numFmtId="171" formatCode="[$-409]mmm\-yy;@"/>
    <numFmt numFmtId="172" formatCode="[$-409]d/mmm/yy;@"/>
    <numFmt numFmtId="173" formatCode="[$-409]dd\-mmm\-yy;@"/>
    <numFmt numFmtId="174" formatCode="_-* #,##0_-;\-* #,##0_-;_-* &quot;-&quot;??_-;_-@_-"/>
    <numFmt numFmtId="175" formatCode="&quot;£¤&quot;#,##0.00;&quot;£¤&quot;\-#,##0.00"/>
    <numFmt numFmtId="176" formatCode="0."/>
    <numFmt numFmtId="177" formatCode="_ * #,##0_ ;_ * \-#,##0_ ;_ * &quot;-&quot;_ ;_ @_ "/>
    <numFmt numFmtId="178" formatCode="_ &quot;£¤&quot;* #,##0_ ;_ &quot;£¤&quot;* \-#,##0_ ;_ &quot;£¤&quot;* &quot;-&quot;_ ;_ @_ "/>
    <numFmt numFmtId="179" formatCode="0.0"/>
    <numFmt numFmtId="180" formatCode="0.00_)"/>
    <numFmt numFmtId="181" formatCode="#,##0.00&quot; kr&quot;;[Red]\-#,##0.00&quot; kr&quot;"/>
    <numFmt numFmtId="182" formatCode="[$-C09]dd/mmm/yy;@"/>
    <numFmt numFmtId="183" formatCode="\-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Times New Roman"/>
      <family val="1"/>
    </font>
    <font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0"/>
      <color indexed="8"/>
      <name val="SWISS"/>
    </font>
    <font>
      <sz val="11"/>
      <color indexed="8"/>
      <name val="Calibri"/>
      <family val="2"/>
    </font>
    <font>
      <sz val="11"/>
      <color theme="0"/>
      <name val="Calibri"/>
      <family val="2"/>
    </font>
    <font>
      <sz val="11"/>
      <color indexed="9"/>
      <name val="Calibri"/>
      <family val="2"/>
    </font>
    <font>
      <sz val="6"/>
      <name val="Univers (WN)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theme="1"/>
      <name val="Times New Roman"/>
      <family val="2"/>
    </font>
    <font>
      <sz val="10"/>
      <name val="Book Antiqua"/>
      <family val="1"/>
    </font>
    <font>
      <sz val="10"/>
      <name val="BERNHARD"/>
    </font>
    <font>
      <sz val="10"/>
      <name val="Helv"/>
    </font>
    <font>
      <sz val="10"/>
      <name val="Frutiger 45 Ligh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rgb="FF006100"/>
      <name val="Calibri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i/>
      <sz val="18"/>
      <color indexed="9"/>
      <name val="Times New Roman"/>
      <family val="1"/>
    </font>
    <font>
      <b/>
      <sz val="8"/>
      <name val="Arial"/>
      <family val="2"/>
    </font>
    <font>
      <b/>
      <i/>
      <sz val="24"/>
      <color indexed="10"/>
      <name val="Arial"/>
      <family val="2"/>
    </font>
    <font>
      <b/>
      <i/>
      <sz val="14"/>
      <name val="Arial"/>
      <family val="2"/>
    </font>
    <font>
      <b/>
      <sz val="11"/>
      <color indexed="56"/>
      <name val="Calibri"/>
      <family val="2"/>
    </font>
    <font>
      <sz val="8"/>
      <name val="Helv"/>
    </font>
    <font>
      <u/>
      <sz val="11"/>
      <color indexed="12"/>
      <name val="Calibri"/>
      <family val="2"/>
    </font>
    <font>
      <sz val="11"/>
      <color rgb="FF3F3F76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GillSans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8.25"/>
      <name val="Helv"/>
    </font>
    <font>
      <sz val="10"/>
      <name val="Helv"/>
      <family val="2"/>
    </font>
    <font>
      <b/>
      <sz val="18"/>
      <color indexed="56"/>
      <name val="Cambria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darkGray">
        <fgColor indexed="15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1" fillId="0" borderId="0"/>
    <xf numFmtId="0" fontId="11" fillId="0" borderId="0" applyProtection="0"/>
    <xf numFmtId="43" fontId="10" fillId="0" borderId="0" applyFill="0" applyBorder="0" applyAlignment="0" applyProtection="0"/>
    <xf numFmtId="170" fontId="1" fillId="0" borderId="0"/>
    <xf numFmtId="170" fontId="1" fillId="0" borderId="0"/>
    <xf numFmtId="0" fontId="1" fillId="0" borderId="0"/>
    <xf numFmtId="0" fontId="19" fillId="22" borderId="0"/>
    <xf numFmtId="0" fontId="15" fillId="0" borderId="0"/>
    <xf numFmtId="172" fontId="15" fillId="0" borderId="0"/>
    <xf numFmtId="0" fontId="15" fillId="0" borderId="0"/>
    <xf numFmtId="0" fontId="15" fillId="0" borderId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72" fontId="18" fillId="15" borderId="0" applyNumberFormat="0" applyBorder="0" applyAlignment="0" applyProtection="0"/>
    <xf numFmtId="172" fontId="18" fillId="15" borderId="0" applyNumberFormat="0" applyBorder="0" applyAlignment="0" applyProtection="0"/>
    <xf numFmtId="173" fontId="18" fillId="15" borderId="0" applyNumberFormat="0" applyBorder="0" applyAlignment="0" applyProtection="0"/>
    <xf numFmtId="0" fontId="20" fillId="27" borderId="0" applyNumberFormat="0" applyBorder="0" applyAlignment="0" applyProtection="0"/>
    <xf numFmtId="172" fontId="18" fillId="17" borderId="0" applyNumberFormat="0" applyBorder="0" applyAlignment="0" applyProtection="0"/>
    <xf numFmtId="172" fontId="18" fillId="17" borderId="0" applyNumberFormat="0" applyBorder="0" applyAlignment="0" applyProtection="0"/>
    <xf numFmtId="173" fontId="18" fillId="17" borderId="0" applyNumberFormat="0" applyBorder="0" applyAlignment="0" applyProtection="0"/>
    <xf numFmtId="0" fontId="20" fillId="28" borderId="0" applyNumberFormat="0" applyBorder="0" applyAlignment="0" applyProtection="0"/>
    <xf numFmtId="172" fontId="18" fillId="7" borderId="0" applyNumberFormat="0" applyBorder="0" applyAlignment="0" applyProtection="0"/>
    <xf numFmtId="172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0" fillId="29" borderId="0" applyNumberFormat="0" applyBorder="0" applyAlignment="0" applyProtection="0"/>
    <xf numFmtId="172" fontId="18" fillId="10" borderId="0" applyNumberFormat="0" applyBorder="0" applyAlignment="0" applyProtection="0"/>
    <xf numFmtId="172" fontId="18" fillId="10" borderId="0" applyNumberFormat="0" applyBorder="0" applyAlignment="0" applyProtection="0"/>
    <xf numFmtId="0" fontId="18" fillId="10" borderId="0" applyNumberFormat="0" applyBorder="0" applyAlignment="0" applyProtection="0"/>
    <xf numFmtId="172" fontId="18" fillId="10" borderId="0" applyNumberFormat="0" applyBorder="0" applyAlignment="0" applyProtection="0"/>
    <xf numFmtId="172" fontId="18" fillId="10" borderId="0" applyNumberFormat="0" applyBorder="0" applyAlignment="0" applyProtection="0"/>
    <xf numFmtId="173" fontId="18" fillId="1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172" fontId="18" fillId="18" borderId="0" applyNumberFormat="0" applyBorder="0" applyAlignment="0" applyProtection="0"/>
    <xf numFmtId="172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0" fillId="31" borderId="0" applyNumberFormat="0" applyBorder="0" applyAlignment="0" applyProtection="0"/>
    <xf numFmtId="172" fontId="21" fillId="8" borderId="0" applyNumberFormat="0" applyBorder="0" applyAlignment="0" applyProtection="0"/>
    <xf numFmtId="172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172" fontId="21" fillId="12" borderId="0" applyNumberFormat="0" applyBorder="0" applyAlignment="0" applyProtection="0"/>
    <xf numFmtId="172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72" fontId="23" fillId="0" borderId="0" applyNumberFormat="0" applyFill="0" applyBorder="0" applyAlignment="0"/>
    <xf numFmtId="171" fontId="23" fillId="0" borderId="0" applyNumberFormat="0" applyFill="0" applyBorder="0" applyAlignment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173" fontId="21" fillId="6" borderId="0" applyNumberFormat="0" applyBorder="0" applyAlignment="0" applyProtection="0"/>
    <xf numFmtId="172" fontId="21" fillId="6" borderId="0" applyNumberFormat="0" applyBorder="0" applyAlignment="0" applyProtection="0"/>
    <xf numFmtId="172" fontId="21" fillId="6" borderId="0" applyNumberFormat="0" applyBorder="0" applyAlignment="0" applyProtection="0"/>
    <xf numFmtId="0" fontId="21" fillId="6" borderId="0" applyNumberFormat="0" applyBorder="0" applyAlignment="0" applyProtection="0"/>
    <xf numFmtId="172" fontId="4" fillId="6" borderId="0" applyNumberFormat="0" applyBorder="0" applyAlignment="0" applyProtection="0"/>
    <xf numFmtId="173" fontId="4" fillId="6" borderId="0" applyNumberFormat="0" applyBorder="0" applyAlignment="0" applyProtection="0"/>
    <xf numFmtId="172" fontId="21" fillId="6" borderId="0" applyNumberFormat="0" applyBorder="0" applyAlignment="0" applyProtection="0"/>
    <xf numFmtId="0" fontId="21" fillId="6" borderId="0" applyNumberFormat="0" applyBorder="0" applyAlignment="0" applyProtection="0"/>
    <xf numFmtId="172" fontId="21" fillId="9" borderId="0" applyNumberFormat="0" applyBorder="0" applyAlignment="0" applyProtection="0"/>
    <xf numFmtId="172" fontId="21" fillId="9" borderId="0" applyNumberFormat="0" applyBorder="0" applyAlignment="0" applyProtection="0"/>
    <xf numFmtId="173" fontId="21" fillId="9" borderId="0" applyNumberFormat="0" applyBorder="0" applyAlignment="0" applyProtection="0"/>
    <xf numFmtId="172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37" borderId="0" applyNumberFormat="0" applyBorder="0" applyAlignment="0" applyProtection="0"/>
    <xf numFmtId="172" fontId="21" fillId="11" borderId="0" applyNumberFormat="0" applyBorder="0" applyAlignment="0" applyProtection="0"/>
    <xf numFmtId="172" fontId="21" fillId="11" borderId="0" applyNumberFormat="0" applyBorder="0" applyAlignment="0" applyProtection="0"/>
    <xf numFmtId="173" fontId="21" fillId="11" borderId="0" applyNumberFormat="0" applyBorder="0" applyAlignment="0" applyProtection="0"/>
    <xf numFmtId="172" fontId="21" fillId="11" borderId="0" applyNumberFormat="0" applyBorder="0" applyAlignment="0" applyProtection="0"/>
    <xf numFmtId="172" fontId="21" fillId="11" borderId="0" applyNumberFormat="0" applyBorder="0" applyAlignment="0" applyProtection="0"/>
    <xf numFmtId="173" fontId="21" fillId="11" borderId="0" applyNumberFormat="0" applyBorder="0" applyAlignment="0" applyProtection="0"/>
    <xf numFmtId="172" fontId="21" fillId="11" borderId="0" applyNumberFormat="0" applyBorder="0" applyAlignment="0" applyProtection="0"/>
    <xf numFmtId="0" fontId="21" fillId="11" borderId="0" applyNumberFormat="0" applyBorder="0" applyAlignment="0" applyProtection="0"/>
    <xf numFmtId="172" fontId="4" fillId="11" borderId="0" applyNumberFormat="0" applyBorder="0" applyAlignment="0" applyProtection="0"/>
    <xf numFmtId="172" fontId="4" fillId="11" borderId="0" applyNumberFormat="0" applyBorder="0" applyAlignment="0" applyProtection="0"/>
    <xf numFmtId="172" fontId="4" fillId="11" borderId="0" applyNumberFormat="0" applyBorder="0" applyAlignment="0" applyProtection="0"/>
    <xf numFmtId="172" fontId="4" fillId="11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3" fontId="21" fillId="13" borderId="0" applyNumberFormat="0" applyBorder="0" applyAlignment="0" applyProtection="0"/>
    <xf numFmtId="172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34" borderId="0" applyNumberFormat="0" applyBorder="0" applyAlignment="0" applyProtection="0"/>
    <xf numFmtId="172" fontId="21" fillId="14" borderId="0" applyNumberFormat="0" applyBorder="0" applyAlignment="0" applyProtection="0"/>
    <xf numFmtId="172" fontId="21" fillId="14" borderId="0" applyNumberFormat="0" applyBorder="0" applyAlignment="0" applyProtection="0"/>
    <xf numFmtId="173" fontId="21" fillId="14" borderId="0" applyNumberFormat="0" applyBorder="0" applyAlignment="0" applyProtection="0"/>
    <xf numFmtId="172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35" borderId="0" applyNumberFormat="0" applyBorder="0" applyAlignment="0" applyProtection="0"/>
    <xf numFmtId="172" fontId="21" fillId="16" borderId="0" applyNumberFormat="0" applyBorder="0" applyAlignment="0" applyProtection="0"/>
    <xf numFmtId="172" fontId="4" fillId="16" borderId="0" applyNumberFormat="0" applyBorder="0" applyAlignment="0" applyProtection="0"/>
    <xf numFmtId="173" fontId="4" fillId="16" borderId="0" applyNumberFormat="0" applyBorder="0" applyAlignment="0" applyProtection="0"/>
    <xf numFmtId="172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38" borderId="0" applyNumberFormat="0" applyBorder="0" applyAlignment="0" applyProtection="0"/>
    <xf numFmtId="172" fontId="3" fillId="3" borderId="0" applyNumberFormat="0" applyBorder="0" applyAlignment="0" applyProtection="0"/>
    <xf numFmtId="172" fontId="3" fillId="3" borderId="0" applyNumberFormat="0" applyBorder="0" applyAlignment="0" applyProtection="0"/>
    <xf numFmtId="172" fontId="24" fillId="3" borderId="0" applyNumberFormat="0" applyBorder="0" applyAlignment="0" applyProtection="0"/>
    <xf numFmtId="173" fontId="24" fillId="3" borderId="0" applyNumberFormat="0" applyBorder="0" applyAlignment="0" applyProtection="0"/>
    <xf numFmtId="0" fontId="3" fillId="3" borderId="0" applyNumberFormat="0" applyBorder="0" applyAlignment="0" applyProtection="0"/>
    <xf numFmtId="172" fontId="3" fillId="3" borderId="0" applyNumberFormat="0" applyBorder="0" applyAlignment="0" applyProtection="0"/>
    <xf numFmtId="171" fontId="3" fillId="3" borderId="0" applyNumberFormat="0" applyBorder="0" applyAlignment="0" applyProtection="0"/>
    <xf numFmtId="172" fontId="24" fillId="3" borderId="0" applyNumberFormat="0" applyBorder="0" applyAlignment="0" applyProtection="0"/>
    <xf numFmtId="172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6" fillId="40" borderId="22" applyNumberFormat="0" applyAlignment="0" applyProtection="0"/>
    <xf numFmtId="0" fontId="26" fillId="40" borderId="22" applyNumberFormat="0" applyAlignment="0" applyProtection="0"/>
    <xf numFmtId="172" fontId="27" fillId="41" borderId="0">
      <alignment horizontal="left"/>
    </xf>
    <xf numFmtId="0" fontId="27" fillId="41" borderId="0">
      <alignment horizontal="left"/>
    </xf>
    <xf numFmtId="172" fontId="28" fillId="41" borderId="0">
      <alignment horizontal="right"/>
    </xf>
    <xf numFmtId="0" fontId="28" fillId="41" borderId="0">
      <alignment horizontal="right"/>
    </xf>
    <xf numFmtId="172" fontId="29" fillId="42" borderId="0">
      <alignment horizontal="center"/>
    </xf>
    <xf numFmtId="0" fontId="29" fillId="42" borderId="0">
      <alignment horizontal="center"/>
    </xf>
    <xf numFmtId="172" fontId="28" fillId="41" borderId="0">
      <alignment horizontal="right"/>
    </xf>
    <xf numFmtId="0" fontId="28" fillId="41" borderId="0">
      <alignment horizontal="right"/>
    </xf>
    <xf numFmtId="172" fontId="30" fillId="42" borderId="0">
      <alignment horizontal="left"/>
    </xf>
    <xf numFmtId="0" fontId="30" fillId="42" borderId="0">
      <alignment horizontal="left"/>
    </xf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32" fillId="0" borderId="0"/>
    <xf numFmtId="3" fontId="15" fillId="0" borderId="0" applyFont="0" applyFill="0" applyBorder="0" applyAlignment="0" applyProtection="0"/>
    <xf numFmtId="172" fontId="33" fillId="0" borderId="0"/>
    <xf numFmtId="171" fontId="33" fillId="0" borderId="0"/>
    <xf numFmtId="172" fontId="34" fillId="0" borderId="0"/>
    <xf numFmtId="171" fontId="34" fillId="0" borderId="0"/>
    <xf numFmtId="172" fontId="33" fillId="0" borderId="0"/>
    <xf numFmtId="171" fontId="33" fillId="0" borderId="0"/>
    <xf numFmtId="172" fontId="34" fillId="0" borderId="0"/>
    <xf numFmtId="171" fontId="3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32" fillId="0" borderId="0"/>
    <xf numFmtId="176" fontId="15" fillId="43" borderId="0" applyFont="0" applyBorder="0"/>
    <xf numFmtId="38" fontId="11" fillId="0" borderId="0"/>
    <xf numFmtId="172" fontId="13" fillId="0" borderId="0" applyProtection="0"/>
    <xf numFmtId="171" fontId="13" fillId="0" borderId="0" applyProtection="0"/>
    <xf numFmtId="177" fontId="35" fillId="0" borderId="0" applyFont="0" applyFill="0" applyBorder="0" applyAlignment="0" applyProtection="0"/>
    <xf numFmtId="172" fontId="36" fillId="0" borderId="0">
      <protection locked="0"/>
    </xf>
    <xf numFmtId="171" fontId="36" fillId="0" borderId="0">
      <protection locked="0"/>
    </xf>
    <xf numFmtId="172" fontId="15" fillId="21" borderId="0"/>
    <xf numFmtId="173" fontId="15" fillId="21" borderId="0"/>
    <xf numFmtId="178" fontId="32" fillId="0" borderId="0"/>
    <xf numFmtId="172" fontId="37" fillId="0" borderId="0">
      <protection locked="0"/>
    </xf>
    <xf numFmtId="171" fontId="37" fillId="0" borderId="0">
      <protection locked="0"/>
    </xf>
    <xf numFmtId="172" fontId="37" fillId="0" borderId="0">
      <protection locked="0"/>
    </xf>
    <xf numFmtId="171" fontId="37" fillId="0" borderId="0"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13" fillId="0" borderId="0" applyProtection="0"/>
    <xf numFmtId="172" fontId="2" fillId="2" borderId="0" applyNumberFormat="0" applyBorder="0" applyAlignment="0" applyProtection="0"/>
    <xf numFmtId="172" fontId="39" fillId="2" borderId="0" applyNumberFormat="0" applyBorder="0" applyAlignment="0" applyProtection="0"/>
    <xf numFmtId="173" fontId="39" fillId="2" borderId="0" applyNumberFormat="0" applyBorder="0" applyAlignment="0" applyProtection="0"/>
    <xf numFmtId="172" fontId="2" fillId="2" borderId="0" applyNumberFormat="0" applyBorder="0" applyAlignment="0" applyProtection="0"/>
    <xf numFmtId="171" fontId="2" fillId="2" borderId="0" applyNumberFormat="0" applyBorder="0" applyAlignment="0" applyProtection="0"/>
    <xf numFmtId="172" fontId="39" fillId="2" borderId="0" applyNumberFormat="0" applyBorder="0" applyAlignment="0" applyProtection="0"/>
    <xf numFmtId="172" fontId="39" fillId="2" borderId="0" applyNumberFormat="0" applyBorder="0" applyAlignment="0" applyProtection="0"/>
    <xf numFmtId="0" fontId="39" fillId="2" borderId="0" applyNumberFormat="0" applyBorder="0" applyAlignment="0" applyProtection="0"/>
    <xf numFmtId="172" fontId="2" fillId="2" borderId="0" applyNumberFormat="0" applyBorder="0" applyAlignment="0" applyProtection="0"/>
    <xf numFmtId="0" fontId="2" fillId="2" borderId="0" applyNumberFormat="0" applyBorder="0" applyAlignment="0" applyProtection="0"/>
    <xf numFmtId="172" fontId="2" fillId="2" borderId="0" applyNumberFormat="0" applyBorder="0" applyAlignment="0" applyProtection="0"/>
    <xf numFmtId="173" fontId="2" fillId="2" borderId="0" applyNumberFormat="0" applyBorder="0" applyAlignment="0" applyProtection="0"/>
    <xf numFmtId="172" fontId="2" fillId="2" borderId="0" applyNumberFormat="0" applyBorder="0" applyAlignment="0" applyProtection="0"/>
    <xf numFmtId="172" fontId="2" fillId="2" borderId="0" applyNumberFormat="0" applyBorder="0" applyAlignment="0" applyProtection="0"/>
    <xf numFmtId="172" fontId="2" fillId="2" borderId="0" applyNumberFormat="0" applyBorder="0" applyAlignment="0" applyProtection="0"/>
    <xf numFmtId="172" fontId="2" fillId="2" borderId="0" applyNumberFormat="0" applyBorder="0" applyAlignment="0" applyProtection="0"/>
    <xf numFmtId="38" fontId="40" fillId="43" borderId="0" applyNumberFormat="0" applyBorder="0" applyAlignment="0" applyProtection="0"/>
    <xf numFmtId="172" fontId="41" fillId="44" borderId="0"/>
    <xf numFmtId="172" fontId="42" fillId="44" borderId="23" applyNumberFormat="0" applyProtection="0">
      <alignment vertical="center"/>
    </xf>
    <xf numFmtId="171" fontId="42" fillId="44" borderId="23" applyNumberFormat="0" applyProtection="0">
      <alignment vertical="center"/>
    </xf>
    <xf numFmtId="172" fontId="40" fillId="44" borderId="24" applyNumberFormat="0" applyProtection="0"/>
    <xf numFmtId="171" fontId="40" fillId="44" borderId="24" applyNumberFormat="0" applyProtection="0"/>
    <xf numFmtId="172" fontId="42" fillId="44" borderId="25" applyNumberFormat="0" applyProtection="0">
      <alignment vertical="center"/>
    </xf>
    <xf numFmtId="171" fontId="42" fillId="44" borderId="25" applyNumberFormat="0" applyProtection="0">
      <alignment vertical="center"/>
    </xf>
    <xf numFmtId="172" fontId="42" fillId="44" borderId="26" applyNumberFormat="0" applyProtection="0">
      <alignment vertical="center"/>
    </xf>
    <xf numFmtId="171" fontId="42" fillId="44" borderId="26" applyNumberFormat="0" applyProtection="0">
      <alignment vertical="center"/>
    </xf>
    <xf numFmtId="172" fontId="14" fillId="0" borderId="20"/>
    <xf numFmtId="172" fontId="14" fillId="0" borderId="27" applyNumberFormat="0" applyProtection="0"/>
    <xf numFmtId="171" fontId="14" fillId="0" borderId="27" applyNumberFormat="0" applyProtection="0"/>
    <xf numFmtId="172" fontId="43" fillId="0" borderId="28" applyNumberFormat="0" applyProtection="0">
      <alignment horizontal="left" textRotation="90" wrapText="1"/>
    </xf>
    <xf numFmtId="171" fontId="43" fillId="0" borderId="28" applyNumberFormat="0" applyProtection="0">
      <alignment horizontal="left" textRotation="90" wrapText="1"/>
    </xf>
    <xf numFmtId="172" fontId="28" fillId="44" borderId="0" applyNumberFormat="0" applyProtection="0"/>
    <xf numFmtId="171" fontId="28" fillId="44" borderId="0" applyNumberForma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2" fontId="45" fillId="0" borderId="0" applyNumberFormat="0" applyFill="0" applyBorder="0" applyAlignment="0" applyProtection="0"/>
    <xf numFmtId="172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2" fontId="45" fillId="0" borderId="0" applyNumberFormat="0" applyFill="0" applyBorder="0" applyAlignment="0" applyProtection="0"/>
    <xf numFmtId="172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2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2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2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2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2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2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2" fontId="12" fillId="0" borderId="0" applyProtection="0"/>
    <xf numFmtId="171" fontId="12" fillId="0" borderId="0" applyProtection="0"/>
    <xf numFmtId="172" fontId="14" fillId="0" borderId="0" applyProtection="0"/>
    <xf numFmtId="171" fontId="14" fillId="0" borderId="0" applyProtection="0"/>
    <xf numFmtId="172" fontId="47" fillId="0" borderId="0" applyNumberFormat="0" applyFill="0" applyBorder="0" applyAlignment="0" applyProtection="0"/>
    <xf numFmtId="171" fontId="47" fillId="0" borderId="0" applyNumberFormat="0" applyFill="0" applyBorder="0" applyAlignment="0" applyProtection="0"/>
    <xf numFmtId="172" fontId="48" fillId="0" borderId="0" applyNumberFormat="0" applyFill="0" applyBorder="0" applyAlignment="0" applyProtection="0">
      <alignment vertical="top"/>
      <protection locked="0"/>
    </xf>
    <xf numFmtId="10" fontId="40" fillId="45" borderId="19" applyNumberFormat="0" applyBorder="0" applyAlignment="0" applyProtection="0"/>
    <xf numFmtId="172" fontId="49" fillId="5" borderId="1" applyNumberFormat="0" applyAlignment="0" applyProtection="0"/>
    <xf numFmtId="172" fontId="49" fillId="5" borderId="1" applyNumberFormat="0" applyAlignment="0" applyProtection="0"/>
    <xf numFmtId="0" fontId="49" fillId="5" borderId="1" applyNumberFormat="0" applyAlignment="0" applyProtection="0"/>
    <xf numFmtId="0" fontId="50" fillId="28" borderId="21" applyNumberFormat="0" applyAlignment="0" applyProtection="0"/>
    <xf numFmtId="172" fontId="27" fillId="41" borderId="0">
      <alignment horizontal="left"/>
    </xf>
    <xf numFmtId="0" fontId="27" fillId="41" borderId="0">
      <alignment horizontal="left"/>
    </xf>
    <xf numFmtId="172" fontId="51" fillId="42" borderId="0">
      <alignment horizontal="left"/>
    </xf>
    <xf numFmtId="0" fontId="51" fillId="42" borderId="0">
      <alignment horizontal="left"/>
    </xf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172" fontId="4" fillId="9" borderId="0" applyBorder="0" applyAlignment="0" applyProtection="0"/>
    <xf numFmtId="173" fontId="4" fillId="9" borderId="0" applyBorder="0" applyAlignment="0" applyProtection="0"/>
    <xf numFmtId="172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2" fontId="15" fillId="0" borderId="0"/>
    <xf numFmtId="172" fontId="53" fillId="0" borderId="0"/>
    <xf numFmtId="171" fontId="53" fillId="0" borderId="0"/>
    <xf numFmtId="172" fontId="16" fillId="0" borderId="0"/>
    <xf numFmtId="171" fontId="16" fillId="0" borderId="0"/>
    <xf numFmtId="172" fontId="54" fillId="0" borderId="0"/>
    <xf numFmtId="171" fontId="54" fillId="0" borderId="0"/>
    <xf numFmtId="172" fontId="55" fillId="0" borderId="0"/>
    <xf numFmtId="171" fontId="55" fillId="0" borderId="0"/>
    <xf numFmtId="172" fontId="43" fillId="0" borderId="0"/>
    <xf numFmtId="171" fontId="43" fillId="0" borderId="0"/>
    <xf numFmtId="172" fontId="9" fillId="4" borderId="0" applyNumberFormat="0" applyBorder="0" applyAlignment="0" applyProtection="0"/>
    <xf numFmtId="172" fontId="9" fillId="4" borderId="0" applyNumberFormat="0" applyBorder="0" applyAlignment="0" applyProtection="0"/>
    <xf numFmtId="173" fontId="9" fillId="4" borderId="0" applyNumberFormat="0" applyBorder="0" applyAlignment="0" applyProtection="0"/>
    <xf numFmtId="172" fontId="9" fillId="4" borderId="0" applyNumberFormat="0" applyBorder="0" applyAlignment="0" applyProtection="0"/>
    <xf numFmtId="171" fontId="9" fillId="4" borderId="0" applyNumberFormat="0" applyBorder="0" applyAlignment="0" applyProtection="0"/>
    <xf numFmtId="172" fontId="56" fillId="4" borderId="0" applyNumberFormat="0" applyBorder="0" applyAlignment="0" applyProtection="0"/>
    <xf numFmtId="172" fontId="56" fillId="4" borderId="0" applyNumberFormat="0" applyBorder="0" applyAlignment="0" applyProtection="0"/>
    <xf numFmtId="0" fontId="56" fillId="4" borderId="0" applyNumberFormat="0" applyBorder="0" applyAlignment="0" applyProtection="0"/>
    <xf numFmtId="37" fontId="57" fillId="0" borderId="0"/>
    <xf numFmtId="180" fontId="58" fillId="0" borderId="0"/>
    <xf numFmtId="172" fontId="15" fillId="0" borderId="0"/>
    <xf numFmtId="172" fontId="15" fillId="0" borderId="0"/>
    <xf numFmtId="172" fontId="1" fillId="0" borderId="0"/>
    <xf numFmtId="172" fontId="1" fillId="0" borderId="0"/>
    <xf numFmtId="0" fontId="1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5" fillId="0" borderId="0"/>
    <xf numFmtId="172" fontId="15" fillId="0" borderId="0"/>
    <xf numFmtId="0" fontId="1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3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1" fillId="0" borderId="0"/>
    <xf numFmtId="171" fontId="31" fillId="0" borderId="0"/>
    <xf numFmtId="172" fontId="15" fillId="0" borderId="0"/>
    <xf numFmtId="172" fontId="15" fillId="0" borderId="0"/>
    <xf numFmtId="171" fontId="31" fillId="0" borderId="0"/>
    <xf numFmtId="172" fontId="1" fillId="0" borderId="0"/>
    <xf numFmtId="172" fontId="18" fillId="0" borderId="0"/>
    <xf numFmtId="173" fontId="1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1" fontId="1" fillId="0" borderId="0"/>
    <xf numFmtId="17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1" fontId="1" fillId="0" borderId="0"/>
    <xf numFmtId="17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1" fontId="1" fillId="0" borderId="0"/>
    <xf numFmtId="17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1" fontId="1" fillId="0" borderId="0"/>
    <xf numFmtId="17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1" fontId="1" fillId="0" borderId="0"/>
    <xf numFmtId="17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1" fontId="1" fillId="0" borderId="0"/>
    <xf numFmtId="17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1" fontId="1" fillId="0" borderId="0"/>
    <xf numFmtId="17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1" fontId="1" fillId="0" borderId="0"/>
    <xf numFmtId="17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5" fillId="0" borderId="0"/>
    <xf numFmtId="172" fontId="1" fillId="0" borderId="0"/>
    <xf numFmtId="172" fontId="15" fillId="0" borderId="0"/>
    <xf numFmtId="172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1" fillId="0" borderId="0"/>
    <xf numFmtId="172" fontId="31" fillId="0" borderId="0"/>
    <xf numFmtId="172" fontId="31" fillId="0" borderId="0"/>
    <xf numFmtId="0" fontId="1" fillId="0" borderId="0"/>
    <xf numFmtId="0" fontId="1" fillId="0" borderId="0"/>
    <xf numFmtId="0" fontId="1" fillId="0" borderId="0"/>
    <xf numFmtId="172" fontId="31" fillId="0" borderId="0"/>
    <xf numFmtId="0" fontId="1" fillId="0" borderId="0"/>
    <xf numFmtId="0" fontId="15" fillId="0" borderId="0"/>
    <xf numFmtId="172" fontId="15" fillId="0" borderId="0"/>
    <xf numFmtId="0" fontId="15" fillId="0" borderId="0"/>
    <xf numFmtId="174" fontId="31" fillId="0" borderId="0"/>
    <xf numFmtId="172" fontId="15" fillId="0" borderId="0"/>
    <xf numFmtId="172" fontId="15" fillId="0" borderId="0"/>
    <xf numFmtId="0" fontId="1" fillId="0" borderId="0"/>
    <xf numFmtId="0" fontId="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15" fillId="0" borderId="0"/>
    <xf numFmtId="0" fontId="1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1" fontId="1" fillId="0" borderId="0"/>
    <xf numFmtId="171" fontId="1" fillId="0" borderId="0"/>
    <xf numFmtId="172" fontId="1" fillId="0" borderId="0"/>
    <xf numFmtId="0" fontId="1" fillId="0" borderId="0"/>
    <xf numFmtId="0" fontId="1" fillId="0" borderId="0"/>
    <xf numFmtId="172" fontId="31" fillId="0" borderId="0"/>
    <xf numFmtId="172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1" fillId="0" borderId="0"/>
    <xf numFmtId="172" fontId="15" fillId="0" borderId="0"/>
    <xf numFmtId="0" fontId="15" fillId="0" borderId="0"/>
    <xf numFmtId="172" fontId="15" fillId="0" borderId="0"/>
    <xf numFmtId="172" fontId="15" fillId="0" borderId="0"/>
    <xf numFmtId="172" fontId="15" fillId="0" borderId="0"/>
    <xf numFmtId="171" fontId="31" fillId="0" borderId="0"/>
    <xf numFmtId="0" fontId="1" fillId="0" borderId="0"/>
    <xf numFmtId="38" fontId="11" fillId="0" borderId="0"/>
    <xf numFmtId="172" fontId="31" fillId="0" borderId="0"/>
    <xf numFmtId="172" fontId="15" fillId="0" borderId="0"/>
    <xf numFmtId="0" fontId="15" fillId="0" borderId="0"/>
    <xf numFmtId="171" fontId="31" fillId="0" borderId="0"/>
    <xf numFmtId="172" fontId="1" fillId="0" borderId="0"/>
    <xf numFmtId="172" fontId="15" fillId="0" borderId="0"/>
    <xf numFmtId="173" fontId="1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1" fontId="1" fillId="0" borderId="0"/>
    <xf numFmtId="171" fontId="1" fillId="0" borderId="0"/>
    <xf numFmtId="172" fontId="1" fillId="0" borderId="0"/>
    <xf numFmtId="172" fontId="15" fillId="0" borderId="0"/>
    <xf numFmtId="171" fontId="15" fillId="0" borderId="0"/>
    <xf numFmtId="172" fontId="15" fillId="0" borderId="0"/>
    <xf numFmtId="172" fontId="15" fillId="0" borderId="0"/>
    <xf numFmtId="0" fontId="15" fillId="0" borderId="0"/>
    <xf numFmtId="172" fontId="15" fillId="0" borderId="0"/>
    <xf numFmtId="0" fontId="15" fillId="46" borderId="31" applyNumberFormat="0" applyFont="0" applyAlignment="0" applyProtection="0"/>
    <xf numFmtId="0" fontId="15" fillId="46" borderId="31" applyNumberFormat="0" applyFont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59" fillId="39" borderId="32" applyNumberFormat="0" applyAlignment="0" applyProtection="0"/>
    <xf numFmtId="0" fontId="59" fillId="39" borderId="32" applyNumberFormat="0" applyAlignment="0" applyProtection="0"/>
    <xf numFmtId="38" fontId="60" fillId="0" borderId="0">
      <alignment horizontal="right"/>
    </xf>
    <xf numFmtId="40" fontId="61" fillId="47" borderId="0">
      <alignment horizontal="right"/>
    </xf>
    <xf numFmtId="38" fontId="60" fillId="0" borderId="0">
      <alignment horizontal="right"/>
    </xf>
    <xf numFmtId="172" fontId="62" fillId="0" borderId="0">
      <alignment horizontal="center"/>
    </xf>
    <xf numFmtId="172" fontId="63" fillId="47" borderId="0">
      <alignment horizontal="right"/>
    </xf>
    <xf numFmtId="171" fontId="63" fillId="47" borderId="0">
      <alignment horizontal="right"/>
    </xf>
    <xf numFmtId="171" fontId="62" fillId="0" borderId="0">
      <alignment horizontal="center"/>
    </xf>
    <xf numFmtId="172" fontId="62" fillId="0" borderId="0"/>
    <xf numFmtId="172" fontId="64" fillId="47" borderId="6"/>
    <xf numFmtId="171" fontId="64" fillId="47" borderId="6"/>
    <xf numFmtId="172" fontId="62" fillId="0" borderId="0"/>
    <xf numFmtId="172" fontId="62" fillId="0" borderId="0"/>
    <xf numFmtId="171" fontId="62" fillId="0" borderId="0"/>
    <xf numFmtId="172" fontId="65" fillId="0" borderId="0" applyBorder="0">
      <alignment horizontal="left"/>
    </xf>
    <xf numFmtId="172" fontId="64" fillId="0" borderId="0" applyBorder="0">
      <alignment horizontal="centerContinuous"/>
    </xf>
    <xf numFmtId="171" fontId="64" fillId="0" borderId="0" applyBorder="0">
      <alignment horizontal="centerContinuous"/>
    </xf>
    <xf numFmtId="171" fontId="65" fillId="0" borderId="0" applyBorder="0">
      <alignment horizontal="left"/>
    </xf>
    <xf numFmtId="172" fontId="66" fillId="0" borderId="0" applyBorder="0">
      <alignment horizontal="centerContinuous"/>
    </xf>
    <xf numFmtId="171" fontId="66" fillId="0" borderId="0" applyBorder="0">
      <alignment horizontal="centerContinuous"/>
    </xf>
    <xf numFmtId="10" fontId="67" fillId="0" borderId="18" applyFont="0" applyFill="0" applyAlignment="0" applyProtection="0"/>
    <xf numFmtId="10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172" fontId="51" fillId="48" borderId="0">
      <alignment horizontal="center"/>
    </xf>
    <xf numFmtId="0" fontId="51" fillId="48" borderId="0">
      <alignment horizontal="center"/>
    </xf>
    <xf numFmtId="49" fontId="68" fillId="42" borderId="0">
      <alignment horizontal="center"/>
    </xf>
    <xf numFmtId="172" fontId="28" fillId="41" borderId="0">
      <alignment horizontal="center"/>
    </xf>
    <xf numFmtId="0" fontId="28" fillId="41" borderId="0">
      <alignment horizontal="center"/>
    </xf>
    <xf numFmtId="172" fontId="28" fillId="41" borderId="0">
      <alignment horizontal="centerContinuous"/>
    </xf>
    <xf numFmtId="0" fontId="28" fillId="41" borderId="0">
      <alignment horizontal="centerContinuous"/>
    </xf>
    <xf numFmtId="172" fontId="69" fillId="42" borderId="0">
      <alignment horizontal="left"/>
    </xf>
    <xf numFmtId="0" fontId="69" fillId="42" borderId="0">
      <alignment horizontal="left"/>
    </xf>
    <xf numFmtId="49" fontId="69" fillId="42" borderId="0">
      <alignment horizontal="center"/>
    </xf>
    <xf numFmtId="172" fontId="27" fillId="41" borderId="0">
      <alignment horizontal="left"/>
    </xf>
    <xf numFmtId="0" fontId="27" fillId="41" borderId="0">
      <alignment horizontal="left"/>
    </xf>
    <xf numFmtId="49" fontId="69" fillId="42" borderId="0">
      <alignment horizontal="left"/>
    </xf>
    <xf numFmtId="172" fontId="27" fillId="41" borderId="0">
      <alignment horizontal="centerContinuous"/>
    </xf>
    <xf numFmtId="0" fontId="27" fillId="41" borderId="0">
      <alignment horizontal="centerContinuous"/>
    </xf>
    <xf numFmtId="172" fontId="27" fillId="41" borderId="0">
      <alignment horizontal="right"/>
    </xf>
    <xf numFmtId="0" fontId="27" fillId="41" borderId="0">
      <alignment horizontal="right"/>
    </xf>
    <xf numFmtId="49" fontId="51" fillId="42" borderId="0">
      <alignment horizontal="left"/>
    </xf>
    <xf numFmtId="172" fontId="28" fillId="41" borderId="0">
      <alignment horizontal="right"/>
    </xf>
    <xf numFmtId="0" fontId="28" fillId="41" borderId="0">
      <alignment horizontal="right"/>
    </xf>
    <xf numFmtId="172" fontId="69" fillId="39" borderId="0">
      <alignment horizontal="center"/>
    </xf>
    <xf numFmtId="0" fontId="69" fillId="39" borderId="0">
      <alignment horizontal="center"/>
    </xf>
    <xf numFmtId="172" fontId="70" fillId="39" borderId="0">
      <alignment horizontal="center"/>
    </xf>
    <xf numFmtId="0" fontId="70" fillId="39" borderId="0">
      <alignment horizontal="center"/>
    </xf>
    <xf numFmtId="172" fontId="71" fillId="49" borderId="16"/>
    <xf numFmtId="171" fontId="71" fillId="49" borderId="16"/>
    <xf numFmtId="172" fontId="35" fillId="0" borderId="0"/>
    <xf numFmtId="0" fontId="72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13" fillId="0" borderId="17" applyProtection="0"/>
    <xf numFmtId="172" fontId="13" fillId="0" borderId="17" applyProtection="0"/>
    <xf numFmtId="171" fontId="13" fillId="0" borderId="17" applyProtection="0"/>
    <xf numFmtId="172" fontId="13" fillId="0" borderId="17" applyProtection="0"/>
    <xf numFmtId="172" fontId="13" fillId="0" borderId="17" applyProtection="0"/>
    <xf numFmtId="171" fontId="13" fillId="0" borderId="17" applyProtection="0"/>
    <xf numFmtId="172" fontId="13" fillId="0" borderId="17" applyProtection="0"/>
    <xf numFmtId="171" fontId="13" fillId="0" borderId="17" applyProtection="0"/>
    <xf numFmtId="172" fontId="13" fillId="0" borderId="17" applyProtection="0"/>
    <xf numFmtId="171" fontId="13" fillId="0" borderId="17" applyProtection="0"/>
    <xf numFmtId="172" fontId="13" fillId="0" borderId="17" applyProtection="0"/>
    <xf numFmtId="171" fontId="13" fillId="0" borderId="17" applyProtection="0"/>
    <xf numFmtId="172" fontId="13" fillId="0" borderId="17" applyProtection="0"/>
    <xf numFmtId="171" fontId="13" fillId="0" borderId="17" applyProtection="0"/>
    <xf numFmtId="172" fontId="13" fillId="0" borderId="17" applyProtection="0"/>
    <xf numFmtId="171" fontId="13" fillId="0" borderId="17" applyProtection="0"/>
    <xf numFmtId="172" fontId="13" fillId="0" borderId="17" applyProtection="0"/>
    <xf numFmtId="171" fontId="13" fillId="0" borderId="17" applyProtection="0"/>
    <xf numFmtId="181" fontId="15" fillId="0" borderId="0" applyFont="0" applyFill="0" applyProtection="0"/>
    <xf numFmtId="172" fontId="74" fillId="42" borderId="0">
      <alignment horizontal="center"/>
    </xf>
    <xf numFmtId="0" fontId="74" fillId="42" borderId="0">
      <alignment horizontal="center"/>
    </xf>
    <xf numFmtId="167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182" fontId="1" fillId="0" borderId="0"/>
    <xf numFmtId="182" fontId="1" fillId="0" borderId="0"/>
  </cellStyleXfs>
  <cellXfs count="366">
    <xf numFmtId="0" fontId="0" fillId="0" borderId="0" xfId="0"/>
    <xf numFmtId="0" fontId="6" fillId="19" borderId="5" xfId="0" applyFont="1" applyFill="1" applyBorder="1" applyAlignment="1">
      <alignment horizontal="left" indent="1"/>
    </xf>
    <xf numFmtId="166" fontId="6" fillId="19" borderId="0" xfId="1" applyNumberFormat="1" applyFont="1" applyFill="1" applyBorder="1"/>
    <xf numFmtId="166" fontId="6" fillId="19" borderId="0" xfId="1" applyNumberFormat="1" applyFont="1" applyFill="1"/>
    <xf numFmtId="167" fontId="6" fillId="19" borderId="0" xfId="2" applyNumberFormat="1" applyFont="1" applyFill="1" applyBorder="1"/>
    <xf numFmtId="167" fontId="6" fillId="19" borderId="6" xfId="2" applyNumberFormat="1" applyFont="1" applyFill="1" applyBorder="1"/>
    <xf numFmtId="0" fontId="7" fillId="19" borderId="7" xfId="0" applyFont="1" applyFill="1" applyBorder="1"/>
    <xf numFmtId="166" fontId="7" fillId="19" borderId="8" xfId="1" applyNumberFormat="1" applyFont="1" applyFill="1" applyBorder="1"/>
    <xf numFmtId="0" fontId="6" fillId="19" borderId="5" xfId="0" applyFont="1" applyFill="1" applyBorder="1"/>
    <xf numFmtId="0" fontId="6" fillId="19" borderId="0" xfId="0" applyFont="1" applyFill="1"/>
    <xf numFmtId="166" fontId="6" fillId="19" borderId="0" xfId="0" applyNumberFormat="1" applyFont="1" applyFill="1"/>
    <xf numFmtId="168" fontId="6" fillId="19" borderId="0" xfId="1" applyNumberFormat="1" applyFont="1" applyFill="1" applyBorder="1"/>
    <xf numFmtId="0" fontId="7" fillId="19" borderId="5" xfId="0" applyFont="1" applyFill="1" applyBorder="1"/>
    <xf numFmtId="0" fontId="6" fillId="19" borderId="13" xfId="0" applyFont="1" applyFill="1" applyBorder="1"/>
    <xf numFmtId="166" fontId="6" fillId="19" borderId="14" xfId="1" applyNumberFormat="1" applyFont="1" applyFill="1" applyBorder="1"/>
    <xf numFmtId="167" fontId="6" fillId="19" borderId="0" xfId="2" applyNumberFormat="1" applyFont="1" applyFill="1" applyAlignment="1">
      <alignment horizontal="center"/>
    </xf>
    <xf numFmtId="166" fontId="5" fillId="20" borderId="2" xfId="1" applyNumberFormat="1" applyFont="1" applyFill="1" applyBorder="1" applyAlignment="1">
      <alignment horizontal="right" vertical="center" wrapText="1"/>
    </xf>
    <xf numFmtId="166" fontId="5" fillId="20" borderId="4" xfId="1" applyNumberFormat="1" applyFont="1" applyFill="1" applyBorder="1" applyAlignment="1">
      <alignment horizontal="right" vertical="center" wrapText="1"/>
    </xf>
    <xf numFmtId="166" fontId="6" fillId="19" borderId="5" xfId="1" applyNumberFormat="1" applyFont="1" applyFill="1" applyBorder="1"/>
    <xf numFmtId="166" fontId="6" fillId="19" borderId="6" xfId="1" applyNumberFormat="1" applyFont="1" applyFill="1" applyBorder="1"/>
    <xf numFmtId="166" fontId="7" fillId="19" borderId="7" xfId="1" applyNumberFormat="1" applyFont="1" applyFill="1" applyBorder="1"/>
    <xf numFmtId="166" fontId="7" fillId="19" borderId="9" xfId="1" applyNumberFormat="1" applyFont="1" applyFill="1" applyBorder="1"/>
    <xf numFmtId="166" fontId="78" fillId="19" borderId="5" xfId="1" applyNumberFormat="1" applyFont="1" applyFill="1" applyBorder="1"/>
    <xf numFmtId="0" fontId="78" fillId="19" borderId="5" xfId="0" applyFont="1" applyFill="1" applyBorder="1" applyAlignment="1">
      <alignment horizontal="left" vertical="center" wrapText="1" indent="1" readingOrder="1"/>
    </xf>
    <xf numFmtId="0" fontId="79" fillId="19" borderId="2" xfId="0" applyFont="1" applyFill="1" applyBorder="1" applyAlignment="1">
      <alignment horizontal="left" vertical="center" wrapText="1" readingOrder="1"/>
    </xf>
    <xf numFmtId="166" fontId="7" fillId="19" borderId="2" xfId="1" applyNumberFormat="1" applyFont="1" applyFill="1" applyBorder="1"/>
    <xf numFmtId="0" fontId="80" fillId="19" borderId="5" xfId="0" applyFont="1" applyFill="1" applyBorder="1" applyAlignment="1">
      <alignment horizontal="left" vertical="center" wrapText="1" indent="1" readingOrder="1"/>
    </xf>
    <xf numFmtId="0" fontId="82" fillId="19" borderId="5" xfId="0" applyFont="1" applyFill="1" applyBorder="1" applyAlignment="1">
      <alignment horizontal="left" vertical="center" wrapText="1" readingOrder="1"/>
    </xf>
    <xf numFmtId="0" fontId="79" fillId="19" borderId="7" xfId="0" applyFont="1" applyFill="1" applyBorder="1" applyAlignment="1">
      <alignment horizontal="left" vertical="center" wrapText="1" readingOrder="1"/>
    </xf>
    <xf numFmtId="0" fontId="7" fillId="19" borderId="2" xfId="0" applyFont="1" applyFill="1" applyBorder="1"/>
    <xf numFmtId="0" fontId="80" fillId="19" borderId="10" xfId="0" applyFont="1" applyFill="1" applyBorder="1" applyAlignment="1">
      <alignment horizontal="left" vertical="center" wrapText="1" indent="1" readingOrder="1"/>
    </xf>
    <xf numFmtId="166" fontId="81" fillId="19" borderId="0" xfId="1" applyNumberFormat="1" applyFont="1" applyFill="1"/>
    <xf numFmtId="166" fontId="81" fillId="19" borderId="5" xfId="1" applyNumberFormat="1" applyFont="1" applyFill="1" applyBorder="1"/>
    <xf numFmtId="166" fontId="81" fillId="19" borderId="5" xfId="2" applyNumberFormat="1" applyFont="1" applyFill="1" applyBorder="1"/>
    <xf numFmtId="0" fontId="82" fillId="19" borderId="13" xfId="0" applyFont="1" applyFill="1" applyBorder="1" applyAlignment="1">
      <alignment horizontal="left" vertical="center" wrapText="1" indent="1" readingOrder="1"/>
    </xf>
    <xf numFmtId="166" fontId="6" fillId="19" borderId="13" xfId="1" applyNumberFormat="1" applyFont="1" applyFill="1" applyBorder="1"/>
    <xf numFmtId="166" fontId="6" fillId="19" borderId="15" xfId="1" applyNumberFormat="1" applyFont="1" applyFill="1" applyBorder="1"/>
    <xf numFmtId="0" fontId="83" fillId="19" borderId="0" xfId="0" applyFont="1" applyFill="1"/>
    <xf numFmtId="167" fontId="81" fillId="19" borderId="0" xfId="2" applyNumberFormat="1" applyFont="1" applyFill="1" applyAlignment="1">
      <alignment horizontal="center"/>
    </xf>
    <xf numFmtId="166" fontId="5" fillId="20" borderId="3" xfId="1" applyNumberFormat="1" applyFont="1" applyFill="1" applyBorder="1" applyAlignment="1">
      <alignment horizontal="center" vertical="center" wrapText="1"/>
    </xf>
    <xf numFmtId="168" fontId="6" fillId="19" borderId="6" xfId="1" applyNumberFormat="1" applyFont="1" applyFill="1" applyBorder="1"/>
    <xf numFmtId="166" fontId="84" fillId="19" borderId="0" xfId="1" applyNumberFormat="1" applyFont="1" applyFill="1" applyBorder="1" applyAlignment="1">
      <alignment vertical="center"/>
    </xf>
    <xf numFmtId="166" fontId="84" fillId="19" borderId="8" xfId="1" applyNumberFormat="1" applyFont="1" applyFill="1" applyBorder="1" applyAlignment="1">
      <alignment vertical="center"/>
    </xf>
    <xf numFmtId="166" fontId="84" fillId="19" borderId="5" xfId="1" applyNumberFormat="1" applyFont="1" applyFill="1" applyBorder="1" applyAlignment="1">
      <alignment vertical="center"/>
    </xf>
    <xf numFmtId="166" fontId="84" fillId="19" borderId="6" xfId="1" applyNumberFormat="1" applyFont="1" applyFill="1" applyBorder="1" applyAlignment="1">
      <alignment vertical="center"/>
    </xf>
    <xf numFmtId="166" fontId="84" fillId="19" borderId="7" xfId="1" applyNumberFormat="1" applyFont="1" applyFill="1" applyBorder="1" applyAlignment="1">
      <alignment vertical="center"/>
    </xf>
    <xf numFmtId="166" fontId="84" fillId="19" borderId="9" xfId="1" applyNumberFormat="1" applyFont="1" applyFill="1" applyBorder="1" applyAlignment="1">
      <alignment vertical="center"/>
    </xf>
    <xf numFmtId="0" fontId="6" fillId="19" borderId="6" xfId="0" applyFont="1" applyFill="1" applyBorder="1"/>
    <xf numFmtId="0" fontId="85" fillId="19" borderId="36" xfId="0" applyFont="1" applyFill="1" applyBorder="1"/>
    <xf numFmtId="0" fontId="84" fillId="19" borderId="36" xfId="0" applyFont="1" applyFill="1" applyBorder="1"/>
    <xf numFmtId="38" fontId="84" fillId="19" borderId="36" xfId="3" applyFont="1" applyFill="1" applyBorder="1"/>
    <xf numFmtId="0" fontId="6" fillId="19" borderId="18" xfId="0" applyFont="1" applyFill="1" applyBorder="1"/>
    <xf numFmtId="167" fontId="86" fillId="19" borderId="6" xfId="2" applyNumberFormat="1" applyFont="1" applyFill="1" applyBorder="1"/>
    <xf numFmtId="167" fontId="87" fillId="19" borderId="9" xfId="2" applyNumberFormat="1" applyFont="1" applyFill="1" applyBorder="1"/>
    <xf numFmtId="167" fontId="88" fillId="19" borderId="6" xfId="2" applyNumberFormat="1" applyFont="1" applyFill="1" applyBorder="1"/>
    <xf numFmtId="167" fontId="87" fillId="19" borderId="4" xfId="2" applyNumberFormat="1" applyFont="1" applyFill="1" applyBorder="1"/>
    <xf numFmtId="167" fontId="88" fillId="19" borderId="12" xfId="2" applyNumberFormat="1" applyFont="1" applyFill="1" applyBorder="1"/>
    <xf numFmtId="167" fontId="86" fillId="19" borderId="15" xfId="2" applyNumberFormat="1" applyFont="1" applyFill="1" applyBorder="1"/>
    <xf numFmtId="0" fontId="88" fillId="19" borderId="5" xfId="0" applyFont="1" applyFill="1" applyBorder="1" applyAlignment="1">
      <alignment horizontal="left" vertical="center" wrapText="1" indent="1" readingOrder="1"/>
    </xf>
    <xf numFmtId="167" fontId="88" fillId="19" borderId="5" xfId="2" applyNumberFormat="1" applyFont="1" applyFill="1" applyBorder="1"/>
    <xf numFmtId="0" fontId="86" fillId="19" borderId="0" xfId="0" applyFont="1" applyFill="1"/>
    <xf numFmtId="0" fontId="88" fillId="19" borderId="10" xfId="0" applyFont="1" applyFill="1" applyBorder="1" applyAlignment="1">
      <alignment horizontal="left" vertical="center" wrapText="1" indent="1" readingOrder="1"/>
    </xf>
    <xf numFmtId="167" fontId="88" fillId="19" borderId="10" xfId="2" applyNumberFormat="1" applyFont="1" applyFill="1" applyBorder="1"/>
    <xf numFmtId="166" fontId="6" fillId="19" borderId="5" xfId="0" applyNumberFormat="1" applyFont="1" applyFill="1" applyBorder="1"/>
    <xf numFmtId="168" fontId="6" fillId="19" borderId="5" xfId="1" applyNumberFormat="1" applyFont="1" applyFill="1" applyBorder="1"/>
    <xf numFmtId="167" fontId="6" fillId="19" borderId="5" xfId="2" applyNumberFormat="1" applyFont="1" applyFill="1" applyBorder="1"/>
    <xf numFmtId="0" fontId="78" fillId="19" borderId="5" xfId="0" applyFont="1" applyFill="1" applyBorder="1" applyAlignment="1">
      <alignment horizontal="left" indent="1"/>
    </xf>
    <xf numFmtId="166" fontId="5" fillId="52" borderId="2" xfId="1" applyNumberFormat="1" applyFont="1" applyFill="1" applyBorder="1" applyAlignment="1">
      <alignment horizontal="right" vertical="center" wrapText="1"/>
    </xf>
    <xf numFmtId="166" fontId="5" fillId="52" borderId="3" xfId="1" applyNumberFormat="1" applyFont="1" applyFill="1" applyBorder="1" applyAlignment="1">
      <alignment horizontal="right" vertical="center" wrapText="1"/>
    </xf>
    <xf numFmtId="0" fontId="5" fillId="20" borderId="2" xfId="0" applyFont="1" applyFill="1" applyBorder="1" applyAlignment="1">
      <alignment horizontal="center" vertical="center"/>
    </xf>
    <xf numFmtId="166" fontId="5" fillId="20" borderId="4" xfId="1" applyNumberFormat="1" applyFont="1" applyFill="1" applyBorder="1" applyAlignment="1">
      <alignment horizontal="center" vertical="center" wrapText="1"/>
    </xf>
    <xf numFmtId="168" fontId="6" fillId="19" borderId="5" xfId="0" applyNumberFormat="1" applyFont="1" applyFill="1" applyBorder="1"/>
    <xf numFmtId="168" fontId="6" fillId="19" borderId="6" xfId="0" applyNumberFormat="1" applyFont="1" applyFill="1" applyBorder="1"/>
    <xf numFmtId="0" fontId="84" fillId="54" borderId="36" xfId="0" applyFont="1" applyFill="1" applyBorder="1"/>
    <xf numFmtId="168" fontId="6" fillId="19" borderId="13" xfId="1" applyNumberFormat="1" applyFont="1" applyFill="1" applyBorder="1"/>
    <xf numFmtId="168" fontId="6" fillId="19" borderId="14" xfId="1" applyNumberFormat="1" applyFont="1" applyFill="1" applyBorder="1"/>
    <xf numFmtId="168" fontId="6" fillId="19" borderId="15" xfId="1" applyNumberFormat="1" applyFont="1" applyFill="1" applyBorder="1"/>
    <xf numFmtId="38" fontId="84" fillId="19" borderId="5" xfId="3" applyFont="1" applyFill="1" applyBorder="1"/>
    <xf numFmtId="38" fontId="84" fillId="19" borderId="8" xfId="3" applyFont="1" applyFill="1" applyBorder="1"/>
    <xf numFmtId="38" fontId="84" fillId="19" borderId="17" xfId="3" applyFont="1" applyFill="1" applyBorder="1"/>
    <xf numFmtId="166" fontId="84" fillId="19" borderId="14" xfId="1" applyNumberFormat="1" applyFont="1" applyFill="1" applyBorder="1" applyAlignment="1">
      <alignment vertical="center"/>
    </xf>
    <xf numFmtId="166" fontId="84" fillId="19" borderId="17" xfId="1" applyNumberFormat="1" applyFont="1" applyFill="1" applyBorder="1" applyAlignment="1"/>
    <xf numFmtId="43" fontId="84" fillId="19" borderId="14" xfId="1" applyFont="1" applyFill="1" applyBorder="1" applyAlignment="1">
      <alignment vertical="center"/>
    </xf>
    <xf numFmtId="38" fontId="84" fillId="19" borderId="6" xfId="3" applyFont="1" applyFill="1" applyBorder="1"/>
    <xf numFmtId="38" fontId="84" fillId="19" borderId="7" xfId="3" applyFont="1" applyFill="1" applyBorder="1"/>
    <xf numFmtId="38" fontId="84" fillId="19" borderId="9" xfId="3" applyFont="1" applyFill="1" applyBorder="1"/>
    <xf numFmtId="38" fontId="84" fillId="19" borderId="33" xfId="3" applyFont="1" applyFill="1" applyBorder="1"/>
    <xf numFmtId="38" fontId="84" fillId="19" borderId="34" xfId="3" applyFont="1" applyFill="1" applyBorder="1"/>
    <xf numFmtId="166" fontId="84" fillId="19" borderId="13" xfId="1" applyNumberFormat="1" applyFont="1" applyFill="1" applyBorder="1" applyAlignment="1">
      <alignment vertical="center"/>
    </xf>
    <xf numFmtId="166" fontId="84" fillId="19" borderId="15" xfId="1" applyNumberFormat="1" applyFont="1" applyFill="1" applyBorder="1" applyAlignment="1">
      <alignment vertical="center"/>
    </xf>
    <xf numFmtId="166" fontId="84" fillId="19" borderId="33" xfId="1" applyNumberFormat="1" applyFont="1" applyFill="1" applyBorder="1" applyAlignment="1"/>
    <xf numFmtId="166" fontId="84" fillId="19" borderId="34" xfId="1" applyNumberFormat="1" applyFont="1" applyFill="1" applyBorder="1" applyAlignment="1"/>
    <xf numFmtId="43" fontId="84" fillId="19" borderId="13" xfId="1" applyFont="1" applyFill="1" applyBorder="1" applyAlignment="1">
      <alignment vertical="center"/>
    </xf>
    <xf numFmtId="43" fontId="84" fillId="19" borderId="15" xfId="1" applyFont="1" applyFill="1" applyBorder="1" applyAlignment="1">
      <alignment vertical="center"/>
    </xf>
    <xf numFmtId="0" fontId="6" fillId="19" borderId="36" xfId="0" applyFont="1" applyFill="1" applyBorder="1"/>
    <xf numFmtId="0" fontId="85" fillId="19" borderId="18" xfId="0" applyFont="1" applyFill="1" applyBorder="1"/>
    <xf numFmtId="0" fontId="6" fillId="19" borderId="36" xfId="0" applyFont="1" applyFill="1" applyBorder="1" applyAlignment="1">
      <alignment horizontal="left" indent="1"/>
    </xf>
    <xf numFmtId="0" fontId="7" fillId="19" borderId="19" xfId="0" applyFont="1" applyFill="1" applyBorder="1"/>
    <xf numFmtId="0" fontId="7" fillId="19" borderId="36" xfId="0" applyFont="1" applyFill="1" applyBorder="1"/>
    <xf numFmtId="166" fontId="6" fillId="19" borderId="6" xfId="0" applyNumberFormat="1" applyFont="1" applyFill="1" applyBorder="1"/>
    <xf numFmtId="166" fontId="5" fillId="50" borderId="4" xfId="1" applyNumberFormat="1" applyFont="1" applyFill="1" applyBorder="1" applyAlignment="1">
      <alignment horizontal="right" vertical="center" wrapText="1"/>
    </xf>
    <xf numFmtId="169" fontId="89" fillId="52" borderId="35" xfId="0" quotePrefix="1" applyNumberFormat="1" applyFont="1" applyFill="1" applyBorder="1" applyAlignment="1">
      <alignment horizontal="left" vertical="center" wrapText="1"/>
    </xf>
    <xf numFmtId="169" fontId="89" fillId="52" borderId="36" xfId="0" quotePrefix="1" applyNumberFormat="1" applyFont="1" applyFill="1" applyBorder="1" applyAlignment="1">
      <alignment horizontal="left" vertical="center" wrapText="1"/>
    </xf>
    <xf numFmtId="169" fontId="5" fillId="52" borderId="5" xfId="0" applyNumberFormat="1" applyFont="1" applyFill="1" applyBorder="1" applyAlignment="1">
      <alignment horizontal="center" vertical="center" wrapText="1"/>
    </xf>
    <xf numFmtId="169" fontId="5" fillId="52" borderId="6" xfId="0" applyNumberFormat="1" applyFont="1" applyFill="1" applyBorder="1" applyAlignment="1">
      <alignment horizontal="center" vertical="center" wrapText="1"/>
    </xf>
    <xf numFmtId="38" fontId="5" fillId="52" borderId="36" xfId="3" applyFont="1" applyFill="1" applyBorder="1"/>
    <xf numFmtId="0" fontId="5" fillId="52" borderId="35" xfId="0" applyFont="1" applyFill="1" applyBorder="1"/>
    <xf numFmtId="0" fontId="5" fillId="52" borderId="2" xfId="0" applyFont="1" applyFill="1" applyBorder="1" applyAlignment="1">
      <alignment vertical="center"/>
    </xf>
    <xf numFmtId="166" fontId="7" fillId="19" borderId="7" xfId="0" applyNumberFormat="1" applyFont="1" applyFill="1" applyBorder="1"/>
    <xf numFmtId="183" fontId="84" fillId="19" borderId="6" xfId="1" applyNumberFormat="1" applyFont="1" applyFill="1" applyBorder="1" applyAlignment="1">
      <alignment vertical="center"/>
    </xf>
    <xf numFmtId="166" fontId="84" fillId="19" borderId="5" xfId="1" applyNumberFormat="1" applyFont="1" applyFill="1" applyBorder="1" applyAlignment="1">
      <alignment horizontal="right" vertical="center"/>
    </xf>
    <xf numFmtId="183" fontId="84" fillId="19" borderId="6" xfId="1" applyNumberFormat="1" applyFont="1" applyFill="1" applyBorder="1" applyAlignment="1">
      <alignment horizontal="right" vertical="center"/>
    </xf>
    <xf numFmtId="166" fontId="84" fillId="19" borderId="0" xfId="1" applyNumberFormat="1" applyFont="1" applyFill="1" applyBorder="1" applyAlignment="1">
      <alignment horizontal="right" vertical="center"/>
    </xf>
    <xf numFmtId="183" fontId="84" fillId="19" borderId="5" xfId="1" applyNumberFormat="1" applyFont="1" applyFill="1" applyBorder="1" applyAlignment="1">
      <alignment vertical="center"/>
    </xf>
    <xf numFmtId="183" fontId="84" fillId="19" borderId="0" xfId="1" applyNumberFormat="1" applyFont="1" applyFill="1" applyBorder="1" applyAlignment="1">
      <alignment vertical="center"/>
    </xf>
    <xf numFmtId="166" fontId="7" fillId="19" borderId="9" xfId="0" applyNumberFormat="1" applyFont="1" applyFill="1" applyBorder="1"/>
    <xf numFmtId="166" fontId="7" fillId="19" borderId="8" xfId="0" applyNumberFormat="1" applyFont="1" applyFill="1" applyBorder="1"/>
    <xf numFmtId="0" fontId="5" fillId="52" borderId="2" xfId="0" applyFont="1" applyFill="1" applyBorder="1" applyAlignment="1">
      <alignment horizontal="center" vertical="center"/>
    </xf>
    <xf numFmtId="166" fontId="5" fillId="52" borderId="3" xfId="1" applyNumberFormat="1" applyFont="1" applyFill="1" applyBorder="1" applyAlignment="1">
      <alignment horizontal="center" vertical="center" wrapText="1"/>
    </xf>
    <xf numFmtId="166" fontId="5" fillId="52" borderId="4" xfId="1" applyNumberFormat="1" applyFont="1" applyFill="1" applyBorder="1" applyAlignment="1">
      <alignment horizontal="center" vertical="center" wrapText="1"/>
    </xf>
    <xf numFmtId="0" fontId="5" fillId="52" borderId="35" xfId="0" applyFont="1" applyFill="1" applyBorder="1" applyAlignment="1">
      <alignment vertical="center"/>
    </xf>
    <xf numFmtId="169" fontId="5" fillId="52" borderId="36" xfId="0" applyNumberFormat="1" applyFont="1" applyFill="1" applyBorder="1" applyAlignment="1">
      <alignment horizontal="center" vertical="center" wrapText="1"/>
    </xf>
    <xf numFmtId="166" fontId="84" fillId="19" borderId="36" xfId="1" applyNumberFormat="1" applyFont="1" applyFill="1" applyBorder="1" applyAlignment="1">
      <alignment horizontal="justify" vertical="center" wrapText="1"/>
    </xf>
    <xf numFmtId="166" fontId="84" fillId="19" borderId="36" xfId="1" applyNumberFormat="1" applyFont="1" applyFill="1" applyBorder="1" applyAlignment="1">
      <alignment vertical="center"/>
    </xf>
    <xf numFmtId="166" fontId="84" fillId="19" borderId="35" xfId="1" applyNumberFormat="1" applyFont="1" applyFill="1" applyBorder="1" applyAlignment="1">
      <alignment vertical="center"/>
    </xf>
    <xf numFmtId="166" fontId="84" fillId="19" borderId="36" xfId="1" applyNumberFormat="1" applyFont="1" applyFill="1" applyBorder="1" applyAlignment="1"/>
    <xf numFmtId="166" fontId="84" fillId="19" borderId="19" xfId="1" applyNumberFormat="1" applyFont="1" applyFill="1" applyBorder="1" applyAlignment="1">
      <alignment vertical="center"/>
    </xf>
    <xf numFmtId="166" fontId="84" fillId="19" borderId="19" xfId="1" applyNumberFormat="1" applyFont="1" applyFill="1" applyBorder="1" applyAlignment="1">
      <alignment horizontal="justify" vertical="center" wrapText="1"/>
    </xf>
    <xf numFmtId="166" fontId="84" fillId="19" borderId="37" xfId="1" applyNumberFormat="1" applyFont="1" applyFill="1" applyBorder="1" applyAlignment="1">
      <alignment horizontal="justify" vertical="center" wrapText="1"/>
    </xf>
    <xf numFmtId="0" fontId="6" fillId="19" borderId="38" xfId="0" applyFont="1" applyFill="1" applyBorder="1"/>
    <xf numFmtId="0" fontId="81" fillId="19" borderId="0" xfId="0" applyFont="1" applyFill="1"/>
    <xf numFmtId="166" fontId="6" fillId="19" borderId="36" xfId="0" applyNumberFormat="1" applyFont="1" applyFill="1" applyBorder="1"/>
    <xf numFmtId="166" fontId="7" fillId="19" borderId="19" xfId="0" applyNumberFormat="1" applyFont="1" applyFill="1" applyBorder="1"/>
    <xf numFmtId="167" fontId="88" fillId="19" borderId="36" xfId="0" applyNumberFormat="1" applyFont="1" applyFill="1" applyBorder="1"/>
    <xf numFmtId="166" fontId="6" fillId="19" borderId="18" xfId="0" applyNumberFormat="1" applyFont="1" applyFill="1" applyBorder="1"/>
    <xf numFmtId="166" fontId="7" fillId="19" borderId="36" xfId="0" applyNumberFormat="1" applyFont="1" applyFill="1" applyBorder="1"/>
    <xf numFmtId="166" fontId="6" fillId="19" borderId="19" xfId="0" applyNumberFormat="1" applyFont="1" applyFill="1" applyBorder="1"/>
    <xf numFmtId="167" fontId="88" fillId="19" borderId="40" xfId="0" applyNumberFormat="1" applyFont="1" applyFill="1" applyBorder="1"/>
    <xf numFmtId="166" fontId="81" fillId="19" borderId="40" xfId="1" applyNumberFormat="1" applyFont="1" applyFill="1" applyBorder="1"/>
    <xf numFmtId="167" fontId="6" fillId="19" borderId="0" xfId="2" applyNumberFormat="1" applyFont="1" applyFill="1"/>
    <xf numFmtId="10" fontId="6" fillId="19" borderId="0" xfId="0" applyNumberFormat="1" applyFont="1" applyFill="1"/>
    <xf numFmtId="166" fontId="78" fillId="19" borderId="6" xfId="1" applyNumberFormat="1" applyFont="1" applyFill="1" applyBorder="1"/>
    <xf numFmtId="166" fontId="7" fillId="19" borderId="4" xfId="1" applyNumberFormat="1" applyFont="1" applyFill="1" applyBorder="1"/>
    <xf numFmtId="166" fontId="81" fillId="19" borderId="6" xfId="1" applyNumberFormat="1" applyFont="1" applyFill="1" applyBorder="1"/>
    <xf numFmtId="166" fontId="81" fillId="19" borderId="6" xfId="2" applyNumberFormat="1" applyFont="1" applyFill="1" applyBorder="1"/>
    <xf numFmtId="0" fontId="6" fillId="19" borderId="0" xfId="0" applyFont="1" applyFill="1" applyAlignment="1">
      <alignment horizontal="right"/>
    </xf>
    <xf numFmtId="183" fontId="84" fillId="19" borderId="0" xfId="1" applyNumberFormat="1" applyFont="1" applyFill="1" applyBorder="1" applyAlignment="1">
      <alignment horizontal="right" vertical="center"/>
    </xf>
    <xf numFmtId="38" fontId="84" fillId="19" borderId="5" xfId="3" applyFont="1" applyFill="1" applyBorder="1" applyAlignment="1">
      <alignment horizontal="right"/>
    </xf>
    <xf numFmtId="38" fontId="84" fillId="19" borderId="7" xfId="3" applyFont="1" applyFill="1" applyBorder="1" applyAlignment="1">
      <alignment horizontal="right"/>
    </xf>
    <xf numFmtId="38" fontId="84" fillId="19" borderId="8" xfId="3" applyFont="1" applyFill="1" applyBorder="1" applyAlignment="1">
      <alignment horizontal="right"/>
    </xf>
    <xf numFmtId="166" fontId="84" fillId="19" borderId="8" xfId="3" applyNumberFormat="1" applyFont="1" applyFill="1" applyBorder="1" applyAlignment="1">
      <alignment horizontal="right"/>
    </xf>
    <xf numFmtId="38" fontId="84" fillId="19" borderId="33" xfId="3" applyFont="1" applyFill="1" applyBorder="1" applyAlignment="1">
      <alignment horizontal="right"/>
    </xf>
    <xf numFmtId="38" fontId="84" fillId="19" borderId="17" xfId="3" applyFont="1" applyFill="1" applyBorder="1" applyAlignment="1">
      <alignment horizontal="right"/>
    </xf>
    <xf numFmtId="0" fontId="6" fillId="19" borderId="5" xfId="0" applyFont="1" applyFill="1" applyBorder="1" applyAlignment="1">
      <alignment horizontal="right"/>
    </xf>
    <xf numFmtId="166" fontId="84" fillId="19" borderId="7" xfId="1" applyNumberFormat="1" applyFont="1" applyFill="1" applyBorder="1" applyAlignment="1">
      <alignment horizontal="right" vertical="center"/>
    </xf>
    <xf numFmtId="166" fontId="84" fillId="19" borderId="8" xfId="1" applyNumberFormat="1" applyFont="1" applyFill="1" applyBorder="1" applyAlignment="1">
      <alignment horizontal="right" vertical="center"/>
    </xf>
    <xf numFmtId="166" fontId="84" fillId="19" borderId="13" xfId="1" applyNumberFormat="1" applyFont="1" applyFill="1" applyBorder="1" applyAlignment="1">
      <alignment horizontal="right" vertical="center"/>
    </xf>
    <xf numFmtId="166" fontId="84" fillId="19" borderId="14" xfId="1" applyNumberFormat="1" applyFont="1" applyFill="1" applyBorder="1" applyAlignment="1">
      <alignment horizontal="right" vertical="center"/>
    </xf>
    <xf numFmtId="166" fontId="84" fillId="19" borderId="33" xfId="1" applyNumberFormat="1" applyFont="1" applyFill="1" applyBorder="1" applyAlignment="1">
      <alignment horizontal="right"/>
    </xf>
    <xf numFmtId="166" fontId="84" fillId="19" borderId="17" xfId="1" applyNumberFormat="1" applyFont="1" applyFill="1" applyBorder="1" applyAlignment="1">
      <alignment horizontal="right"/>
    </xf>
    <xf numFmtId="43" fontId="84" fillId="19" borderId="13" xfId="1" applyFont="1" applyFill="1" applyBorder="1" applyAlignment="1">
      <alignment horizontal="right" vertical="center"/>
    </xf>
    <xf numFmtId="43" fontId="84" fillId="19" borderId="14" xfId="1" applyFont="1" applyFill="1" applyBorder="1" applyAlignment="1">
      <alignment horizontal="right" vertical="center"/>
    </xf>
    <xf numFmtId="0" fontId="6" fillId="19" borderId="0" xfId="0" applyFont="1" applyFill="1" applyAlignment="1">
      <alignment horizontal="center"/>
    </xf>
    <xf numFmtId="166" fontId="6" fillId="19" borderId="0" xfId="0" applyNumberFormat="1" applyFont="1" applyFill="1" applyAlignment="1">
      <alignment horizontal="center"/>
    </xf>
    <xf numFmtId="166" fontId="84" fillId="19" borderId="6" xfId="1" applyNumberFormat="1" applyFont="1" applyFill="1" applyBorder="1" applyAlignment="1">
      <alignment horizontal="right" vertical="center"/>
    </xf>
    <xf numFmtId="183" fontId="84" fillId="19" borderId="0" xfId="1" applyNumberFormat="1" applyFont="1" applyFill="1" applyBorder="1" applyAlignment="1">
      <alignment horizontal="right" vertical="center" indent="1"/>
    </xf>
    <xf numFmtId="169" fontId="5" fillId="52" borderId="0" xfId="0" applyNumberFormat="1" applyFont="1" applyFill="1" applyAlignment="1">
      <alignment horizontal="center" vertical="center" wrapText="1"/>
    </xf>
    <xf numFmtId="38" fontId="84" fillId="19" borderId="0" xfId="3" applyFont="1" applyFill="1"/>
    <xf numFmtId="38" fontId="84" fillId="19" borderId="0" xfId="3" applyFont="1" applyFill="1" applyAlignment="1">
      <alignment horizontal="right"/>
    </xf>
    <xf numFmtId="169" fontId="5" fillId="50" borderId="6" xfId="0" applyNumberFormat="1" applyFont="1" applyFill="1" applyBorder="1" applyAlignment="1">
      <alignment horizontal="center" vertical="center" wrapText="1"/>
    </xf>
    <xf numFmtId="166" fontId="84" fillId="19" borderId="5" xfId="1" applyNumberFormat="1" applyFont="1" applyFill="1" applyBorder="1" applyAlignment="1">
      <alignment horizontal="justify" vertical="center" wrapText="1"/>
    </xf>
    <xf numFmtId="166" fontId="84" fillId="19" borderId="2" xfId="1" applyNumberFormat="1" applyFont="1" applyFill="1" applyBorder="1" applyAlignment="1">
      <alignment vertical="center"/>
    </xf>
    <xf numFmtId="166" fontId="84" fillId="19" borderId="5" xfId="1" applyNumberFormat="1" applyFont="1" applyFill="1" applyBorder="1" applyAlignment="1"/>
    <xf numFmtId="166" fontId="84" fillId="19" borderId="7" xfId="1" applyNumberFormat="1" applyFont="1" applyFill="1" applyBorder="1" applyAlignment="1">
      <alignment horizontal="justify" vertical="center" wrapText="1"/>
    </xf>
    <xf numFmtId="166" fontId="84" fillId="19" borderId="33" xfId="1" applyNumberFormat="1" applyFont="1" applyFill="1" applyBorder="1" applyAlignment="1">
      <alignment horizontal="justify" vertical="center" wrapText="1"/>
    </xf>
    <xf numFmtId="166" fontId="84" fillId="19" borderId="0" xfId="1" applyNumberFormat="1" applyFont="1" applyFill="1" applyBorder="1" applyAlignment="1">
      <alignment horizontal="justify" vertical="center" wrapText="1"/>
    </xf>
    <xf numFmtId="166" fontId="84" fillId="19" borderId="0" xfId="1" applyNumberFormat="1" applyFont="1" applyFill="1" applyBorder="1" applyAlignment="1"/>
    <xf numFmtId="0" fontId="6" fillId="19" borderId="41" xfId="0" applyFont="1" applyFill="1" applyBorder="1"/>
    <xf numFmtId="0" fontId="6" fillId="19" borderId="15" xfId="0" applyFont="1" applyFill="1" applyBorder="1"/>
    <xf numFmtId="0" fontId="6" fillId="19" borderId="14" xfId="0" applyFont="1" applyFill="1" applyBorder="1"/>
    <xf numFmtId="166" fontId="84" fillId="19" borderId="8" xfId="1" applyNumberFormat="1" applyFont="1" applyFill="1" applyBorder="1" applyAlignment="1">
      <alignment horizontal="justify" vertical="center" wrapText="1"/>
    </xf>
    <xf numFmtId="166" fontId="84" fillId="19" borderId="17" xfId="1" applyNumberFormat="1" applyFont="1" applyFill="1" applyBorder="1" applyAlignment="1">
      <alignment horizontal="justify" vertical="center" wrapText="1"/>
    </xf>
    <xf numFmtId="166" fontId="84" fillId="19" borderId="34" xfId="1" applyNumberFormat="1" applyFont="1" applyFill="1" applyBorder="1" applyAlignment="1">
      <alignment vertical="center"/>
    </xf>
    <xf numFmtId="167" fontId="6" fillId="19" borderId="0" xfId="0" applyNumberFormat="1" applyFont="1" applyFill="1"/>
    <xf numFmtId="166" fontId="7" fillId="19" borderId="5" xfId="1" applyNumberFormat="1" applyFont="1" applyFill="1" applyBorder="1"/>
    <xf numFmtId="166" fontId="7" fillId="19" borderId="0" xfId="1" applyNumberFormat="1" applyFont="1" applyFill="1" applyBorder="1"/>
    <xf numFmtId="166" fontId="7" fillId="19" borderId="6" xfId="1" applyNumberFormat="1" applyFont="1" applyFill="1" applyBorder="1"/>
    <xf numFmtId="167" fontId="87" fillId="19" borderId="6" xfId="2" applyNumberFormat="1" applyFont="1" applyFill="1" applyBorder="1"/>
    <xf numFmtId="168" fontId="6" fillId="19" borderId="0" xfId="0" applyNumberFormat="1" applyFont="1" applyFill="1"/>
    <xf numFmtId="168" fontId="6" fillId="53" borderId="6" xfId="1" applyNumberFormat="1" applyFont="1" applyFill="1" applyBorder="1"/>
    <xf numFmtId="167" fontId="6" fillId="53" borderId="6" xfId="2" applyNumberFormat="1" applyFont="1" applyFill="1" applyBorder="1"/>
    <xf numFmtId="168" fontId="6" fillId="53" borderId="15" xfId="1" applyNumberFormat="1" applyFont="1" applyFill="1" applyBorder="1"/>
    <xf numFmtId="169" fontId="5" fillId="50" borderId="5" xfId="0" applyNumberFormat="1" applyFont="1" applyFill="1" applyBorder="1" applyAlignment="1">
      <alignment horizontal="center" vertical="center" wrapText="1"/>
    </xf>
    <xf numFmtId="166" fontId="84" fillId="19" borderId="33" xfId="1" applyNumberFormat="1" applyFont="1" applyFill="1" applyBorder="1" applyAlignment="1">
      <alignment vertical="center"/>
    </xf>
    <xf numFmtId="166" fontId="6" fillId="19" borderId="36" xfId="1" applyNumberFormat="1" applyFont="1" applyFill="1" applyBorder="1"/>
    <xf numFmtId="166" fontId="6" fillId="19" borderId="18" xfId="1" applyNumberFormat="1" applyFont="1" applyFill="1" applyBorder="1"/>
    <xf numFmtId="166" fontId="5" fillId="50" borderId="3" xfId="1" applyNumberFormat="1" applyFont="1" applyFill="1" applyBorder="1" applyAlignment="1">
      <alignment horizontal="right" vertical="center" wrapText="1"/>
    </xf>
    <xf numFmtId="167" fontId="86" fillId="19" borderId="0" xfId="2" applyNumberFormat="1" applyFont="1" applyFill="1" applyBorder="1"/>
    <xf numFmtId="167" fontId="87" fillId="19" borderId="8" xfId="2" applyNumberFormat="1" applyFont="1" applyFill="1" applyBorder="1"/>
    <xf numFmtId="167" fontId="87" fillId="19" borderId="0" xfId="2" applyNumberFormat="1" applyFont="1" applyFill="1" applyBorder="1"/>
    <xf numFmtId="167" fontId="86" fillId="19" borderId="14" xfId="2" applyNumberFormat="1" applyFont="1" applyFill="1" applyBorder="1"/>
    <xf numFmtId="9" fontId="6" fillId="19" borderId="0" xfId="2" applyFont="1" applyFill="1"/>
    <xf numFmtId="0" fontId="7" fillId="19" borderId="0" xfId="0" applyFont="1" applyFill="1"/>
    <xf numFmtId="166" fontId="7" fillId="19" borderId="0" xfId="0" applyNumberFormat="1" applyFont="1" applyFill="1"/>
    <xf numFmtId="0" fontId="84" fillId="0" borderId="0" xfId="0" applyFont="1"/>
    <xf numFmtId="166" fontId="5" fillId="52" borderId="2" xfId="1" applyNumberFormat="1" applyFont="1" applyFill="1" applyBorder="1" applyAlignment="1">
      <alignment horizontal="center" vertical="center" wrapText="1"/>
    </xf>
    <xf numFmtId="0" fontId="78" fillId="19" borderId="13" xfId="0" applyFont="1" applyFill="1" applyBorder="1" applyAlignment="1">
      <alignment horizontal="left" vertical="center" wrapText="1" indent="1" readingOrder="1"/>
    </xf>
    <xf numFmtId="0" fontId="79" fillId="19" borderId="35" xfId="0" applyFont="1" applyFill="1" applyBorder="1" applyAlignment="1">
      <alignment horizontal="left" vertical="center" wrapText="1" readingOrder="1"/>
    </xf>
    <xf numFmtId="0" fontId="88" fillId="19" borderId="18" xfId="0" applyFont="1" applyFill="1" applyBorder="1" applyAlignment="1">
      <alignment horizontal="left" vertical="center" wrapText="1" indent="1" readingOrder="1"/>
    </xf>
    <xf numFmtId="166" fontId="81" fillId="19" borderId="2" xfId="1" applyNumberFormat="1" applyFont="1" applyFill="1" applyBorder="1"/>
    <xf numFmtId="167" fontId="88" fillId="19" borderId="36" xfId="2" applyNumberFormat="1" applyFont="1" applyFill="1" applyBorder="1"/>
    <xf numFmtId="169" fontId="5" fillId="52" borderId="13" xfId="0" applyNumberFormat="1" applyFont="1" applyFill="1" applyBorder="1" applyAlignment="1">
      <alignment horizontal="center" vertical="center" wrapText="1"/>
    </xf>
    <xf numFmtId="169" fontId="5" fillId="52" borderId="14" xfId="0" applyNumberFormat="1" applyFont="1" applyFill="1" applyBorder="1" applyAlignment="1">
      <alignment horizontal="center" vertical="center" wrapText="1"/>
    </xf>
    <xf numFmtId="169" fontId="5" fillId="52" borderId="15" xfId="0" applyNumberFormat="1" applyFont="1" applyFill="1" applyBorder="1" applyAlignment="1">
      <alignment horizontal="center" vertical="center" wrapText="1"/>
    </xf>
    <xf numFmtId="169" fontId="5" fillId="50" borderId="13" xfId="0" applyNumberFormat="1" applyFont="1" applyFill="1" applyBorder="1" applyAlignment="1">
      <alignment horizontal="center" vertical="center" wrapText="1"/>
    </xf>
    <xf numFmtId="166" fontId="6" fillId="53" borderId="0" xfId="1" applyNumberFormat="1" applyFont="1" applyFill="1" applyBorder="1"/>
    <xf numFmtId="167" fontId="86" fillId="19" borderId="5" xfId="2" applyNumberFormat="1" applyFont="1" applyFill="1" applyBorder="1"/>
    <xf numFmtId="166" fontId="7" fillId="53" borderId="8" xfId="1" applyNumberFormat="1" applyFont="1" applyFill="1" applyBorder="1"/>
    <xf numFmtId="167" fontId="87" fillId="19" borderId="7" xfId="2" applyNumberFormat="1" applyFont="1" applyFill="1" applyBorder="1"/>
    <xf numFmtId="166" fontId="6" fillId="53" borderId="0" xfId="1" applyNumberFormat="1" applyFont="1" applyFill="1"/>
    <xf numFmtId="166" fontId="78" fillId="19" borderId="0" xfId="1" applyNumberFormat="1" applyFont="1" applyFill="1" applyBorder="1"/>
    <xf numFmtId="166" fontId="78" fillId="53" borderId="0" xfId="1" applyNumberFormat="1" applyFont="1" applyFill="1" applyBorder="1"/>
    <xf numFmtId="167" fontId="87" fillId="19" borderId="2" xfId="2" applyNumberFormat="1" applyFont="1" applyFill="1" applyBorder="1"/>
    <xf numFmtId="167" fontId="88" fillId="19" borderId="0" xfId="2" applyNumberFormat="1" applyFont="1" applyFill="1"/>
    <xf numFmtId="167" fontId="88" fillId="53" borderId="0" xfId="2" applyNumberFormat="1" applyFont="1" applyFill="1"/>
    <xf numFmtId="167" fontId="88" fillId="19" borderId="2" xfId="2" applyNumberFormat="1" applyFont="1" applyFill="1" applyBorder="1"/>
    <xf numFmtId="167" fontId="88" fillId="19" borderId="4" xfId="2" applyNumberFormat="1" applyFont="1" applyFill="1" applyBorder="1"/>
    <xf numFmtId="166" fontId="78" fillId="19" borderId="0" xfId="1" applyNumberFormat="1" applyFont="1" applyFill="1"/>
    <xf numFmtId="166" fontId="78" fillId="53" borderId="0" xfId="1" applyNumberFormat="1" applyFont="1" applyFill="1"/>
    <xf numFmtId="166" fontId="78" fillId="19" borderId="14" xfId="1" applyNumberFormat="1" applyFont="1" applyFill="1" applyBorder="1"/>
    <xf numFmtId="166" fontId="78" fillId="19" borderId="13" xfId="1" applyNumberFormat="1" applyFont="1" applyFill="1" applyBorder="1"/>
    <xf numFmtId="167" fontId="88" fillId="19" borderId="13" xfId="2" applyNumberFormat="1" applyFont="1" applyFill="1" applyBorder="1"/>
    <xf numFmtId="167" fontId="88" fillId="19" borderId="15" xfId="2" applyNumberFormat="1" applyFont="1" applyFill="1" applyBorder="1"/>
    <xf numFmtId="166" fontId="7" fillId="53" borderId="0" xfId="1" applyNumberFormat="1" applyFont="1" applyFill="1" applyBorder="1"/>
    <xf numFmtId="167" fontId="87" fillId="19" borderId="5" xfId="2" applyNumberFormat="1" applyFont="1" applyFill="1" applyBorder="1"/>
    <xf numFmtId="167" fontId="88" fillId="19" borderId="0" xfId="2" applyNumberFormat="1" applyFont="1" applyFill="1" applyBorder="1"/>
    <xf numFmtId="167" fontId="88" fillId="53" borderId="0" xfId="2" applyNumberFormat="1" applyFont="1" applyFill="1" applyBorder="1"/>
    <xf numFmtId="166" fontId="81" fillId="19" borderId="3" xfId="1" applyNumberFormat="1" applyFont="1" applyFill="1" applyBorder="1"/>
    <xf numFmtId="168" fontId="81" fillId="19" borderId="3" xfId="1" applyNumberFormat="1" applyFont="1" applyFill="1" applyBorder="1"/>
    <xf numFmtId="166" fontId="90" fillId="19" borderId="2" xfId="1" applyNumberFormat="1" applyFont="1" applyFill="1" applyBorder="1"/>
    <xf numFmtId="166" fontId="90" fillId="19" borderId="3" xfId="1" applyNumberFormat="1" applyFont="1" applyFill="1" applyBorder="1"/>
    <xf numFmtId="166" fontId="90" fillId="53" borderId="3" xfId="1" applyNumberFormat="1" applyFont="1" applyFill="1" applyBorder="1"/>
    <xf numFmtId="167" fontId="86" fillId="19" borderId="5" xfId="2" applyNumberFormat="1" applyFont="1" applyFill="1" applyBorder="1" applyAlignment="1">
      <alignment horizontal="right"/>
    </xf>
    <xf numFmtId="167" fontId="86" fillId="19" borderId="6" xfId="2" applyNumberFormat="1" applyFont="1" applyFill="1" applyBorder="1" applyAlignment="1">
      <alignment horizontal="right"/>
    </xf>
    <xf numFmtId="166" fontId="7" fillId="19" borderId="3" xfId="1" applyNumberFormat="1" applyFont="1" applyFill="1" applyBorder="1"/>
    <xf numFmtId="166" fontId="7" fillId="53" borderId="3" xfId="1" applyNumberFormat="1" applyFont="1" applyFill="1" applyBorder="1"/>
    <xf numFmtId="167" fontId="88" fillId="19" borderId="11" xfId="2" applyNumberFormat="1" applyFont="1" applyFill="1" applyBorder="1"/>
    <xf numFmtId="167" fontId="88" fillId="53" borderId="11" xfId="2" applyNumberFormat="1" applyFont="1" applyFill="1" applyBorder="1"/>
    <xf numFmtId="166" fontId="81" fillId="19" borderId="0" xfId="1" applyNumberFormat="1" applyFont="1" applyFill="1" applyBorder="1"/>
    <xf numFmtId="166" fontId="90" fillId="19" borderId="5" xfId="1" applyNumberFormat="1" applyFont="1" applyFill="1" applyBorder="1"/>
    <xf numFmtId="166" fontId="90" fillId="19" borderId="0" xfId="1" applyNumberFormat="1" applyFont="1" applyFill="1"/>
    <xf numFmtId="166" fontId="90" fillId="19" borderId="0" xfId="1" applyNumberFormat="1" applyFont="1" applyFill="1" applyBorder="1"/>
    <xf numFmtId="166" fontId="90" fillId="19" borderId="39" xfId="1" applyNumberFormat="1" applyFont="1" applyFill="1" applyBorder="1"/>
    <xf numFmtId="166" fontId="90" fillId="53" borderId="0" xfId="1" applyNumberFormat="1" applyFont="1" applyFill="1" applyBorder="1"/>
    <xf numFmtId="0" fontId="80" fillId="19" borderId="42" xfId="0" applyFont="1" applyFill="1" applyBorder="1" applyAlignment="1">
      <alignment horizontal="left" vertical="center" wrapText="1" indent="1" readingOrder="1"/>
    </xf>
    <xf numFmtId="0" fontId="80" fillId="19" borderId="39" xfId="0" applyFont="1" applyFill="1" applyBorder="1" applyAlignment="1">
      <alignment horizontal="left" vertical="center" wrapText="1" indent="1" readingOrder="1"/>
    </xf>
    <xf numFmtId="166" fontId="81" fillId="19" borderId="42" xfId="2" applyNumberFormat="1" applyFont="1" applyFill="1" applyBorder="1"/>
    <xf numFmtId="166" fontId="81" fillId="19" borderId="39" xfId="2" applyNumberFormat="1" applyFont="1" applyFill="1" applyBorder="1"/>
    <xf numFmtId="166" fontId="81" fillId="53" borderId="42" xfId="2" applyNumberFormat="1" applyFont="1" applyFill="1" applyBorder="1"/>
    <xf numFmtId="167" fontId="88" fillId="19" borderId="39" xfId="2" applyNumberFormat="1" applyFont="1" applyFill="1" applyBorder="1"/>
    <xf numFmtId="167" fontId="88" fillId="19" borderId="43" xfId="2" applyNumberFormat="1" applyFont="1" applyFill="1" applyBorder="1"/>
    <xf numFmtId="166" fontId="6" fillId="19" borderId="11" xfId="1" applyNumberFormat="1" applyFont="1" applyFill="1" applyBorder="1"/>
    <xf numFmtId="166" fontId="6" fillId="19" borderId="10" xfId="1" applyNumberFormat="1" applyFont="1" applyFill="1" applyBorder="1"/>
    <xf numFmtId="166" fontId="6" fillId="53" borderId="11" xfId="1" applyNumberFormat="1" applyFont="1" applyFill="1" applyBorder="1"/>
    <xf numFmtId="167" fontId="86" fillId="19" borderId="10" xfId="2" applyNumberFormat="1" applyFont="1" applyFill="1" applyBorder="1"/>
    <xf numFmtId="167" fontId="86" fillId="19" borderId="12" xfId="2" applyNumberFormat="1" applyFont="1" applyFill="1" applyBorder="1"/>
    <xf numFmtId="0" fontId="82" fillId="55" borderId="5" xfId="0" applyFont="1" applyFill="1" applyBorder="1"/>
    <xf numFmtId="0" fontId="82" fillId="56" borderId="6" xfId="0" applyFont="1" applyFill="1" applyBorder="1"/>
    <xf numFmtId="167" fontId="82" fillId="55" borderId="5" xfId="0" applyNumberFormat="1" applyFont="1" applyFill="1" applyBorder="1"/>
    <xf numFmtId="167" fontId="82" fillId="56" borderId="6" xfId="0" applyNumberFormat="1" applyFont="1" applyFill="1" applyBorder="1"/>
    <xf numFmtId="0" fontId="82" fillId="55" borderId="13" xfId="0" applyFont="1" applyFill="1" applyBorder="1"/>
    <xf numFmtId="0" fontId="82" fillId="19" borderId="15" xfId="0" applyFont="1" applyFill="1" applyBorder="1"/>
    <xf numFmtId="166" fontId="84" fillId="19" borderId="5" xfId="1" applyNumberFormat="1" applyFont="1" applyFill="1" applyBorder="1" applyAlignment="1">
      <alignment horizontal="right" vertical="center" indent="1"/>
    </xf>
    <xf numFmtId="166" fontId="84" fillId="19" borderId="7" xfId="3" applyNumberFormat="1" applyFont="1" applyFill="1" applyBorder="1" applyAlignment="1">
      <alignment horizontal="right" indent="1"/>
    </xf>
    <xf numFmtId="166" fontId="84" fillId="19" borderId="5" xfId="3" applyNumberFormat="1" applyFont="1" applyFill="1" applyBorder="1" applyAlignment="1">
      <alignment horizontal="right" indent="1"/>
    </xf>
    <xf numFmtId="166" fontId="84" fillId="19" borderId="33" xfId="3" applyNumberFormat="1" applyFont="1" applyFill="1" applyBorder="1" applyAlignment="1">
      <alignment horizontal="right" indent="1"/>
    </xf>
    <xf numFmtId="166" fontId="6" fillId="19" borderId="5" xfId="0" applyNumberFormat="1" applyFont="1" applyFill="1" applyBorder="1" applyAlignment="1">
      <alignment horizontal="right" indent="1"/>
    </xf>
    <xf numFmtId="166" fontId="84" fillId="19" borderId="7" xfId="1" applyNumberFormat="1" applyFont="1" applyFill="1" applyBorder="1" applyAlignment="1">
      <alignment horizontal="right" vertical="center" indent="1"/>
    </xf>
    <xf numFmtId="166" fontId="84" fillId="19" borderId="13" xfId="1" applyNumberFormat="1" applyFont="1" applyFill="1" applyBorder="1" applyAlignment="1">
      <alignment horizontal="right" vertical="center" indent="1"/>
    </xf>
    <xf numFmtId="166" fontId="84" fillId="19" borderId="33" xfId="1" applyNumberFormat="1" applyFont="1" applyFill="1" applyBorder="1" applyAlignment="1">
      <alignment horizontal="right" indent="1"/>
    </xf>
    <xf numFmtId="43" fontId="84" fillId="19" borderId="13" xfId="1" applyFont="1" applyFill="1" applyBorder="1" applyAlignment="1">
      <alignment horizontal="right" vertical="center" indent="1"/>
    </xf>
    <xf numFmtId="166" fontId="7" fillId="53" borderId="9" xfId="1" applyNumberFormat="1" applyFont="1" applyFill="1" applyBorder="1"/>
    <xf numFmtId="166" fontId="6" fillId="19" borderId="0" xfId="2" applyNumberFormat="1" applyFont="1" applyFill="1"/>
    <xf numFmtId="43" fontId="6" fillId="19" borderId="5" xfId="1" applyFont="1" applyFill="1" applyBorder="1"/>
    <xf numFmtId="43" fontId="6" fillId="19" borderId="0" xfId="1" applyFont="1" applyFill="1" applyBorder="1"/>
    <xf numFmtId="43" fontId="6" fillId="19" borderId="6" xfId="1" applyFont="1" applyFill="1" applyBorder="1"/>
    <xf numFmtId="43" fontId="6" fillId="19" borderId="0" xfId="1" applyFont="1" applyFill="1"/>
    <xf numFmtId="43" fontId="6" fillId="19" borderId="0" xfId="0" applyNumberFormat="1" applyFont="1" applyFill="1"/>
    <xf numFmtId="168" fontId="81" fillId="19" borderId="0" xfId="1" applyNumberFormat="1" applyFont="1" applyFill="1"/>
    <xf numFmtId="167" fontId="86" fillId="19" borderId="0" xfId="0" applyNumberFormat="1" applyFont="1" applyFill="1"/>
    <xf numFmtId="167" fontId="87" fillId="19" borderId="19" xfId="2" applyNumberFormat="1" applyFont="1" applyFill="1" applyBorder="1"/>
    <xf numFmtId="168" fontId="5" fillId="52" borderId="39" xfId="1" applyNumberFormat="1" applyFont="1" applyFill="1" applyBorder="1" applyAlignment="1">
      <alignment horizontal="center" vertical="center" wrapText="1"/>
    </xf>
    <xf numFmtId="167" fontId="5" fillId="52" borderId="45" xfId="2" applyNumberFormat="1" applyFont="1" applyFill="1" applyBorder="1" applyAlignment="1">
      <alignment horizontal="center" vertical="center" wrapText="1"/>
    </xf>
    <xf numFmtId="167" fontId="88" fillId="19" borderId="18" xfId="0" applyNumberFormat="1" applyFont="1" applyFill="1" applyBorder="1"/>
    <xf numFmtId="166" fontId="7" fillId="19" borderId="35" xfId="0" applyNumberFormat="1" applyFont="1" applyFill="1" applyBorder="1"/>
    <xf numFmtId="0" fontId="6" fillId="19" borderId="0" xfId="0" quotePrefix="1" applyFont="1" applyFill="1"/>
    <xf numFmtId="169" fontId="5" fillId="50" borderId="14" xfId="0" applyNumberFormat="1" applyFont="1" applyFill="1" applyBorder="1" applyAlignment="1">
      <alignment horizontal="center" vertical="center" wrapText="1"/>
    </xf>
    <xf numFmtId="166" fontId="84" fillId="19" borderId="0" xfId="1" applyNumberFormat="1" applyFont="1" applyFill="1" applyBorder="1" applyAlignment="1">
      <alignment horizontal="right" vertical="center" indent="1"/>
    </xf>
    <xf numFmtId="166" fontId="84" fillId="19" borderId="8" xfId="3" applyNumberFormat="1" applyFont="1" applyFill="1" applyBorder="1" applyAlignment="1">
      <alignment horizontal="right" indent="1"/>
    </xf>
    <xf numFmtId="166" fontId="84" fillId="19" borderId="17" xfId="3" applyNumberFormat="1" applyFont="1" applyFill="1" applyBorder="1" applyAlignment="1">
      <alignment horizontal="right" indent="1"/>
    </xf>
    <xf numFmtId="166" fontId="84" fillId="19" borderId="8" xfId="1" applyNumberFormat="1" applyFont="1" applyFill="1" applyBorder="1" applyAlignment="1">
      <alignment horizontal="right" vertical="center" indent="1"/>
    </xf>
    <xf numFmtId="166" fontId="84" fillId="19" borderId="14" xfId="1" applyNumberFormat="1" applyFont="1" applyFill="1" applyBorder="1" applyAlignment="1">
      <alignment horizontal="right" vertical="center" indent="1"/>
    </xf>
    <xf numFmtId="166" fontId="84" fillId="19" borderId="17" xfId="1" applyNumberFormat="1" applyFont="1" applyFill="1" applyBorder="1" applyAlignment="1">
      <alignment horizontal="right" indent="1"/>
    </xf>
    <xf numFmtId="43" fontId="84" fillId="19" borderId="14" xfId="1" applyFont="1" applyFill="1" applyBorder="1" applyAlignment="1">
      <alignment horizontal="right" vertical="center" indent="1"/>
    </xf>
    <xf numFmtId="167" fontId="6" fillId="53" borderId="0" xfId="2" applyNumberFormat="1" applyFont="1" applyFill="1" applyBorder="1"/>
    <xf numFmtId="0" fontId="82" fillId="19" borderId="5" xfId="0" applyFont="1" applyFill="1" applyBorder="1" applyAlignment="1">
      <alignment horizontal="left" vertical="center" wrapText="1" indent="1" readingOrder="1"/>
    </xf>
    <xf numFmtId="0" fontId="78" fillId="0" borderId="5" xfId="0" applyFont="1" applyBorder="1" applyAlignment="1">
      <alignment horizontal="left" vertical="center" wrapText="1" indent="1" readingOrder="1"/>
    </xf>
    <xf numFmtId="166" fontId="84" fillId="19" borderId="17" xfId="1" applyNumberFormat="1" applyFont="1" applyFill="1" applyBorder="1" applyAlignment="1">
      <alignment vertical="center"/>
    </xf>
    <xf numFmtId="166" fontId="7" fillId="53" borderId="8" xfId="0" applyNumberFormat="1" applyFont="1" applyFill="1" applyBorder="1"/>
    <xf numFmtId="166" fontId="6" fillId="53" borderId="0" xfId="0" applyNumberFormat="1" applyFont="1" applyFill="1"/>
    <xf numFmtId="43" fontId="6" fillId="53" borderId="0" xfId="1" applyFont="1" applyFill="1" applyBorder="1"/>
    <xf numFmtId="166" fontId="6" fillId="53" borderId="14" xfId="1" applyNumberFormat="1" applyFont="1" applyFill="1" applyBorder="1"/>
    <xf numFmtId="166" fontId="5" fillId="50" borderId="44" xfId="1" applyNumberFormat="1" applyFont="1" applyFill="1" applyBorder="1" applyAlignment="1">
      <alignment horizontal="center" vertical="center" wrapText="1"/>
    </xf>
    <xf numFmtId="0" fontId="77" fillId="19" borderId="0" xfId="0" applyFont="1" applyFill="1" applyAlignment="1">
      <alignment horizontal="center"/>
    </xf>
    <xf numFmtId="0" fontId="5" fillId="52" borderId="3" xfId="0" applyFont="1" applyFill="1" applyBorder="1" applyAlignment="1">
      <alignment horizontal="center" vertical="center"/>
    </xf>
    <xf numFmtId="166" fontId="5" fillId="50" borderId="3" xfId="1" applyNumberFormat="1" applyFont="1" applyFill="1" applyBorder="1" applyAlignment="1">
      <alignment horizontal="center" vertical="center" wrapText="1"/>
    </xf>
    <xf numFmtId="167" fontId="5" fillId="50" borderId="2" xfId="2" applyNumberFormat="1" applyFont="1" applyFill="1" applyBorder="1" applyAlignment="1">
      <alignment horizontal="center" vertical="center" wrapText="1"/>
    </xf>
    <xf numFmtId="167" fontId="5" fillId="50" borderId="4" xfId="2" applyNumberFormat="1" applyFont="1" applyFill="1" applyBorder="1" applyAlignment="1">
      <alignment horizontal="center" vertical="center" wrapText="1"/>
    </xf>
    <xf numFmtId="0" fontId="77" fillId="51" borderId="0" xfId="0" applyFont="1" applyFill="1" applyAlignment="1">
      <alignment horizontal="center"/>
    </xf>
    <xf numFmtId="166" fontId="5" fillId="20" borderId="2" xfId="1" applyNumberFormat="1" applyFont="1" applyFill="1" applyBorder="1" applyAlignment="1">
      <alignment horizontal="center" vertical="center" wrapText="1"/>
    </xf>
    <xf numFmtId="166" fontId="5" fillId="20" borderId="35" xfId="1" applyNumberFormat="1" applyFont="1" applyFill="1" applyBorder="1" applyAlignment="1">
      <alignment horizontal="center" vertical="center" wrapText="1"/>
    </xf>
    <xf numFmtId="167" fontId="5" fillId="20" borderId="4" xfId="2" applyNumberFormat="1" applyFont="1" applyFill="1" applyBorder="1" applyAlignment="1">
      <alignment horizontal="center" vertical="center" wrapText="1"/>
    </xf>
    <xf numFmtId="37" fontId="78" fillId="53" borderId="14" xfId="1" applyNumberFormat="1" applyFont="1" applyFill="1" applyBorder="1"/>
    <xf numFmtId="166" fontId="91" fillId="53" borderId="0" xfId="187" applyNumberFormat="1" applyFont="1" applyFill="1" applyBorder="1"/>
    <xf numFmtId="169" fontId="5" fillId="50" borderId="0" xfId="0" applyNumberFormat="1" applyFont="1" applyFill="1" applyAlignment="1">
      <alignment horizontal="center" vertical="center" wrapText="1"/>
    </xf>
    <xf numFmtId="0" fontId="6" fillId="53" borderId="6" xfId="0" applyFont="1" applyFill="1" applyBorder="1"/>
    <xf numFmtId="166" fontId="84" fillId="53" borderId="6" xfId="1" applyNumberFormat="1" applyFont="1" applyFill="1" applyBorder="1" applyAlignment="1">
      <alignment vertical="center"/>
    </xf>
    <xf numFmtId="166" fontId="84" fillId="53" borderId="15" xfId="1" applyNumberFormat="1" applyFont="1" applyFill="1" applyBorder="1" applyAlignment="1">
      <alignment vertical="center"/>
    </xf>
    <xf numFmtId="166" fontId="84" fillId="53" borderId="9" xfId="1" applyNumberFormat="1" applyFont="1" applyFill="1" applyBorder="1" applyAlignment="1">
      <alignment vertical="center"/>
    </xf>
    <xf numFmtId="166" fontId="84" fillId="53" borderId="34" xfId="1" applyNumberFormat="1" applyFont="1" applyFill="1" applyBorder="1" applyAlignment="1">
      <alignment vertical="center"/>
    </xf>
    <xf numFmtId="169" fontId="5" fillId="50" borderId="15" xfId="0" applyNumberFormat="1" applyFont="1" applyFill="1" applyBorder="1" applyAlignment="1">
      <alignment horizontal="center" vertical="center" wrapText="1"/>
    </xf>
    <xf numFmtId="38" fontId="84" fillId="53" borderId="6" xfId="3" applyFont="1" applyFill="1" applyBorder="1" applyAlignment="1">
      <alignment horizontal="right"/>
    </xf>
    <xf numFmtId="166" fontId="84" fillId="53" borderId="6" xfId="1" applyNumberFormat="1" applyFont="1" applyFill="1" applyBorder="1" applyAlignment="1">
      <alignment horizontal="right" vertical="center" indent="1"/>
    </xf>
    <xf numFmtId="166" fontId="84" fillId="53" borderId="9" xfId="3" applyNumberFormat="1" applyFont="1" applyFill="1" applyBorder="1" applyAlignment="1">
      <alignment horizontal="right" indent="1"/>
    </xf>
    <xf numFmtId="166" fontId="84" fillId="19" borderId="0" xfId="3" applyNumberFormat="1" applyFont="1" applyFill="1" applyAlignment="1">
      <alignment horizontal="right" indent="1"/>
    </xf>
    <xf numFmtId="166" fontId="84" fillId="53" borderId="6" xfId="3" applyNumberFormat="1" applyFont="1" applyFill="1" applyBorder="1" applyAlignment="1">
      <alignment horizontal="right" indent="1"/>
    </xf>
    <xf numFmtId="166" fontId="6" fillId="53" borderId="9" xfId="0" applyNumberFormat="1" applyFont="1" applyFill="1" applyBorder="1"/>
    <xf numFmtId="166" fontId="84" fillId="53" borderId="34" xfId="1" applyNumberFormat="1" applyFont="1" applyFill="1" applyBorder="1" applyAlignment="1">
      <alignment horizontal="right" vertical="center" indent="1"/>
    </xf>
    <xf numFmtId="166" fontId="6" fillId="19" borderId="0" xfId="0" applyNumberFormat="1" applyFont="1" applyFill="1" applyAlignment="1">
      <alignment horizontal="right" indent="1"/>
    </xf>
    <xf numFmtId="166" fontId="6" fillId="53" borderId="6" xfId="0" applyNumberFormat="1" applyFont="1" applyFill="1" applyBorder="1" applyAlignment="1">
      <alignment horizontal="right" indent="1"/>
    </xf>
    <xf numFmtId="166" fontId="84" fillId="53" borderId="9" xfId="189" applyNumberFormat="1" applyFont="1" applyFill="1" applyBorder="1" applyAlignment="1">
      <alignment horizontal="right" vertical="center" indent="1"/>
    </xf>
    <xf numFmtId="166" fontId="84" fillId="53" borderId="9" xfId="1" applyNumberFormat="1" applyFont="1" applyFill="1" applyBorder="1" applyAlignment="1">
      <alignment horizontal="right" vertical="center" indent="1"/>
    </xf>
    <xf numFmtId="166" fontId="84" fillId="53" borderId="15" xfId="1" applyNumberFormat="1" applyFont="1" applyFill="1" applyBorder="1" applyAlignment="1">
      <alignment horizontal="right" vertical="center" indent="1"/>
    </xf>
    <xf numFmtId="166" fontId="84" fillId="53" borderId="34" xfId="1" applyNumberFormat="1" applyFont="1" applyFill="1" applyBorder="1" applyAlignment="1">
      <alignment horizontal="right" indent="1"/>
    </xf>
    <xf numFmtId="43" fontId="84" fillId="53" borderId="15" xfId="1" applyFont="1" applyFill="1" applyBorder="1" applyAlignment="1">
      <alignment horizontal="right" vertical="center" indent="1"/>
    </xf>
    <xf numFmtId="1" fontId="86" fillId="19" borderId="0" xfId="2" applyNumberFormat="1" applyFont="1" applyFill="1" applyBorder="1"/>
    <xf numFmtId="1" fontId="87" fillId="19" borderId="8" xfId="2" applyNumberFormat="1" applyFont="1" applyFill="1" applyBorder="1"/>
    <xf numFmtId="1" fontId="88" fillId="19" borderId="0" xfId="2" applyNumberFormat="1" applyFont="1" applyFill="1" applyBorder="1"/>
    <xf numFmtId="1" fontId="87" fillId="19" borderId="3" xfId="2" applyNumberFormat="1" applyFont="1" applyFill="1" applyBorder="1"/>
    <xf numFmtId="1" fontId="88" fillId="19" borderId="3" xfId="2" applyNumberFormat="1" applyFont="1" applyFill="1" applyBorder="1"/>
    <xf numFmtId="166" fontId="81" fillId="53" borderId="3" xfId="1" applyNumberFormat="1" applyFont="1" applyFill="1" applyBorder="1"/>
    <xf numFmtId="1" fontId="86" fillId="19" borderId="0" xfId="2" applyNumberFormat="1" applyFont="1" applyFill="1" applyBorder="1" applyAlignment="1">
      <alignment horizontal="right"/>
    </xf>
    <xf numFmtId="1" fontId="87" fillId="19" borderId="0" xfId="2" applyNumberFormat="1" applyFont="1" applyFill="1" applyBorder="1"/>
    <xf numFmtId="166" fontId="81" fillId="53" borderId="0" xfId="2" applyNumberFormat="1" applyFont="1" applyFill="1" applyBorder="1"/>
    <xf numFmtId="1" fontId="88" fillId="19" borderId="42" xfId="2" applyNumberFormat="1" applyFont="1" applyFill="1" applyBorder="1"/>
    <xf numFmtId="1" fontId="86" fillId="19" borderId="14" xfId="2" applyNumberFormat="1" applyFont="1" applyFill="1" applyBorder="1"/>
    <xf numFmtId="0" fontId="81" fillId="19" borderId="0" xfId="0" applyFont="1" applyFill="1" applyAlignment="1">
      <alignment horizontal="left" wrapText="1"/>
    </xf>
    <xf numFmtId="0" fontId="5" fillId="52" borderId="2" xfId="0" applyFont="1" applyFill="1" applyBorder="1" applyAlignment="1">
      <alignment horizontal="center"/>
    </xf>
    <xf numFmtId="0" fontId="5" fillId="52" borderId="3" xfId="0" applyFont="1" applyFill="1" applyBorder="1" applyAlignment="1">
      <alignment horizontal="center"/>
    </xf>
    <xf numFmtId="0" fontId="5" fillId="52" borderId="4" xfId="0" applyFont="1" applyFill="1" applyBorder="1" applyAlignment="1">
      <alignment horizontal="center"/>
    </xf>
    <xf numFmtId="0" fontId="5" fillId="50" borderId="2" xfId="0" applyFont="1" applyFill="1" applyBorder="1" applyAlignment="1">
      <alignment horizontal="center"/>
    </xf>
    <xf numFmtId="0" fontId="5" fillId="50" borderId="3" xfId="0" applyFont="1" applyFill="1" applyBorder="1" applyAlignment="1">
      <alignment horizontal="center"/>
    </xf>
    <xf numFmtId="0" fontId="5" fillId="50" borderId="4" xfId="0" applyFont="1" applyFill="1" applyBorder="1" applyAlignment="1">
      <alignment horizontal="center"/>
    </xf>
    <xf numFmtId="166" fontId="5" fillId="52" borderId="35" xfId="1" applyNumberFormat="1" applyFont="1" applyFill="1" applyBorder="1" applyAlignment="1">
      <alignment horizontal="center" vertical="center" wrapText="1"/>
    </xf>
    <xf numFmtId="166" fontId="5" fillId="52" borderId="2" xfId="1" applyNumberFormat="1" applyFont="1" applyFill="1" applyBorder="1" applyAlignment="1">
      <alignment horizontal="center" vertical="center" wrapText="1"/>
    </xf>
    <xf numFmtId="0" fontId="5" fillId="52" borderId="35" xfId="0" applyFont="1" applyFill="1" applyBorder="1" applyAlignment="1">
      <alignment horizontal="center"/>
    </xf>
  </cellXfs>
  <cellStyles count="840">
    <cellStyle name="_x000e_" xfId="9" xr:uid="{7BCD24D1-C5BC-46BF-A093-918EF6FA566D}"/>
    <cellStyle name="%" xfId="10" xr:uid="{9748E20A-8535-42E2-B0A6-9388810F7B66}"/>
    <cellStyle name="0,0_x000d__x000a_NA_x000d__x000a_" xfId="11" xr:uid="{4797A550-677D-44DB-9EB0-AB04FBF6A4FB}"/>
    <cellStyle name="0,0_x000d__x000a_NA_x000d__x000a_ 2" xfId="12" xr:uid="{07DBAEA8-4492-449B-A0B1-919A4B393471}"/>
    <cellStyle name="0,0_x000d__x000a_NA_x000d__x000a_ 2 3" xfId="13" xr:uid="{D824997D-7EB5-4762-BFF8-C35BAEC47972}"/>
    <cellStyle name="20% - Accent1 2" xfId="14" xr:uid="{50C2E6DD-81A1-4191-87A8-77B1B17E77A4}"/>
    <cellStyle name="20% - Accent1 3" xfId="15" xr:uid="{C0605E35-E2C4-4256-ACCB-B58DED2A98A4}"/>
    <cellStyle name="20% - Accent2 2" xfId="16" xr:uid="{3C25391F-CD88-4658-88C4-E356D3CC4F2A}"/>
    <cellStyle name="20% - Accent2 3" xfId="17" xr:uid="{7915C713-D121-43F1-9E4A-A9AD850C4DB6}"/>
    <cellStyle name="20% - Accent3 2" xfId="18" xr:uid="{72B5C4B6-2E7B-47AF-8FF6-79E7095AA749}"/>
    <cellStyle name="20% - Accent3 3" xfId="19" xr:uid="{73897284-C1CE-444A-8797-67B4DFB12605}"/>
    <cellStyle name="20% - Accent4 2" xfId="20" xr:uid="{EB864149-6FFF-425D-BD65-1B22845BDE9A}"/>
    <cellStyle name="20% - Accent4 3" xfId="21" xr:uid="{0259A074-B883-4484-B5FD-37365946CE1B}"/>
    <cellStyle name="20% - Accent5 2" xfId="22" xr:uid="{BA88ED75-0AF0-449B-913E-75430B890711}"/>
    <cellStyle name="20% - Accent5 2 2" xfId="23" xr:uid="{E37966FF-B065-4BC0-B644-125F3AD5B17C}"/>
    <cellStyle name="20% - Accent5 2 3" xfId="24" xr:uid="{52E2855F-95FD-4EB6-9AEE-4079F6844F73}"/>
    <cellStyle name="20% - Accent5 3" xfId="25" xr:uid="{F7A5FE2C-1D06-4299-8E51-B943638412ED}"/>
    <cellStyle name="20% - Accent6 2" xfId="26" xr:uid="{027977B3-409E-4ABE-91E8-8567767DF991}"/>
    <cellStyle name="20% - Accent6 2 2" xfId="27" xr:uid="{DAA1C064-991C-4344-B2F6-9798A9378AF8}"/>
    <cellStyle name="20% - Accent6 2 3" xfId="28" xr:uid="{1F64DE63-BC19-4633-AA8D-0098B49CA805}"/>
    <cellStyle name="20% - Accent6 3" xfId="29" xr:uid="{9EFAD58D-2A2E-400F-BAE4-7FB8800DD97A}"/>
    <cellStyle name="40% - Accent1 2" xfId="30" xr:uid="{8BBFA350-E2A5-4522-8CE0-7635B227F8F7}"/>
    <cellStyle name="40% - Accent1 2 2" xfId="31" xr:uid="{1D190734-68A2-45E2-BAEB-BAFCABC4D38C}"/>
    <cellStyle name="40% - Accent1 2 3" xfId="32" xr:uid="{FC7C157C-3B98-4917-8AF1-03A140D14E25}"/>
    <cellStyle name="40% - Accent1 3" xfId="33" xr:uid="{3E68E15D-6100-4E57-B635-1A9EA4C62862}"/>
    <cellStyle name="40% - Accent2 2" xfId="34" xr:uid="{90C178CC-6A1E-4AB0-94C2-B9ECD42CCD70}"/>
    <cellStyle name="40% - Accent2 2 2" xfId="35" xr:uid="{55C3A8A5-799B-471F-BEE3-56F13A1FF756}"/>
    <cellStyle name="40% - Accent2 2 3" xfId="36" xr:uid="{368A4129-BABB-422C-AEB4-3B5A7E4F9F12}"/>
    <cellStyle name="40% - Accent2 3" xfId="37" xr:uid="{1FFAAFBE-34BB-4F54-8201-F20BE39FAD24}"/>
    <cellStyle name="40% - Accent2 3 2" xfId="38" xr:uid="{0D99040A-2CD7-4F62-B3DC-C6F92E2A90DC}"/>
    <cellStyle name="40% - Accent2 3 3" xfId="39" xr:uid="{EC2CDD40-80D6-47CD-80B1-CD285BDEB457}"/>
    <cellStyle name="40% - Accent3 2" xfId="40" xr:uid="{957A585D-65A8-48AE-8CA4-27DDFE54160F}"/>
    <cellStyle name="40% - Accent3 3" xfId="41" xr:uid="{96EB4844-4174-4092-BA4D-DA9B20E36B06}"/>
    <cellStyle name="40% - Accent4 2" xfId="42" xr:uid="{78C326DB-0BA7-41BB-92B1-6366E2F1B3AA}"/>
    <cellStyle name="40% - Accent4 3" xfId="43" xr:uid="{019E38BA-D901-4085-9801-E24579627605}"/>
    <cellStyle name="40% - Accent5 2" xfId="44" xr:uid="{1D19FADB-3707-4AE5-A05D-D9E70660B84D}"/>
    <cellStyle name="40% - Accent5 3" xfId="45" xr:uid="{D8517262-49E0-49E6-A2BD-2B308A0BC174}"/>
    <cellStyle name="40% - Accent6 2" xfId="46" xr:uid="{33835D91-CDD2-465C-B2D9-3AA437008D04}"/>
    <cellStyle name="40% - Accent6 2 2" xfId="47" xr:uid="{372A6E2D-0322-4F36-9A36-2C0C097F2F04}"/>
    <cellStyle name="40% - Accent6 2 3" xfId="48" xr:uid="{D8B401C1-B266-4991-BF83-EAC5B291B777}"/>
    <cellStyle name="40% - Accent6 3" xfId="49" xr:uid="{81A8DA52-CE95-41CA-B492-65F1CB7A1A51}"/>
    <cellStyle name="60% - Accent1 2" xfId="50" xr:uid="{0E9A4C34-3937-4715-894D-FC4F81018E57}"/>
    <cellStyle name="60% - Accent1 2 2" xfId="51" xr:uid="{292125AC-0FA0-4498-8A91-E3F0878FC421}"/>
    <cellStyle name="60% - Accent1 2 3" xfId="52" xr:uid="{F5C755FB-AB70-4D51-9699-01F06C1F9A08}"/>
    <cellStyle name="60% - Accent1 3" xfId="53" xr:uid="{CE2D7CDE-D0E8-4A64-9D89-8F05D3371CD6}"/>
    <cellStyle name="60% - Accent2 2" xfId="54" xr:uid="{21F54257-785C-44DF-923C-3358F0465727}"/>
    <cellStyle name="60% - Accent2 3" xfId="55" xr:uid="{9EA459E2-E65B-4FDD-8C52-9C4D0BCBDBE0}"/>
    <cellStyle name="60% - Accent3 2" xfId="56" xr:uid="{65E6474D-EDD8-4D97-93A9-5D97F72AD165}"/>
    <cellStyle name="60% - Accent3 2 2" xfId="57" xr:uid="{23130C51-55BE-455B-B89C-B64D47BD0735}"/>
    <cellStyle name="60% - Accent3 2 3" xfId="58" xr:uid="{C0040C17-49E8-4456-A991-B4AC1F67F07E}"/>
    <cellStyle name="60% - Accent3 3" xfId="59" xr:uid="{88337F29-8184-499C-BD52-9E3DAF9E55AF}"/>
    <cellStyle name="60% - Accent4 2" xfId="60" xr:uid="{EFF019D0-7E5D-44C6-A576-F4125487CBAD}"/>
    <cellStyle name="60% - Accent4 3" xfId="61" xr:uid="{04E382A9-5286-4CAC-8855-2EF7A7DCE4BE}"/>
    <cellStyle name="60% - Accent5 2" xfId="62" xr:uid="{1B1FA43A-6744-4B98-832E-C8D046F67654}"/>
    <cellStyle name="60% - Accent5 3" xfId="63" xr:uid="{E31DDC6B-F051-4480-9C8E-62BE9DC56309}"/>
    <cellStyle name="60% - Accent6 2" xfId="64" xr:uid="{657643CF-4C17-445F-A1E5-AD001394B955}"/>
    <cellStyle name="60% - Accent6 3" xfId="65" xr:uid="{EC586541-2CE8-499D-9376-722640362507}"/>
    <cellStyle name="7Mini" xfId="66" xr:uid="{F236CD1D-3FE4-4E6D-A7F3-4CBD73CCA54C}"/>
    <cellStyle name="7Mini 2" xfId="67" xr:uid="{B4FF4C35-C0B8-4303-B1B1-326D3A812FE5}"/>
    <cellStyle name="Accent1 2" xfId="68" xr:uid="{1BC00AAF-5DDE-4453-B093-90FB1C6E4EB7}"/>
    <cellStyle name="Accent1 2 2" xfId="69" xr:uid="{1A753D8B-1B51-47CB-B360-E47B4980D0A5}"/>
    <cellStyle name="Accent1 2 3" xfId="70" xr:uid="{1BB43112-1DE1-4549-AF86-3A52209D1BEC}"/>
    <cellStyle name="Accent1 3" xfId="71" xr:uid="{AFF24F0C-0685-4267-A349-FFA64DDBAC22}"/>
    <cellStyle name="Accent1 3 2" xfId="72" xr:uid="{A6934D0B-2929-4D8A-8BB3-798B4703F0ED}"/>
    <cellStyle name="Accent1 3 3" xfId="73" xr:uid="{710549A9-C128-42E6-BABA-806C9D9538F8}"/>
    <cellStyle name="Accent1 4" xfId="74" xr:uid="{2B732328-C85A-415D-B9DD-8D6BD2460D51}"/>
    <cellStyle name="Accent1 4 2" xfId="75" xr:uid="{B0239612-63AC-4F0E-8552-AAE752B273EC}"/>
    <cellStyle name="Accent1 5" xfId="76" xr:uid="{7A2C0119-CD82-4F89-B9A8-5CE9F1419F16}"/>
    <cellStyle name="Accent1 5 2" xfId="77" xr:uid="{618A318C-6568-46B2-ADC7-B59525B8317B}"/>
    <cellStyle name="Accent2 2" xfId="78" xr:uid="{9DD43AF8-A1D8-479E-9675-E3DE531C1BDE}"/>
    <cellStyle name="Accent2 2 2" xfId="79" xr:uid="{0AFD8857-D3FA-4B90-BF25-AAD814A62AD4}"/>
    <cellStyle name="Accent2 2 2 2" xfId="80" xr:uid="{9B0F4A8F-9A99-4D8E-A0CC-D8CFA1E70983}"/>
    <cellStyle name="Accent2 2 3" xfId="81" xr:uid="{C16BF738-9D85-4727-950D-14B4D5EA3866}"/>
    <cellStyle name="Accent2 2 4" xfId="82" xr:uid="{66A26F0E-823E-4164-B83D-C02729B9FBA3}"/>
    <cellStyle name="Accent2 3" xfId="83" xr:uid="{26849648-784C-4CC9-B068-CD3ED77DB53E}"/>
    <cellStyle name="Accent3 2" xfId="84" xr:uid="{1C14FCAB-5EB0-4293-B639-C5F66394793E}"/>
    <cellStyle name="Accent3 2 2" xfId="85" xr:uid="{8EDE29FA-9BCE-4804-9010-573B9CA8261F}"/>
    <cellStyle name="Accent3 2 3" xfId="86" xr:uid="{528CD4B5-3772-44C5-956C-21595B7D98E3}"/>
    <cellStyle name="Accent3 3" xfId="87" xr:uid="{04F82D58-95E9-47E4-86CA-05EC8AE6B148}"/>
    <cellStyle name="Accent3 3 2" xfId="88" xr:uid="{952028C7-F2F2-41B5-93A9-ED96ADEF7803}"/>
    <cellStyle name="Accent3 3 2 2" xfId="89" xr:uid="{E42A1BFB-3358-4624-9995-2E00DF7C8300}"/>
    <cellStyle name="Accent3 3 3" xfId="90" xr:uid="{AF585407-822F-4421-AD64-F5A857211F48}"/>
    <cellStyle name="Accent3 3 4" xfId="91" xr:uid="{B1B0FE61-DAF4-443D-8E56-651FF2A38A24}"/>
    <cellStyle name="Accent3 4" xfId="92" xr:uid="{825A6EF8-17D7-4E9A-BC71-AD431404568E}"/>
    <cellStyle name="Accent3 5" xfId="93" xr:uid="{020AFAC3-81CA-4C9E-AEC0-D0791A5603E7}"/>
    <cellStyle name="Accent3 6" xfId="94" xr:uid="{4E0F76E9-AAFD-4C19-A2E6-62169301FC54}"/>
    <cellStyle name="Accent3 7" xfId="95" xr:uid="{F3ED54EC-F36A-4663-A516-AD1F6229F113}"/>
    <cellStyle name="Accent4 2" xfId="96" xr:uid="{5D673E6B-44AD-4DFA-BDC2-4FF3B1213C09}"/>
    <cellStyle name="Accent4 2 2" xfId="97" xr:uid="{900FE3CD-CD0F-4383-8AB7-DE400C8B4DA0}"/>
    <cellStyle name="Accent4 2 2 2" xfId="98" xr:uid="{CADD2203-C0CE-4F50-AAF8-6D5636D6685F}"/>
    <cellStyle name="Accent4 2 3" xfId="99" xr:uid="{3DFF784E-9436-4214-B853-3561FA5C73A7}"/>
    <cellStyle name="Accent4 2 4" xfId="100" xr:uid="{46DA33C6-47BF-46A4-95FB-FFB4872DB3F1}"/>
    <cellStyle name="Accent4 3" xfId="101" xr:uid="{6794C0B4-9C5D-4299-9E57-FF1002A2EF20}"/>
    <cellStyle name="Accent5 2" xfId="102" xr:uid="{B0BEB942-EA10-4F67-AF8D-5FDC669A22FC}"/>
    <cellStyle name="Accent5 2 2" xfId="103" xr:uid="{53FCBC17-7CA6-4C0D-87F4-634B8C7A8443}"/>
    <cellStyle name="Accent5 2 2 2" xfId="104" xr:uid="{036A1B94-3654-4A46-BB86-2D6A20540C64}"/>
    <cellStyle name="Accent5 2 3" xfId="105" xr:uid="{D478C8BC-6A50-4BA9-B22A-6F8F0606EC93}"/>
    <cellStyle name="Accent5 2 4" xfId="106" xr:uid="{C59F2D7E-0686-4410-9FF2-D83DE83C0738}"/>
    <cellStyle name="Accent5 3" xfId="107" xr:uid="{15A3E1EE-05DD-4562-ACC8-0F0AAA0D4D66}"/>
    <cellStyle name="Accent6 2" xfId="108" xr:uid="{9084A18D-52FF-4EB4-9C4F-77449EC14948}"/>
    <cellStyle name="Accent6 2 2" xfId="109" xr:uid="{DACCADEE-4C7C-484D-85FF-1987E169CA87}"/>
    <cellStyle name="Accent6 2 2 2" xfId="110" xr:uid="{67945E03-D39C-4650-89C0-F22428087DDA}"/>
    <cellStyle name="Accent6 2 3" xfId="111" xr:uid="{76D949E1-AB88-4788-9BDA-8808B029B72C}"/>
    <cellStyle name="Accent6 2 4" xfId="112" xr:uid="{67EE5A73-BE0B-4329-AF9A-F5E277A06F6F}"/>
    <cellStyle name="Accent6 3" xfId="113" xr:uid="{E5DCD8AD-3B0B-43C6-A3DC-A4DBD4A4AC4A}"/>
    <cellStyle name="Bad 2" xfId="114" xr:uid="{8202CFC7-C293-4852-A6CA-B6EFF347E35D}"/>
    <cellStyle name="Bad 2 2" xfId="115" xr:uid="{4C233CD2-10D6-49BB-A91E-65828C4A4BBE}"/>
    <cellStyle name="Bad 2 2 2" xfId="116" xr:uid="{BC703F3D-46AE-4F8A-A7BE-AD9147ECDBCF}"/>
    <cellStyle name="Bad 2 2 2 2" xfId="117" xr:uid="{2A9BC41C-0A58-435E-A7DD-342C3652585C}"/>
    <cellStyle name="Bad 2 2 3" xfId="118" xr:uid="{40311CAE-B5B6-455F-B4D8-124209E927AE}"/>
    <cellStyle name="Bad 2 3" xfId="119" xr:uid="{E18A54C5-847A-42A5-95EE-0C9A5A965914}"/>
    <cellStyle name="Bad 2 4" xfId="120" xr:uid="{25920700-AA86-4711-9E01-EA951176CDED}"/>
    <cellStyle name="Bad 3" xfId="121" xr:uid="{E213B4A0-86CC-4847-A4C6-698D6F2358F5}"/>
    <cellStyle name="Bad 3 2" xfId="122" xr:uid="{D30D113A-80B5-4CBE-BA6B-875BE00B22D9}"/>
    <cellStyle name="Bad 3 3" xfId="123" xr:uid="{A08FDD21-3836-4088-AAA8-0359FCF93FF7}"/>
    <cellStyle name="Calculation 2" xfId="124" xr:uid="{E0E92234-99E5-447F-9985-4A17553940DF}"/>
    <cellStyle name="Calculation 3" xfId="125" xr:uid="{0B8541D0-35F5-4A36-ACD6-5179F119E3EF}"/>
    <cellStyle name="Check Cell 2" xfId="126" xr:uid="{5D479F83-99F9-4A26-86E1-A618BBA05D59}"/>
    <cellStyle name="Check Cell 3" xfId="127" xr:uid="{8681BB8C-D011-4AC3-B398-11426C6331FE}"/>
    <cellStyle name="ColumnAttributeAbovePrompt" xfId="128" xr:uid="{B76AEC63-4A4C-4D0C-A9F1-DA7605639EC7}"/>
    <cellStyle name="ColumnAttributeAbovePrompt 2" xfId="129" xr:uid="{740C51C8-E0E0-4E76-8B09-0319A7AA9AA5}"/>
    <cellStyle name="ColumnAttributePrompt" xfId="130" xr:uid="{BCC40AD6-F5EF-4C71-BA4D-33466E6B890B}"/>
    <cellStyle name="ColumnAttributePrompt 2" xfId="131" xr:uid="{E6D00991-8BF5-4599-BA8C-515CB7D5D8A8}"/>
    <cellStyle name="ColumnAttributeValue" xfId="132" xr:uid="{35DE914D-931B-49DF-86A5-77CA743F193F}"/>
    <cellStyle name="ColumnAttributeValue 2" xfId="133" xr:uid="{681B01DB-0496-4F99-BD1F-1FA4F5E55C16}"/>
    <cellStyle name="ColumnHeadingPrompt" xfId="134" xr:uid="{4D475F6E-7DAD-4236-A34C-20B2BF80C826}"/>
    <cellStyle name="ColumnHeadingPrompt 2" xfId="135" xr:uid="{2760FF93-2376-48DF-9BF1-75403DDC3417}"/>
    <cellStyle name="ColumnHeadingValue" xfId="136" xr:uid="{462E88E2-DAEE-457F-BA3D-BD6DF61A68AE}"/>
    <cellStyle name="ColumnHeadingValue 2" xfId="137" xr:uid="{3116E6BC-CD95-450B-A74F-E231DD09BDC6}"/>
    <cellStyle name="Comma" xfId="1" builtinId="3"/>
    <cellStyle name="Comma 10" xfId="138" xr:uid="{F91F727E-DA28-4E89-8D52-79083E11A821}"/>
    <cellStyle name="Comma 10 2" xfId="139" xr:uid="{B7D1BA2B-72F1-4EB6-8411-A711CC53A404}"/>
    <cellStyle name="Comma 10 3" xfId="140" xr:uid="{3E8ED464-69DE-49EF-868F-945BFEECE70E}"/>
    <cellStyle name="Comma 10 3 2" xfId="141" xr:uid="{B99B8855-8B42-4C3F-9C76-2FC5116D6CEC}"/>
    <cellStyle name="Comma 10 3 2 2" xfId="142" xr:uid="{32159224-F4C2-4CD9-9C9C-40FD4315BA7D}"/>
    <cellStyle name="Comma 10 3 3" xfId="143" xr:uid="{92A621DA-BC1D-4725-AB03-8800C121C2F4}"/>
    <cellStyle name="Comma 10 4" xfId="144" xr:uid="{A2528D66-3DDA-454E-A7FF-4F25B46172FE}"/>
    <cellStyle name="Comma 10 4 2" xfId="145" xr:uid="{9DDD1527-2101-4755-A32B-6B43AF68B5BA}"/>
    <cellStyle name="Comma 10 5" xfId="146" xr:uid="{81A96FFA-BE93-42FC-B987-8E46F597AD55}"/>
    <cellStyle name="Comma 11" xfId="147" xr:uid="{7D988322-70A3-4FA3-B317-7A88730EAC4F}"/>
    <cellStyle name="Comma 11 2" xfId="148" xr:uid="{5C6F1F81-597B-406E-A0D7-9F6C8402FFEC}"/>
    <cellStyle name="Comma 11 2 2" xfId="149" xr:uid="{44DFD493-116A-4D03-B7F2-E2660999CD61}"/>
    <cellStyle name="Comma 11 2 2 2" xfId="150" xr:uid="{7AFF87A5-F442-48CC-92DD-A6A7824C515F}"/>
    <cellStyle name="Comma 11 2 3" xfId="151" xr:uid="{632560F7-BB09-4196-893D-C715B846FD8A}"/>
    <cellStyle name="Comma 11 3" xfId="152" xr:uid="{F1516192-8160-498F-A536-4BD663AD5E8D}"/>
    <cellStyle name="Comma 11 3 2" xfId="153" xr:uid="{98B60393-AE37-48B8-BB55-2509B8A9D218}"/>
    <cellStyle name="Comma 11 4" xfId="154" xr:uid="{3A2DC009-3C9A-490C-9681-5C9ECBE0132D}"/>
    <cellStyle name="Comma 12" xfId="155" xr:uid="{3E41475E-9D10-4C77-A572-456B744EF6F1}"/>
    <cellStyle name="Comma 12 2" xfId="156" xr:uid="{CD03FDA7-CAFD-4AD8-8969-1BDBC7489531}"/>
    <cellStyle name="Comma 12 2 2" xfId="157" xr:uid="{D38C248F-2B5F-456B-88E1-7890E9535453}"/>
    <cellStyle name="Comma 12 2 2 2" xfId="158" xr:uid="{57F8B6B2-4E3F-4AC4-AB9B-DAAC2E3E589E}"/>
    <cellStyle name="Comma 12 2 3" xfId="159" xr:uid="{BA5C1FFF-956C-41CF-99E1-D2FE0C06E27A}"/>
    <cellStyle name="Comma 12 3" xfId="160" xr:uid="{649E3560-7995-46F2-93E3-058B476A8107}"/>
    <cellStyle name="Comma 12 3 2" xfId="161" xr:uid="{A735A306-96E4-41D6-90D9-CAA4CEBF872A}"/>
    <cellStyle name="Comma 12 4" xfId="162" xr:uid="{FB509E4E-9CA6-40A0-A657-D22A15F46349}"/>
    <cellStyle name="Comma 13" xfId="163" xr:uid="{91B6C388-65B4-4D3C-8519-7E351F66A5B3}"/>
    <cellStyle name="Comma 14" xfId="164" xr:uid="{E55CDEC0-7625-4330-86DF-AD459788C9FF}"/>
    <cellStyle name="Comma 15" xfId="165" xr:uid="{7E1E49C3-17DF-4AFF-A558-597173F22BB4}"/>
    <cellStyle name="Comma 16" xfId="166" xr:uid="{0C12FFCE-BE7E-4499-87F2-DCAD91286F08}"/>
    <cellStyle name="Comma 17" xfId="167" xr:uid="{E54BF2D9-EAF0-48F2-AD88-9CC92BEABA6E}"/>
    <cellStyle name="Comma 17 2" xfId="168" xr:uid="{238543EF-4CEF-4DC4-A777-94D2310B5355}"/>
    <cellStyle name="Comma 17 2 2" xfId="169" xr:uid="{B117A0F2-0101-400B-A7F6-2BD918B507BE}"/>
    <cellStyle name="Comma 17 2 2 2" xfId="170" xr:uid="{D5395351-D56C-4A50-8084-62F94ADAF4C1}"/>
    <cellStyle name="Comma 17 2 3" xfId="171" xr:uid="{9A4CFCB7-84EB-4E71-AA08-0AB8AA56EDEF}"/>
    <cellStyle name="Comma 17 3" xfId="172" xr:uid="{F1511A04-9EE4-412A-BC54-1D2B6AEA93E4}"/>
    <cellStyle name="Comma 17 3 2" xfId="173" xr:uid="{2BAEED25-5E39-44D8-AB59-00101E8D63CB}"/>
    <cellStyle name="Comma 17 4" xfId="174" xr:uid="{D21AF15E-5F03-4938-989B-BD3659580A70}"/>
    <cellStyle name="Comma 18" xfId="175" xr:uid="{3E7A9F6F-15F8-470E-95CA-F855267CA11C}"/>
    <cellStyle name="Comma 18 2" xfId="176" xr:uid="{07644D08-3082-4C89-BA1C-E9F26A892F34}"/>
    <cellStyle name="Comma 18 2 2" xfId="177" xr:uid="{8D67CA9D-C357-462D-B185-D20E7C1EAA06}"/>
    <cellStyle name="Comma 18 2 2 2" xfId="178" xr:uid="{70FF2C28-893C-475E-B1F8-EA8587BF42C5}"/>
    <cellStyle name="Comma 18 2 3" xfId="179" xr:uid="{124EB50C-723A-43E7-9FEB-97CA3F47CF76}"/>
    <cellStyle name="Comma 18 3" xfId="180" xr:uid="{3C56CC15-0394-437C-B5B0-EB588400C5A8}"/>
    <cellStyle name="Comma 18 3 2" xfId="181" xr:uid="{B10442C2-F553-4AF4-9F6C-8FF4BA445EDF}"/>
    <cellStyle name="Comma 18 4" xfId="182" xr:uid="{02CC8CB1-A916-4A1D-8639-236F3F76EF4C}"/>
    <cellStyle name="Comma 19" xfId="183" xr:uid="{C5907245-3D5C-48DE-B3D8-5A089CE34AAC}"/>
    <cellStyle name="Comma 19 2" xfId="184" xr:uid="{F1870BB5-2AEC-4C1B-ADB5-E23D4828B148}"/>
    <cellStyle name="Comma 19 2 2" xfId="185" xr:uid="{22484CFF-390B-4908-844C-02061353BB5B}"/>
    <cellStyle name="Comma 2" xfId="186" xr:uid="{3EFF5AC2-A8F2-45D0-A552-9DE566BB767F}"/>
    <cellStyle name="Comma 2 2" xfId="187" xr:uid="{12B8E9DA-4CDC-4A27-99B8-28706657890C}"/>
    <cellStyle name="Comma 2 2 2" xfId="188" xr:uid="{ECD92123-DD4A-40D8-A297-718BA0C431A2}"/>
    <cellStyle name="Comma 2 3" xfId="189" xr:uid="{17137694-FAB0-4C8B-8BCD-3D6B002D566E}"/>
    <cellStyle name="Comma 2 4" xfId="190" xr:uid="{42DD87A2-111C-458D-82AD-B2B154E7FF3D}"/>
    <cellStyle name="Comma 2 5" xfId="5" xr:uid="{FA969F8D-4FE1-41F6-A8FC-14897CB11A9F}"/>
    <cellStyle name="Comma 2 6" xfId="833" xr:uid="{A24C00E9-24ED-41C4-A84A-B0B2B7C9291D}"/>
    <cellStyle name="Comma 20" xfId="191" xr:uid="{2842FE0C-9A29-45C6-806F-8CE368933A03}"/>
    <cellStyle name="Comma 20 2" xfId="192" xr:uid="{299BBBC4-43E2-491D-A684-E9AAD29C8A6F}"/>
    <cellStyle name="Comma 20 3" xfId="193" xr:uid="{BB8AD75D-2F3B-4819-A7C9-E34897A266D8}"/>
    <cellStyle name="Comma 20 3 2" xfId="194" xr:uid="{FECB82A8-E667-4EAA-8299-01ADFA0751E2}"/>
    <cellStyle name="Comma 21" xfId="195" xr:uid="{C9A71907-8CE5-4942-B9BA-99D8CC3E285B}"/>
    <cellStyle name="Comma 21 2" xfId="196" xr:uid="{49FECAF2-D1EB-4885-ACE9-2328C7764F09}"/>
    <cellStyle name="Comma 21 2 2" xfId="197" xr:uid="{7BA471D8-A66B-455A-8DA5-F8208E5EC574}"/>
    <cellStyle name="Comma 21 3" xfId="198" xr:uid="{B1C049BC-3E6E-4145-B2F3-0682864C8F4A}"/>
    <cellStyle name="Comma 21 4" xfId="199" xr:uid="{C74AECE7-750C-41EE-A22B-39E546E4C27A}"/>
    <cellStyle name="Comma 22" xfId="200" xr:uid="{4D1029DD-C76F-4059-AE9B-ECB95F1A3F0B}"/>
    <cellStyle name="Comma 22 2" xfId="201" xr:uid="{87288A07-F0CA-45E4-A138-BDA83279231B}"/>
    <cellStyle name="Comma 22 2 2" xfId="202" xr:uid="{566D0ABB-F934-4DA2-B88F-226BA4B548AC}"/>
    <cellStyle name="Comma 22 3" xfId="203" xr:uid="{F3227355-DA76-4C82-B28A-3AB4A10A32C6}"/>
    <cellStyle name="Comma 23" xfId="204" xr:uid="{257EC440-853E-40E7-BC36-19E000AC5EA9}"/>
    <cellStyle name="Comma 24" xfId="205" xr:uid="{89E95B58-356D-45FC-BC70-DFF1A29CE1A7}"/>
    <cellStyle name="Comma 24 2" xfId="206" xr:uid="{BD6148C7-928D-46CB-8696-C517725DA2BB}"/>
    <cellStyle name="Comma 25" xfId="207" xr:uid="{2C6772FA-F28B-4901-8304-6A270B051FDA}"/>
    <cellStyle name="Comma 25 2" xfId="208" xr:uid="{77B2F939-B3AB-4433-95A4-CD9E81B0DEFD}"/>
    <cellStyle name="Comma 25 3" xfId="209" xr:uid="{37450CBE-901E-4EB9-964A-839BE056F005}"/>
    <cellStyle name="Comma 26" xfId="210" xr:uid="{62F454C9-276F-44B1-AC7D-C1054B21657E}"/>
    <cellStyle name="Comma 26 2" xfId="211" xr:uid="{366286DA-0F07-472C-A38B-2CAD4971D03B}"/>
    <cellStyle name="Comma 27" xfId="212" xr:uid="{1151EF02-D45C-44AF-8016-16EF853B73DD}"/>
    <cellStyle name="Comma 28" xfId="213" xr:uid="{6A4731F8-69BA-4DA5-B505-FCA753F1FF26}"/>
    <cellStyle name="Comma 29" xfId="214" xr:uid="{B84D7F05-F07A-435A-B174-179710F5C2C1}"/>
    <cellStyle name="Comma 3" xfId="215" xr:uid="{691C0B96-AF08-4A08-B4A0-B10D3156560D}"/>
    <cellStyle name="Comma 3 2" xfId="216" xr:uid="{A4D1E5AB-6FE0-44DD-A097-AEE70E161277}"/>
    <cellStyle name="Comma 3 2 2" xfId="217" xr:uid="{5298EFF7-772C-4425-A7BD-8D2B545E568E}"/>
    <cellStyle name="Comma 3 2 2 2" xfId="218" xr:uid="{2ED3B223-FFF5-484A-9376-99D1FD2E7422}"/>
    <cellStyle name="Comma 3 2 3" xfId="219" xr:uid="{30CF3B78-32A3-4E71-8F1F-96FA610F4620}"/>
    <cellStyle name="Comma 3 3" xfId="220" xr:uid="{A7C3FBEB-2B92-4AE2-A30E-61221AFD151F}"/>
    <cellStyle name="Comma 3 3 2" xfId="221" xr:uid="{7ED09F75-696B-433A-B19E-1339DB2D6736}"/>
    <cellStyle name="Comma 3 4" xfId="222" xr:uid="{D9667A7E-4E5C-4479-AA84-A24A313EC9D3}"/>
    <cellStyle name="Comma 3 7" xfId="223" xr:uid="{BF316595-CD38-4458-884E-CAE86C480F61}"/>
    <cellStyle name="Comma 30" xfId="224" xr:uid="{688A8511-909D-4974-AFD5-F056E60CD6BD}"/>
    <cellStyle name="Comma 31" xfId="225" xr:uid="{0733DDE1-DE12-40BA-A61A-59129498112C}"/>
    <cellStyle name="Comma 32" xfId="226" xr:uid="{A6A485E2-2ECE-4DE0-A133-07A73C1E5485}"/>
    <cellStyle name="Comma 32 2" xfId="227" xr:uid="{69A33375-11FE-48F0-9265-7805BB21A7E9}"/>
    <cellStyle name="Comma 33" xfId="228" xr:uid="{334A53EB-7EB6-44D3-8516-5A8367F432EF}"/>
    <cellStyle name="Comma 4" xfId="229" xr:uid="{084F0F57-5682-4B9A-8060-6052183E0249}"/>
    <cellStyle name="Comma 4 2" xfId="230" xr:uid="{356D4D84-AA1F-4017-BB20-C3ACE4CD7F20}"/>
    <cellStyle name="Comma 4 3" xfId="231" xr:uid="{66944C64-2ED3-491D-BC05-85994101783E}"/>
    <cellStyle name="Comma 4 4" xfId="232" xr:uid="{52DEA724-1870-4FFB-9664-CAD51E5F4DF6}"/>
    <cellStyle name="Comma 5" xfId="233" xr:uid="{4CA203EA-2292-43A3-A21F-533C5AB7D326}"/>
    <cellStyle name="Comma 5 2" xfId="234" xr:uid="{7C05B4A8-9DE3-4820-8BA4-0990D1F3C00F}"/>
    <cellStyle name="Comma 6" xfId="235" xr:uid="{961E7DB5-B26A-483B-BF2E-37CF50DC4C1E}"/>
    <cellStyle name="Comma 7" xfId="236" xr:uid="{6AAFE933-5B7E-48D5-AE7E-35E630112722}"/>
    <cellStyle name="Comma 8" xfId="237" xr:uid="{B7DEC931-F4CE-4C3B-8913-1004FCCEEEFA}"/>
    <cellStyle name="Comma 8 2" xfId="238" xr:uid="{E2C3868B-6D99-4314-8BA5-03E352F997F0}"/>
    <cellStyle name="Comma 8 2 2" xfId="239" xr:uid="{12FBB373-92CC-4887-BB29-D723C3DBE628}"/>
    <cellStyle name="Comma 8 2 2 2" xfId="240" xr:uid="{39448DC4-C995-4DF9-8322-CF3CE9D8342B}"/>
    <cellStyle name="Comma 8 2 3" xfId="241" xr:uid="{634B297F-F411-4C41-BAFF-DB03FA92A9FC}"/>
    <cellStyle name="Comma 8 3" xfId="242" xr:uid="{C291B5C8-BE82-446D-9D9C-97A38185A4B0}"/>
    <cellStyle name="Comma 8 3 2" xfId="243" xr:uid="{0883E16D-A9A6-43C1-AB76-FBD67A95B347}"/>
    <cellStyle name="Comma 8 4" xfId="244" xr:uid="{06DA4C75-9B8B-4C77-898C-272B5B9B0DD0}"/>
    <cellStyle name="Comma 9" xfId="245" xr:uid="{AAB4B0E2-4B58-4608-BABA-8A7A8843BA00}"/>
    <cellStyle name="comma zerodec" xfId="246" xr:uid="{0D68435E-7993-4BCB-A149-BCAF63731CD4}"/>
    <cellStyle name="Comma0" xfId="247" xr:uid="{A780200D-5F7F-4AB5-B069-99D1F81CAB20}"/>
    <cellStyle name="Comma0 - Modelo1" xfId="248" xr:uid="{F49CD033-45B5-4F9D-9837-DBA6C2148C7A}"/>
    <cellStyle name="Comma0 - Modelo1 2" xfId="249" xr:uid="{4BF7F4FA-BE63-4275-8BC4-A43FB438A9BF}"/>
    <cellStyle name="Comma0 - Style1" xfId="250" xr:uid="{A567C2AD-F6F4-4483-81AC-66DE56DABEB6}"/>
    <cellStyle name="Comma0 - Style1 2" xfId="251" xr:uid="{923B6DA9-1DFC-4068-8505-5E19F6CF219D}"/>
    <cellStyle name="Comma1 - Modelo2" xfId="252" xr:uid="{73DDF1D7-6C4F-4986-9547-0E1BB6A54CAA}"/>
    <cellStyle name="Comma1 - Modelo2 2" xfId="253" xr:uid="{3388B710-6636-437D-8652-B3CF251AFA8C}"/>
    <cellStyle name="Comma1 - Style2" xfId="254" xr:uid="{E3664B44-553D-4EFC-A261-993836B68B75}"/>
    <cellStyle name="Comma1 - Style2 2" xfId="255" xr:uid="{21D43495-11BE-46BC-BF99-5EF1A111E3D6}"/>
    <cellStyle name="Currency 2" xfId="256" xr:uid="{7EDF958A-CAE3-4E61-9278-BA45C59D367D}"/>
    <cellStyle name="Currency 2 2" xfId="257" xr:uid="{FA4AE2B7-B376-48DC-BAFD-ECF2507FD68E}"/>
    <cellStyle name="Currency0" xfId="258" xr:uid="{80E680ED-39B2-4BD4-96C5-FD8F140C24CA}"/>
    <cellStyle name="Currency1" xfId="259" xr:uid="{FB208D65-8322-4ED2-8C30-07EBEB837E51}"/>
    <cellStyle name="custom" xfId="260" xr:uid="{D1B56169-8C3E-45CA-B58B-F8F466C634C2}"/>
    <cellStyle name="Custom - Style8" xfId="3" xr:uid="{54A17143-6871-49C4-A331-A4646147F3FA}"/>
    <cellStyle name="Custom - Style8 2 2" xfId="261" xr:uid="{8C3E1918-CE77-4186-A01F-67D87404176B}"/>
    <cellStyle name="Date" xfId="262" xr:uid="{5AC62B1B-A2C6-4513-BDCC-E363A90E3BF2}"/>
    <cellStyle name="Date 2" xfId="263" xr:uid="{CA773763-2CD6-4FAB-9C7A-E0EEB5EE7CA3}"/>
    <cellStyle name="Dezimal [0]_Modul1" xfId="264" xr:uid="{C6159C00-856B-4BC9-8EEE-81712E160083}"/>
    <cellStyle name="Dia" xfId="265" xr:uid="{167C20C5-84B0-49E6-844F-9218C01EF574}"/>
    <cellStyle name="Dia 2" xfId="266" xr:uid="{F0AD376B-37B2-495E-8099-3F9884965692}"/>
    <cellStyle name="DiGi" xfId="267" xr:uid="{B09ED165-DCDC-4FDF-8773-4688F88A4F34}"/>
    <cellStyle name="DiGi 2" xfId="268" xr:uid="{A67700DE-1D28-4989-A190-818598A8FEE0}"/>
    <cellStyle name="Dollar (zero dec)" xfId="269" xr:uid="{045227D4-B817-431F-B526-3757119672BD}"/>
    <cellStyle name="Encabez1" xfId="270" xr:uid="{E4BDEE99-AA19-48A0-BB8E-86D82EB7BB1A}"/>
    <cellStyle name="Encabez1 2" xfId="271" xr:uid="{74DF2A12-1475-459F-B44A-6CE1BE8F82F5}"/>
    <cellStyle name="Encabez2" xfId="272" xr:uid="{65591252-94FF-41D9-AB29-62BE609013A9}"/>
    <cellStyle name="Encabez2 2" xfId="273" xr:uid="{54A6A560-5603-4788-B4BC-AC46F37109ED}"/>
    <cellStyle name="Explanatory Text 2" xfId="274" xr:uid="{53DA948E-38A9-41C5-A347-706316F3FE0A}"/>
    <cellStyle name="Explanatory Text 3" xfId="275" xr:uid="{692A5F7D-9B2B-4A80-AC53-BB8834B89B7E}"/>
    <cellStyle name="Fixed" xfId="276" xr:uid="{8505EC63-EF0B-4CDE-8EA3-0103510CF8FE}"/>
    <cellStyle name="Good 2" xfId="277" xr:uid="{F30FBB3A-21B1-4299-B92B-93896D374E67}"/>
    <cellStyle name="Good 2 2" xfId="278" xr:uid="{FCC5CD4C-1B41-40C0-A5C9-A981DD878925}"/>
    <cellStyle name="Good 2 2 2" xfId="279" xr:uid="{5E8DE1C6-0E13-4250-A57C-EC4546C13D0A}"/>
    <cellStyle name="Good 2 3" xfId="280" xr:uid="{84A62545-E243-4413-A430-74275607AB81}"/>
    <cellStyle name="Good 2 4" xfId="281" xr:uid="{A6CE89DC-9415-49AC-87DF-5EAB89AAAA7C}"/>
    <cellStyle name="Good 3" xfId="282" xr:uid="{008D864A-875C-42B8-BE46-732489026491}"/>
    <cellStyle name="Good 3 2" xfId="283" xr:uid="{550B4DAF-A9F1-4105-8DBB-880C74FD6B7B}"/>
    <cellStyle name="Good 3 3" xfId="284" xr:uid="{7E525BCE-9F6F-4B2D-9D01-C3074BE1DD86}"/>
    <cellStyle name="Good 4" xfId="285" xr:uid="{E44013FE-C768-4BA3-942E-A4E5AED4E382}"/>
    <cellStyle name="Good 4 2" xfId="286" xr:uid="{4FCDF543-68DD-4222-8B16-861FDE2C5BEB}"/>
    <cellStyle name="Good 5" xfId="287" xr:uid="{B3D288DB-FDA5-4176-B63B-9CC1E81D25BC}"/>
    <cellStyle name="Good 5 2" xfId="288" xr:uid="{4EF0B87A-8750-4480-8CA8-4A8894BB06E1}"/>
    <cellStyle name="Good 6" xfId="289" xr:uid="{FA178956-7BFB-4A5D-A7F8-5FDB4BB5553B}"/>
    <cellStyle name="Good 7" xfId="290" xr:uid="{70305EC1-3BE1-4CEF-9D8D-D8912944B64D}"/>
    <cellStyle name="Good 8" xfId="291" xr:uid="{232493B2-C935-4050-9401-E8B1CB50B051}"/>
    <cellStyle name="Good 9" xfId="292" xr:uid="{9A9F3C1C-3CDE-4846-B76E-C8A1A2E4EBC4}"/>
    <cellStyle name="Grey" xfId="293" xr:uid="{F30FCC51-8F2B-4A06-8501-2AD57427CE86}"/>
    <cellStyle name="Header 0 Top" xfId="294" xr:uid="{4BC7DD35-A07F-4AC6-AF31-F847458D2301}"/>
    <cellStyle name="Header 1" xfId="295" xr:uid="{A1B665C8-8056-47E4-A4AB-22BBF03777EC}"/>
    <cellStyle name="Header 1 2" xfId="296" xr:uid="{B8DF7670-01BC-4774-901D-4B523009477E}"/>
    <cellStyle name="Header 1 Left" xfId="297" xr:uid="{3E9333EF-17E1-45D9-80C6-4174CB684314}"/>
    <cellStyle name="Header 1 Left 2" xfId="298" xr:uid="{783F652C-CF64-47F1-976E-12C3CF950911}"/>
    <cellStyle name="Header 1(box)" xfId="299" xr:uid="{4E7E5478-A557-418B-93E1-5304DC3B2FE1}"/>
    <cellStyle name="Header 1(box) 2" xfId="300" xr:uid="{9CE65D9D-9B9E-4D4E-97BE-128DD94406F7}"/>
    <cellStyle name="Header 1(middle)" xfId="301" xr:uid="{419A8EF0-FE53-4CB0-8D77-B85F7DDCC741}"/>
    <cellStyle name="Header 1(middle) 2" xfId="302" xr:uid="{3A5442C0-6310-4A27-BC36-A035DCA8AAB3}"/>
    <cellStyle name="Header 1_Book1" xfId="303" xr:uid="{5AEDE1A4-31C0-42B4-BF78-0DBF79DE1705}"/>
    <cellStyle name="Header 2" xfId="304" xr:uid="{602DFD6E-3E45-4170-8804-167F68C1364D}"/>
    <cellStyle name="Header 2 2" xfId="305" xr:uid="{75373A4C-3F70-4495-B5F6-ADE24DCC8066}"/>
    <cellStyle name="Header Price 1" xfId="306" xr:uid="{E47688E8-88C5-4A67-879C-E57DA4D4738F}"/>
    <cellStyle name="Header Price 1 2" xfId="307" xr:uid="{CBDDA971-4048-4743-9B57-ABFADE4107D8}"/>
    <cellStyle name="Header Price 2" xfId="308" xr:uid="{FC6DDB3F-A3D1-4301-9418-AF21E5E58688}"/>
    <cellStyle name="Header Price 2 2" xfId="309" xr:uid="{74FB8634-9821-4610-ABD0-8A5C0F52865F}"/>
    <cellStyle name="Heading 1 2" xfId="310" xr:uid="{A73B9BC3-F617-4DAB-B22F-891E78435963}"/>
    <cellStyle name="Heading 1 2 2" xfId="311" xr:uid="{3E682EAA-3EA1-48E5-91F5-9560627A0C8A}"/>
    <cellStyle name="Heading 1 2 3" xfId="312" xr:uid="{7C76B9A6-659D-4B07-96A3-97AD658A2DD4}"/>
    <cellStyle name="Heading 1 3" xfId="313" xr:uid="{5533F618-9E2F-4F02-95CA-E12FCF33B1C5}"/>
    <cellStyle name="Heading 1 3 2" xfId="314" xr:uid="{97E72F43-FA70-4DD9-BA84-492164233CF4}"/>
    <cellStyle name="Heading 1 3 3" xfId="315" xr:uid="{25BD22E7-EF25-4769-A338-47D43BF63FCD}"/>
    <cellStyle name="Heading 1 4" xfId="316" xr:uid="{09661652-08B6-411F-9D1F-02768887CABE}"/>
    <cellStyle name="Heading 1 4 2" xfId="317" xr:uid="{E64B0393-0EB5-4B44-A592-8918FA813AA1}"/>
    <cellStyle name="Heading 1 5" xfId="318" xr:uid="{6536D579-5500-41A5-9107-6418CEEEDDE8}"/>
    <cellStyle name="Heading 1 5 2" xfId="319" xr:uid="{20FF2095-86AE-48FE-93F0-D20BE2B5DAA2}"/>
    <cellStyle name="Heading 1 6" xfId="320" xr:uid="{B8F36DB4-1C94-4612-BF66-F733133DEFD3}"/>
    <cellStyle name="Heading 1 6 2" xfId="321" xr:uid="{013F4DD7-6CB6-4EFD-BD1E-3D8C99BC72F0}"/>
    <cellStyle name="Heading 1 7" xfId="322" xr:uid="{9694F0BF-64CA-4FD2-ADD2-AE0AC77911C0}"/>
    <cellStyle name="Heading 1 7 2" xfId="323" xr:uid="{E749DD02-D5F3-4D22-B36F-82003E0F3571}"/>
    <cellStyle name="Heading 1 8" xfId="324" xr:uid="{2D3E1580-21B1-497A-844B-506CF5D850EE}"/>
    <cellStyle name="Heading 1 8 2" xfId="325" xr:uid="{01B214C6-94E9-491A-80FB-33682EDD7B35}"/>
    <cellStyle name="Heading 1 9" xfId="326" xr:uid="{8F422466-3CD3-4B68-8152-DFC6E13B1CE8}"/>
    <cellStyle name="Heading 1 9 2" xfId="327" xr:uid="{0796EBD6-5C8F-41DC-83F6-1EBA640C94DB}"/>
    <cellStyle name="Heading 2 2" xfId="328" xr:uid="{41170E4F-A8E4-4821-B173-807DD958054A}"/>
    <cellStyle name="Heading 2 2 2" xfId="329" xr:uid="{DA8F7FFF-2C41-4D5C-8765-F427F5D79D07}"/>
    <cellStyle name="Heading 2 2 3" xfId="330" xr:uid="{6F78A208-4F95-4911-9EB3-F282056B9303}"/>
    <cellStyle name="Heading 2 3" xfId="331" xr:uid="{A2A3D8E9-87DB-4419-AF96-965CEEA503C1}"/>
    <cellStyle name="Heading 2 3 2" xfId="332" xr:uid="{DC693169-3046-4423-9651-23805E0EEBEA}"/>
    <cellStyle name="Heading 2 3 3" xfId="333" xr:uid="{9C3B32B1-A257-4324-8EAF-D7B12B26AD08}"/>
    <cellStyle name="Heading 2 4" xfId="334" xr:uid="{8CD51DD1-32EC-46B3-8440-1B5528FB4B73}"/>
    <cellStyle name="Heading 2 4 2" xfId="335" xr:uid="{83B4D165-EDAC-4FC2-BD71-5F0FCD7DA1AA}"/>
    <cellStyle name="Heading 2 5" xfId="336" xr:uid="{3C42FB16-1959-40E7-98D4-52B01345B92D}"/>
    <cellStyle name="Heading 2 5 2" xfId="337" xr:uid="{71311ECA-2BA8-49EA-83BF-FE089285B059}"/>
    <cellStyle name="Heading 2 6" xfId="338" xr:uid="{4449B2A6-FC1E-42B3-B548-A3446FF509C7}"/>
    <cellStyle name="Heading 2 6 2" xfId="339" xr:uid="{ADDB061A-FF2A-4234-B712-FF1689DB3BAA}"/>
    <cellStyle name="Heading 2 7" xfId="340" xr:uid="{962086EB-D5EA-498A-853D-5D39C9F6ADE6}"/>
    <cellStyle name="Heading 2 7 2" xfId="341" xr:uid="{818CBD6D-1B38-4EA1-A9D8-920CAB95DEF9}"/>
    <cellStyle name="Heading 2 8" xfId="342" xr:uid="{FDC4A422-C839-4DF9-A2AF-0554B5C99B9E}"/>
    <cellStyle name="Heading 2 8 2" xfId="343" xr:uid="{A6E0902C-5D18-4A55-B6C2-23B231E9166A}"/>
    <cellStyle name="Heading 2 9" xfId="344" xr:uid="{60433448-5082-4381-85B9-E95882463376}"/>
    <cellStyle name="Heading 2 9 2" xfId="345" xr:uid="{0751CB8B-C149-4E29-8635-BC6ABD27D5CE}"/>
    <cellStyle name="Heading 3 2" xfId="346" xr:uid="{80BE16C2-EAC3-48A5-8D59-24D809F404D5}"/>
    <cellStyle name="Heading 3 3" xfId="347" xr:uid="{B0F2B11C-315E-42FF-B413-8B8C36EF4B05}"/>
    <cellStyle name="Heading 4 2" xfId="348" xr:uid="{ED0ECD00-EA0C-4812-B398-267D9577EA3C}"/>
    <cellStyle name="Heading 4 3" xfId="349" xr:uid="{07AD41AF-1730-4B35-9A5F-D290EF59869C}"/>
    <cellStyle name="HEADING1" xfId="350" xr:uid="{7BD2741B-9D1A-4A56-B557-A70478A47CBB}"/>
    <cellStyle name="HEADING1 2" xfId="351" xr:uid="{100B608E-4155-4D19-97C0-585370B892DF}"/>
    <cellStyle name="HEADING2" xfId="352" xr:uid="{E016A2E8-732B-4032-9CFC-FE8C3C5A58F1}"/>
    <cellStyle name="HEADING2 2" xfId="353" xr:uid="{2E3153A0-FE84-49B3-81EE-6EAF36FA7A58}"/>
    <cellStyle name="Helv 8" xfId="354" xr:uid="{39D3FB8D-EFBE-404C-97C8-4601E61903FF}"/>
    <cellStyle name="Helv 8 2" xfId="355" xr:uid="{A21ED56F-105B-404F-8DEF-26E2E03ED8E9}"/>
    <cellStyle name="Hyperlink 2" xfId="356" xr:uid="{CA58FB73-BB45-463E-A14B-25DF5211711C}"/>
    <cellStyle name="Input [yellow]" xfId="357" xr:uid="{AEB7AB3F-37A4-4BCD-92F1-881040068F29}"/>
    <cellStyle name="Input 2" xfId="358" xr:uid="{D35628C1-2EEE-436D-81ED-5A7DD2D6E62C}"/>
    <cellStyle name="Input 2 2" xfId="359" xr:uid="{E3A50D0A-1001-4E8F-A641-70A9B043D5AB}"/>
    <cellStyle name="Input 2 3" xfId="360" xr:uid="{1FE44108-0BD2-4800-A904-82F1C7799B21}"/>
    <cellStyle name="Input 3" xfId="361" xr:uid="{3A13D092-B326-4583-8AB1-FCFF56FB2B93}"/>
    <cellStyle name="LineItemPrompt" xfId="362" xr:uid="{550DF55F-8CC6-4954-964A-6A42210B3C64}"/>
    <cellStyle name="LineItemPrompt 2" xfId="363" xr:uid="{8459A5BB-CE81-4A63-B6CD-234C19D13CE8}"/>
    <cellStyle name="LineItemValue" xfId="364" xr:uid="{359A26ED-B762-4619-8513-6C4DF0BC531F}"/>
    <cellStyle name="LineItemValue 2" xfId="365" xr:uid="{DF8C5DE5-A245-4DD5-8DDD-B9D170D63EBF}"/>
    <cellStyle name="Linked Cell 2" xfId="366" xr:uid="{30105235-3396-4043-B347-4FD65D438F1D}"/>
    <cellStyle name="Linked Cell 3" xfId="367" xr:uid="{1D89DB8C-BC18-4EA2-9863-930E4726D5BC}"/>
    <cellStyle name="MCMC" xfId="368" xr:uid="{B062FFE8-094B-4EBC-B7B1-4EDF7F683BE7}"/>
    <cellStyle name="MCMC 2" xfId="369" xr:uid="{CD9E159B-D478-4A68-8802-799BD5C6B473}"/>
    <cellStyle name="Migliaia (0)_IP Dial-up (ISDN) " xfId="370" xr:uid="{7773A036-64D4-4DF2-95AD-7E4E3DBCBD83}"/>
    <cellStyle name="Migliaia_IP Dial-up (ISDN) " xfId="371" xr:uid="{93DE9049-9800-4F4F-8AAD-4A12A48930C2}"/>
    <cellStyle name="n" xfId="372" xr:uid="{1106AD78-4D1F-4E2E-9F31-41051473465B}"/>
    <cellStyle name="N0" xfId="373" xr:uid="{84B89A9E-58E7-4632-A562-85B07D886EE9}"/>
    <cellStyle name="N0 2" xfId="374" xr:uid="{CA16E66A-836A-4C1A-B9D3-6FF782CEC376}"/>
    <cellStyle name="N1" xfId="375" xr:uid="{35E87C16-576C-4A9B-8AFC-95E196E1076B}"/>
    <cellStyle name="N1 2" xfId="376" xr:uid="{0BB28334-6D49-4508-8EB0-057193FDC696}"/>
    <cellStyle name="N2" xfId="377" xr:uid="{FD75D46D-DB68-4CEB-B726-F7DA3C7AD746}"/>
    <cellStyle name="N2 2" xfId="378" xr:uid="{9B30B1B7-4A96-4587-AD36-CE99856F1494}"/>
    <cellStyle name="N3" xfId="379" xr:uid="{88B81B9D-3F80-4B3E-829B-999D490B098F}"/>
    <cellStyle name="N3 2" xfId="380" xr:uid="{7714A62C-FCF0-4D02-97C9-28F5AD774B1E}"/>
    <cellStyle name="N4" xfId="381" xr:uid="{64583262-1D35-42A0-B04C-47116725E324}"/>
    <cellStyle name="N4 2" xfId="382" xr:uid="{9C40DB99-310F-4901-BF2F-DBE450842501}"/>
    <cellStyle name="Neutral 2" xfId="383" xr:uid="{60349DE5-2735-463A-AA93-0C2210AF1BFE}"/>
    <cellStyle name="Neutral 2 2" xfId="384" xr:uid="{ACE03BB5-C7A7-44A6-AF91-DFB63A9ECCE4}"/>
    <cellStyle name="Neutral 2 2 2" xfId="385" xr:uid="{C81CBF03-5DCB-4309-BF41-5973BA4166BF}"/>
    <cellStyle name="Neutral 2 3" xfId="386" xr:uid="{937FBBA6-FA10-4BE1-B787-7E47FD2E0207}"/>
    <cellStyle name="Neutral 2 4" xfId="387" xr:uid="{8BFFCD88-B977-4B86-BA32-86E7B2AB5B61}"/>
    <cellStyle name="Neutral 3" xfId="388" xr:uid="{1BBDB9EC-041C-495B-9920-A6A6D5CE34B4}"/>
    <cellStyle name="Neutral 3 2" xfId="389" xr:uid="{ED92161D-CD10-4D6D-AE1A-685246A6EAF8}"/>
    <cellStyle name="Neutral 3 3" xfId="390" xr:uid="{9161BCB0-FDBE-4600-8F6E-352011100AC8}"/>
    <cellStyle name="no dec" xfId="391" xr:uid="{473DA5E3-AB97-4D5F-A9D1-7C1644D5E57C}"/>
    <cellStyle name="Normal" xfId="0" builtinId="0"/>
    <cellStyle name="Normal - Style1" xfId="392" xr:uid="{B1F50278-00EE-4166-9AE1-022C20C7C7E8}"/>
    <cellStyle name="Normal 10" xfId="393" xr:uid="{C329CA62-009B-4ED7-A418-AAF4AAB2B611}"/>
    <cellStyle name="Normal 10 2" xfId="394" xr:uid="{90E3679C-73DD-4FFB-973C-958E88CAC7B4}"/>
    <cellStyle name="Normal 10 2 2" xfId="395" xr:uid="{0D49E1F5-9815-4BD0-9860-4B950CC717B0}"/>
    <cellStyle name="Normal 10 2 2 2" xfId="396" xr:uid="{E59C9818-F356-455B-9E6F-3C930542244F}"/>
    <cellStyle name="Normal 10 3" xfId="397" xr:uid="{F4FF3F5F-B95F-423C-80ED-43D337F000F0}"/>
    <cellStyle name="Normal 11" xfId="398" xr:uid="{519955F7-3455-47AD-AA68-80509425E4FC}"/>
    <cellStyle name="Normal 11 2" xfId="399" xr:uid="{5A430E2A-A61E-4823-BF3F-FD4DC08CD13E}"/>
    <cellStyle name="Normal 11 2 2" xfId="400" xr:uid="{F9B11CDF-11BE-4384-96B3-C4C903D3FCE0}"/>
    <cellStyle name="Normal 11 2 2 2" xfId="401" xr:uid="{2E9CF317-5C50-4105-B3A0-B1C6AE5DF599}"/>
    <cellStyle name="Normal 11 2 3" xfId="402" xr:uid="{7F13FDD9-7473-47A8-9E79-96D918BA9F19}"/>
    <cellStyle name="Normal 11 3" xfId="403" xr:uid="{96E1B6D6-E897-454B-9B16-EAF3D3AEF409}"/>
    <cellStyle name="Normal 11 3 2" xfId="404" xr:uid="{07150A45-4EB9-46D0-9A78-C2EC120D5F4A}"/>
    <cellStyle name="Normal 11 4" xfId="405" xr:uid="{2C834D83-F3F7-4EF0-9E80-CB4A3B1E724B}"/>
    <cellStyle name="Normal 11 4 2" xfId="406" xr:uid="{B838A004-9389-426A-B095-1B4D029F839C}"/>
    <cellStyle name="Normal 11 5" xfId="407" xr:uid="{294A84A9-6853-4301-A4C6-F9C7B198579E}"/>
    <cellStyle name="Normal 12" xfId="408" xr:uid="{EE718FE3-DB1D-4120-8A64-E9FD81CDB993}"/>
    <cellStyle name="Normal 12 2" xfId="409" xr:uid="{B19C1D4D-4F50-4905-8036-8D13AE786EDA}"/>
    <cellStyle name="Normal 12 2 2" xfId="410" xr:uid="{66994D4A-38E6-40DB-8BCB-15A20ED9249E}"/>
    <cellStyle name="Normal 12 2 2 2" xfId="411" xr:uid="{F19F6864-C797-4896-85BA-8209E29C2475}"/>
    <cellStyle name="Normal 12 2 3" xfId="412" xr:uid="{93F6A077-F412-458D-B9C6-B84D5BC8F519}"/>
    <cellStyle name="Normal 12 3" xfId="413" xr:uid="{5E466CA8-9CD8-4B8D-A067-2D7772B0D36B}"/>
    <cellStyle name="Normal 12 3 2" xfId="414" xr:uid="{A3F236D3-04EC-47C6-98C0-AE0D34954911}"/>
    <cellStyle name="Normal 12 4" xfId="415" xr:uid="{D32821DA-049F-4E17-81B1-6C7D2309F0FD}"/>
    <cellStyle name="Normal 12 4 2" xfId="416" xr:uid="{8223C57C-8A38-4DF6-820B-EC0D41F1B1D8}"/>
    <cellStyle name="Normal 12 5" xfId="417" xr:uid="{573E0239-01CA-4040-9786-6A0478DB340D}"/>
    <cellStyle name="Normal 13" xfId="418" xr:uid="{DF31B269-8122-4F87-8476-A8F2BBAD4C74}"/>
    <cellStyle name="Normal 13 2" xfId="419" xr:uid="{AC14ECF3-7F9C-4B5E-8109-363395D82D2E}"/>
    <cellStyle name="Normal 13 3" xfId="420" xr:uid="{B3C8C0BF-CF9F-49F4-BF58-23151419BECF}"/>
    <cellStyle name="Normal 14" xfId="421" xr:uid="{BE698F54-80A6-4CFB-A6DB-82E172D9B3C7}"/>
    <cellStyle name="Normal 14 2" xfId="422" xr:uid="{B58E7D36-16B3-4447-9078-9BBF55EDCCA0}"/>
    <cellStyle name="Normal 14 2 2" xfId="423" xr:uid="{CC0AF4FB-66C1-44B0-930D-3785D116634F}"/>
    <cellStyle name="Normal 14 2 2 2" xfId="424" xr:uid="{12BB7ACD-EC23-4F61-81B6-FEAE51794F72}"/>
    <cellStyle name="Normal 14 2 3" xfId="425" xr:uid="{4BCE593D-9595-41E2-AF60-D118C4A1359A}"/>
    <cellStyle name="Normal 14 3" xfId="426" xr:uid="{2EB1A5BE-8774-4FA6-B541-2AB691707DD3}"/>
    <cellStyle name="Normal 14 3 2" xfId="427" xr:uid="{B2A865D1-3B7E-4254-828F-E992FD9ABE14}"/>
    <cellStyle name="Normal 14 4" xfId="428" xr:uid="{44E911D7-01AB-41BE-8B82-C419887330C2}"/>
    <cellStyle name="Normal 15" xfId="429" xr:uid="{A4663BC5-D5AA-4875-AFFB-CD1FB94BD8AD}"/>
    <cellStyle name="Normal 15 2" xfId="430" xr:uid="{8245EE44-1F84-4028-8C5C-26721A3DC472}"/>
    <cellStyle name="Normal 15 2 2" xfId="431" xr:uid="{796E55DB-A7B4-4220-84D4-F2B294760E15}"/>
    <cellStyle name="Normal 16" xfId="432" xr:uid="{D1AFD139-A532-48B0-9119-CF379C63CAF5}"/>
    <cellStyle name="Normal 16 2" xfId="433" xr:uid="{AD9E56A4-7947-4182-B5ED-9EFE08FAA7AA}"/>
    <cellStyle name="Normal 16 2 2" xfId="434" xr:uid="{EC7DEAAE-0A68-4636-82DA-7BFEC4CF045B}"/>
    <cellStyle name="Normal 16 3" xfId="435" xr:uid="{BA74B8EE-69D9-47A1-9601-B1886B407052}"/>
    <cellStyle name="Normal 17" xfId="436" xr:uid="{22CE6372-DFE3-47B2-841C-A606FE74B48B}"/>
    <cellStyle name="Normal 17 2" xfId="437" xr:uid="{DB2667EB-AA3F-4539-83B6-35498798C960}"/>
    <cellStyle name="Normal 17 2 2" xfId="438" xr:uid="{A22F8F10-C266-4EEF-B32C-8D6D5C21269D}"/>
    <cellStyle name="Normal 17 3" xfId="439" xr:uid="{8613CC0A-7C39-4FDC-BDE3-5DF57AD35ABB}"/>
    <cellStyle name="Normal 17 4" xfId="440" xr:uid="{E26FC870-4354-4867-BBE9-D49CDEB97804}"/>
    <cellStyle name="Normal 18" xfId="441" xr:uid="{6011AC68-734B-4123-A032-881954DDA85F}"/>
    <cellStyle name="Normal 18 2" xfId="442" xr:uid="{835F5100-8DB8-45CF-8FD5-FE37DF1C9099}"/>
    <cellStyle name="Normal 18 2 2" xfId="443" xr:uid="{B88D4AD9-B75E-4C38-A6E8-8788435EF31A}"/>
    <cellStyle name="Normal 18 3" xfId="444" xr:uid="{110457C7-872D-4BA3-A4B6-470FA3EDB72A}"/>
    <cellStyle name="Normal 18 4" xfId="445" xr:uid="{4DCC433C-EAFA-4F1E-8C01-09F26C3F9F4E}"/>
    <cellStyle name="Normal 19" xfId="446" xr:uid="{5048291B-57A2-4059-9BD1-08D19E6B8F31}"/>
    <cellStyle name="Normal 19 2" xfId="447" xr:uid="{3F1AAE49-DBCB-462C-96EB-0642028A33F1}"/>
    <cellStyle name="Normal 19 2 2" xfId="448" xr:uid="{EA485508-8CCA-4A7A-A5BF-62C669A91F3A}"/>
    <cellStyle name="Normal 19 3" xfId="449" xr:uid="{4477DAFD-01A2-43AA-88F1-AA2BB537A9B3}"/>
    <cellStyle name="Normal 2" xfId="7" xr:uid="{00BD8EB6-842D-46A8-B563-04B74AADFB53}"/>
    <cellStyle name="Normal 2 10" xfId="450" xr:uid="{E755BFB0-1CFE-45D6-990D-31A23503A789}"/>
    <cellStyle name="Normal 2 10 2" xfId="451" xr:uid="{0124A73E-3F1E-4E17-96C7-03F64067D7F9}"/>
    <cellStyle name="Normal 2 11" xfId="452" xr:uid="{0D2CAFA6-FDCA-4FE1-B7C8-F939D8D3F1BA}"/>
    <cellStyle name="Normal 2 12" xfId="453" xr:uid="{951C5CD3-AC43-4868-B840-698A9D9D05C4}"/>
    <cellStyle name="Normal 2 13" xfId="454" xr:uid="{4A0D55F9-476D-4652-B3AC-54150CCEB68F}"/>
    <cellStyle name="Normal 2 14" xfId="832" xr:uid="{ADB15B43-BCDA-4CA0-90C4-939CDBC4C39C}"/>
    <cellStyle name="Normal 2 2" xfId="455" xr:uid="{0D5729C4-B861-424A-B995-13E37EE1ED88}"/>
    <cellStyle name="Normal 2 2 2" xfId="456" xr:uid="{DF8E6C95-A443-4F5D-AD98-10BB2BC5B3B1}"/>
    <cellStyle name="Normal 2 2 2 2" xfId="457" xr:uid="{022697AE-6D1A-430D-B6AE-5B04D7D47BD2}"/>
    <cellStyle name="Normal 2 2 3" xfId="458" xr:uid="{431ED17C-73F0-48EF-9C2A-3747B4A8E0C5}"/>
    <cellStyle name="Normal 2 2 3 2" xfId="459" xr:uid="{03C1876B-1937-457B-A74F-D2527126B96C}"/>
    <cellStyle name="Normal 2 2 3 2 2" xfId="460" xr:uid="{37C3865A-B5AE-433F-8092-7C1F8422C9D7}"/>
    <cellStyle name="Normal 2 2 3 3" xfId="461" xr:uid="{D7197042-BE71-46DF-A895-9883D2D7ABCB}"/>
    <cellStyle name="Normal 2 2 4" xfId="462" xr:uid="{6A7950B8-9438-4113-A124-52D43FE53C17}"/>
    <cellStyle name="Normal 2 2 4 2" xfId="463" xr:uid="{E7FDC8DE-64A1-46E9-9AEE-050EB43D4E82}"/>
    <cellStyle name="Normal 2 2 5" xfId="464" xr:uid="{F2FFD405-849F-4ECB-B362-F78E19B395BE}"/>
    <cellStyle name="Normal 2 2 5 2" xfId="465" xr:uid="{CA6263F4-42DF-40E0-97EB-068B62C7A08B}"/>
    <cellStyle name="Normal 2 2 6" xfId="466" xr:uid="{934AE635-D73D-4F15-99CC-6FD2F986E757}"/>
    <cellStyle name="Normal 2 3" xfId="467" xr:uid="{0E45243B-86E9-409A-A660-D1CEC538F01B}"/>
    <cellStyle name="Normal 2 3 2" xfId="468" xr:uid="{3E68134E-2417-4C11-894C-4AE46509D932}"/>
    <cellStyle name="Normal 2 3 2 2" xfId="469" xr:uid="{217F6022-26A8-428D-8A05-D31B772064B5}"/>
    <cellStyle name="Normal 2 3 2 2 2" xfId="470" xr:uid="{91D47565-DC47-4839-A7C2-5ADF759ED4F6}"/>
    <cellStyle name="Normal 2 3 2 3" xfId="471" xr:uid="{0E11E6F1-E99F-441F-8AD6-9F60EE3503F5}"/>
    <cellStyle name="Normal 2 3 3" xfId="472" xr:uid="{68CBD06A-D2CE-4810-9E71-B357B0A97495}"/>
    <cellStyle name="Normal 2 3 3 2" xfId="473" xr:uid="{5AED5804-A452-4391-973F-7E4C3CD33F6D}"/>
    <cellStyle name="Normal 2 3 4" xfId="474" xr:uid="{E93F04C4-8677-4DDF-89DA-A8E6227D8D4C}"/>
    <cellStyle name="Normal 2 3 4 2" xfId="475" xr:uid="{7F89C12E-264A-4679-BCC7-207C58BBBD8C}"/>
    <cellStyle name="Normal 2 3 5" xfId="476" xr:uid="{28AF6559-6771-428F-97EE-99EABC18DFBF}"/>
    <cellStyle name="Normal 2 4" xfId="477" xr:uid="{E5504F5D-2345-4A77-BB95-1B7000F04676}"/>
    <cellStyle name="Normal 2 4 2" xfId="478" xr:uid="{5A220F07-E7E7-45FF-8F0E-4C7B1E2B2C76}"/>
    <cellStyle name="Normal 2 4 2 2" xfId="479" xr:uid="{95DBF2BA-191D-4263-8762-0950F92A6462}"/>
    <cellStyle name="Normal 2 4 2 2 2" xfId="480" xr:uid="{7BAAFB28-1223-4B5C-86EB-60448A7EEE2E}"/>
    <cellStyle name="Normal 2 4 2 3" xfId="481" xr:uid="{84EA7A0B-7CFE-477C-ADEE-C71694AB0801}"/>
    <cellStyle name="Normal 2 4 3" xfId="482" xr:uid="{780205D5-A0E7-4620-84BB-D0E344F55F16}"/>
    <cellStyle name="Normal 2 4 3 2" xfId="483" xr:uid="{667022BF-5783-4AAA-AB6F-91A0E68F55DB}"/>
    <cellStyle name="Normal 2 4 4" xfId="484" xr:uid="{34B47813-8470-4F0A-BD9E-70BE89089366}"/>
    <cellStyle name="Normal 2 4 4 2" xfId="485" xr:uid="{0F53DA2E-B479-419C-BF0D-7A4324D6D614}"/>
    <cellStyle name="Normal 2 4 5" xfId="486" xr:uid="{08471B43-7954-45C8-8B9F-B6AFB8E6C97F}"/>
    <cellStyle name="Normal 2 5" xfId="487" xr:uid="{3DE69EAB-1C17-4BF8-A062-D480775C6962}"/>
    <cellStyle name="Normal 2 5 2" xfId="488" xr:uid="{D038FBE0-7835-4703-8D56-071B05AE6061}"/>
    <cellStyle name="Normal 2 5 2 2" xfId="489" xr:uid="{7D521207-8AB7-4E18-89B8-C28ACD03D726}"/>
    <cellStyle name="Normal 2 5 2 2 2" xfId="490" xr:uid="{28D4750B-74F6-4A33-8007-591ACEC3C3DA}"/>
    <cellStyle name="Normal 2 5 2 3" xfId="491" xr:uid="{6BA13904-7852-4956-BB7A-681C20D83B1D}"/>
    <cellStyle name="Normal 2 5 3" xfId="492" xr:uid="{88C4EAE0-FF1F-414F-A664-6FB122FC9CD4}"/>
    <cellStyle name="Normal 2 5 3 2" xfId="493" xr:uid="{13B039FA-9E97-42FE-9A97-5360E56DED91}"/>
    <cellStyle name="Normal 2 5 4" xfId="494" xr:uid="{17FCDF3E-DB77-430F-AC38-DB47B6B4C61D}"/>
    <cellStyle name="Normal 2 5 4 2" xfId="495" xr:uid="{A4155E2E-644B-4448-9C8D-62114121A3E1}"/>
    <cellStyle name="Normal 2 5 5" xfId="496" xr:uid="{770C4945-48B7-4C1C-8BEF-D9CC3A5092F7}"/>
    <cellStyle name="Normal 2 6" xfId="497" xr:uid="{DD643F55-094C-427F-9F42-DE06EC8052F1}"/>
    <cellStyle name="Normal 2 6 2" xfId="498" xr:uid="{4360306A-8688-4462-B670-6B9FC0F87A7E}"/>
    <cellStyle name="Normal 2 6 2 2" xfId="499" xr:uid="{D2B8621A-5741-430A-965D-62E2D1D3D189}"/>
    <cellStyle name="Normal 2 6 2 2 2" xfId="500" xr:uid="{6EB05C40-9ABE-41D9-B863-35F9C1D1DD79}"/>
    <cellStyle name="Normal 2 6 2 3" xfId="501" xr:uid="{6AA141B0-A8B4-4CE0-82AC-0E1F43C35076}"/>
    <cellStyle name="Normal 2 6 3" xfId="502" xr:uid="{55F3F010-C8B5-44F5-BAD3-CCE20A23A220}"/>
    <cellStyle name="Normal 2 6 3 2" xfId="503" xr:uid="{3C725207-6DAB-4026-B187-9C3088B218A5}"/>
    <cellStyle name="Normal 2 6 4" xfId="504" xr:uid="{EEE5EA11-F343-4B1B-B678-78D9851FF1B0}"/>
    <cellStyle name="Normal 2 6 4 2" xfId="505" xr:uid="{1B29F1ED-C64C-44B7-A26E-AF9A52CB88B8}"/>
    <cellStyle name="Normal 2 6 5" xfId="506" xr:uid="{9C300448-EA68-4016-B72F-D460AF675A55}"/>
    <cellStyle name="Normal 2 7" xfId="507" xr:uid="{3C507CF3-B42C-47BF-AD78-40EFA0703D86}"/>
    <cellStyle name="Normal 2 7 2" xfId="508" xr:uid="{73836E23-1B04-45ED-9BD7-32063E54A947}"/>
    <cellStyle name="Normal 2 7 2 2" xfId="509" xr:uid="{EDFD5737-9CC9-4502-AF24-754D999C8917}"/>
    <cellStyle name="Normal 2 7 2 2 2" xfId="510" xr:uid="{B814532D-A53D-4473-860C-660E8A5695FB}"/>
    <cellStyle name="Normal 2 7 2 3" xfId="511" xr:uid="{04C54994-7DC6-42C0-B81E-DD0540C1EDC9}"/>
    <cellStyle name="Normal 2 7 3" xfId="512" xr:uid="{D2D11B02-FA0E-4A6E-B7AC-C0AE9D853CC7}"/>
    <cellStyle name="Normal 2 7 3 2" xfId="513" xr:uid="{75FB5033-3430-4EB4-9B89-BDCAA374FE8B}"/>
    <cellStyle name="Normal 2 7 4" xfId="514" xr:uid="{AE84E6CF-9D25-4C72-B8E9-7D96EE7C59AA}"/>
    <cellStyle name="Normal 2 7 4 2" xfId="515" xr:uid="{415F2494-1BD8-4D77-9D2E-DD55E3516C1D}"/>
    <cellStyle name="Normal 2 7 5" xfId="516" xr:uid="{CEF82764-BE11-4530-9A3F-5143C0896ABD}"/>
    <cellStyle name="Normal 2 8" xfId="517" xr:uid="{4FD80892-4D59-4A4D-B861-842F56DA8ECB}"/>
    <cellStyle name="Normal 2 8 2" xfId="518" xr:uid="{8E251906-D122-45BD-8522-7F4A10E4E86D}"/>
    <cellStyle name="Normal 2 8 2 2" xfId="519" xr:uid="{A9C85A44-88DE-4131-A4DC-ED29407E3E28}"/>
    <cellStyle name="Normal 2 8 2 2 2" xfId="520" xr:uid="{46ABCA47-C972-42E1-961D-C7FB40C0E864}"/>
    <cellStyle name="Normal 2 8 2 3" xfId="521" xr:uid="{CBE6ADFE-FEA4-4DE2-A3F1-6817E0DC8E31}"/>
    <cellStyle name="Normal 2 8 3" xfId="522" xr:uid="{A4A1B006-E637-459A-AC70-6AC795D91FEC}"/>
    <cellStyle name="Normal 2 8 3 2" xfId="523" xr:uid="{49313C53-EA0E-43C9-A97F-505681F41409}"/>
    <cellStyle name="Normal 2 8 4" xfId="524" xr:uid="{7445EBCE-B645-4839-9356-860AD7EF266B}"/>
    <cellStyle name="Normal 2 8 4 2" xfId="525" xr:uid="{D5BCA5C5-C4E8-4CAC-AADB-18BB980871A1}"/>
    <cellStyle name="Normal 2 8 5" xfId="526" xr:uid="{3FAD44A3-309D-4201-BCBE-14A40F8549CA}"/>
    <cellStyle name="Normal 2 9" xfId="527" xr:uid="{991BFD01-54F8-4FBE-8168-C305EED38A32}"/>
    <cellStyle name="Normal 2 9 2" xfId="528" xr:uid="{DB2AB1B2-8EDD-45F3-A85E-DFAAD343BDBB}"/>
    <cellStyle name="Normal 2 9 2 2" xfId="529" xr:uid="{3A372210-65F8-4B7F-8EE3-E62C88D75675}"/>
    <cellStyle name="Normal 2 9 2 2 2" xfId="530" xr:uid="{D0CAFB2A-8173-4EBB-8911-9FE041ABC32F}"/>
    <cellStyle name="Normal 2 9 2 3" xfId="531" xr:uid="{7834D3C2-B781-4140-9FFF-7893DAE364FA}"/>
    <cellStyle name="Normal 2 9 3" xfId="532" xr:uid="{FDDFDB85-87DA-4921-BF9F-98B6001C028E}"/>
    <cellStyle name="Normal 2 9 3 2" xfId="533" xr:uid="{2C8A516D-380C-48B0-B850-42D2B1040835}"/>
    <cellStyle name="Normal 2 9 4" xfId="534" xr:uid="{1FAA6DD2-6CA4-4619-AE5F-59D732591B66}"/>
    <cellStyle name="Normal 2 9 4 2" xfId="535" xr:uid="{479992C8-E21D-4FE5-8755-ACC9A97DBD46}"/>
    <cellStyle name="Normal 2 9 5" xfId="536" xr:uid="{F857D2CF-0FB8-4886-8576-57C233666EED}"/>
    <cellStyle name="Normal 20" xfId="537" xr:uid="{2729A0D6-09E9-4B8D-B37D-D98AEE14C514}"/>
    <cellStyle name="Normal 20 2" xfId="538" xr:uid="{593B1FD8-3985-46F4-A728-6E5492A546C4}"/>
    <cellStyle name="Normal 20 2 2" xfId="539" xr:uid="{A067FC6B-6315-4B32-943F-8D1B846C73F4}"/>
    <cellStyle name="Normal 20 3" xfId="540" xr:uid="{5BB7D9F1-7F5F-498B-A089-B5518BAB07FC}"/>
    <cellStyle name="Normal 21" xfId="541" xr:uid="{FEDCD45D-8E36-4804-AD3E-5F21F27AA94C}"/>
    <cellStyle name="Normal 21 2" xfId="542" xr:uid="{0EC47121-6429-4517-91A4-C6A457DC8473}"/>
    <cellStyle name="Normal 21 2 2" xfId="543" xr:uid="{131D3FD6-0AFA-4846-A940-9B161B4E07A7}"/>
    <cellStyle name="Normal 21 3" xfId="544" xr:uid="{E8A699B0-B3C1-4D8E-8C6A-6123534BE907}"/>
    <cellStyle name="Normal 21 4" xfId="545" xr:uid="{661EB542-6830-4301-9F7D-2033FE687B88}"/>
    <cellStyle name="Normal 22" xfId="546" xr:uid="{146DC01C-B898-4DEC-8138-A96672731304}"/>
    <cellStyle name="Normal 22 2" xfId="547" xr:uid="{06F4FAC6-ADC2-4F7D-A989-553B391123F9}"/>
    <cellStyle name="Normal 23" xfId="548" xr:uid="{C932120A-9B50-4D36-BCC9-2BCC92019578}"/>
    <cellStyle name="Normal 23 2" xfId="549" xr:uid="{BB72D5F2-AD98-4DBB-B19D-8605287D764E}"/>
    <cellStyle name="Normal 23 2 2" xfId="550" xr:uid="{794F341E-D8E2-43F5-8FB6-CA9EA3D26087}"/>
    <cellStyle name="Normal 23 3" xfId="551" xr:uid="{DD8C9FFB-1624-4317-819B-421621429389}"/>
    <cellStyle name="Normal 23 4" xfId="552" xr:uid="{AC9981FB-0E7D-4F95-A841-761065C5D2D8}"/>
    <cellStyle name="Normal 23 4 2" xfId="553" xr:uid="{69FF8714-F77B-4306-834F-6B0AF4F3E146}"/>
    <cellStyle name="Normal 23 4 3" xfId="554" xr:uid="{B4E6E50F-D432-494A-B198-AD2A4C88FEB1}"/>
    <cellStyle name="Normal 23 4 3 2" xfId="555" xr:uid="{71F6CD02-E28F-4F6D-9775-60DC2A3D31C8}"/>
    <cellStyle name="Normal 24" xfId="556" xr:uid="{AD2D163D-016D-4FAB-92C4-4BFE97B356C2}"/>
    <cellStyle name="Normal 24 2" xfId="557" xr:uid="{A40F3CDF-F64C-4CCB-BC09-E1FFA39E04A7}"/>
    <cellStyle name="Normal 24 2 2" xfId="558" xr:uid="{F8A41DC1-CFA5-457D-B38C-29A084AB4167}"/>
    <cellStyle name="Normal 24 3" xfId="559" xr:uid="{4DCF572B-2B57-4158-A691-B0E0939CFA46}"/>
    <cellStyle name="Normal 25" xfId="560" xr:uid="{159F6C02-478C-4D8C-9D21-26BCA54E8C97}"/>
    <cellStyle name="Normal 26" xfId="561" xr:uid="{E7C4ED14-96E8-4F54-9059-6F35BCB71F2A}"/>
    <cellStyle name="Normal 27" xfId="562" xr:uid="{4A7C772A-0638-4268-BFD2-E806679B724C}"/>
    <cellStyle name="Normal 28" xfId="563" xr:uid="{47029C90-54A2-4CD5-859A-255B7E6FCE6F}"/>
    <cellStyle name="Normal 28 2" xfId="564" xr:uid="{738E9D31-70A4-466B-8B63-32C0D5810523}"/>
    <cellStyle name="Normal 29" xfId="565" xr:uid="{809505D4-0D64-4709-B4C2-5402AB472213}"/>
    <cellStyle name="Normal 29 2" xfId="566" xr:uid="{F94223DF-4BEE-40F2-9615-034765B820BC}"/>
    <cellStyle name="Normal 29 3" xfId="567" xr:uid="{9E8CB24A-7ED2-4B8E-99EB-FAD84A32FDA7}"/>
    <cellStyle name="Normal 3" xfId="568" xr:uid="{ACB75167-960E-49D3-89C7-524809011762}"/>
    <cellStyle name="Normal 3 2" xfId="569" xr:uid="{B7F3581C-49C7-44FE-A02F-9D2E0C58D83B}"/>
    <cellStyle name="Normal 3 2 2" xfId="570" xr:uid="{3193EF9B-E9C5-4198-B1AC-51242F94415E}"/>
    <cellStyle name="Normal 3 3" xfId="571" xr:uid="{D9A1F1D5-3E74-4984-84D0-CF8851BFDD35}"/>
    <cellStyle name="Normal 3 3 2" xfId="572" xr:uid="{4A0FC365-7D4A-4E65-91D7-896C95B81A43}"/>
    <cellStyle name="Normal 3 4" xfId="573" xr:uid="{55DF59F4-ECA6-412C-8E08-210A98BF4F56}"/>
    <cellStyle name="Normal 30" xfId="574" xr:uid="{E954B4F2-BDBD-4E3E-9ED8-D345DE2A91FA}"/>
    <cellStyle name="Normal 30 2" xfId="575" xr:uid="{0243B9CA-D97A-4223-AB5D-07DD8A6644F4}"/>
    <cellStyle name="Normal 31" xfId="576" xr:uid="{ED873021-BF66-439B-A7FF-84264999CB50}"/>
    <cellStyle name="Normal 32" xfId="577" xr:uid="{86F0930B-D8E3-4714-AB37-3D3922C07DC5}"/>
    <cellStyle name="Normal 33" xfId="578" xr:uid="{5C000DDA-F274-4D0E-9704-7E430ECCBF90}"/>
    <cellStyle name="Normal 34" xfId="579" xr:uid="{23F9F656-EB18-4919-826F-487BA895DE69}"/>
    <cellStyle name="Normal 35" xfId="580" xr:uid="{81C86FAC-49B0-4C8B-B674-335F010E9540}"/>
    <cellStyle name="Normal 36" xfId="581" xr:uid="{FF5C8A1B-636E-4F14-A9BF-F033C2B6DD14}"/>
    <cellStyle name="Normal 37" xfId="582" xr:uid="{E3219ACB-F285-4E7B-99C0-3C6BB56A0050}"/>
    <cellStyle name="Normal 38" xfId="583" xr:uid="{0EB1FAFD-7F97-4BBC-8304-FB9660D9F472}"/>
    <cellStyle name="Normal 39" xfId="584" xr:uid="{007DB326-14B4-4E1B-8DB6-24B42CB7FA04}"/>
    <cellStyle name="Normal 4" xfId="8" xr:uid="{A2BA189A-D5E1-4A67-BF39-D162AA2F3727}"/>
    <cellStyle name="Normal 4 2" xfId="585" xr:uid="{A9FE772A-9569-461F-BCA0-B40FA4AAE26C}"/>
    <cellStyle name="Normal 4 2 2" xfId="586" xr:uid="{2182244F-9B79-49FD-845D-D49714FE6B0F}"/>
    <cellStyle name="Normal 4 3" xfId="587" xr:uid="{DA494FED-ABFD-4A32-BA37-E256391400F1}"/>
    <cellStyle name="Normal 4 3 2" xfId="588" xr:uid="{25EA23E2-0940-4C6C-B2EA-4FA4DB4CC62C}"/>
    <cellStyle name="Normal 4 3 2 2" xfId="589" xr:uid="{8003E6F4-FFE1-4E18-890D-3022CC43E87E}"/>
    <cellStyle name="Normal 4 3 3" xfId="590" xr:uid="{A6508034-59FC-4527-BAD1-09EC106CC756}"/>
    <cellStyle name="Normal 4 4" xfId="591" xr:uid="{89D74017-261E-41C4-AFBA-AA6FAA7B7A2A}"/>
    <cellStyle name="Normal 4 4 2" xfId="592" xr:uid="{6A7EB694-15DF-4049-BCDE-55A5E5E7C281}"/>
    <cellStyle name="Normal 4 4 2 2" xfId="593" xr:uid="{19A882D2-7D8B-4A17-9B67-6EB3A6595F9B}"/>
    <cellStyle name="Normal 4 4 3" xfId="594" xr:uid="{0728DF30-8CE4-4419-AF87-3D29D19CB3A8}"/>
    <cellStyle name="Normal 4 5" xfId="595" xr:uid="{E4CFF47D-9E09-4C77-8FE3-4480A92F6C1B}"/>
    <cellStyle name="Normal 4 5 2" xfId="596" xr:uid="{49A829CA-27A7-42AA-9FF0-A935902D307F}"/>
    <cellStyle name="Normal 4 6" xfId="597" xr:uid="{26B15F55-D416-4C3B-8DCC-36B011B5DF52}"/>
    <cellStyle name="Normal 4 6 2" xfId="598" xr:uid="{5C2E2F5C-1588-4D42-9127-EDCD9875BB1C}"/>
    <cellStyle name="Normal 4 7" xfId="599" xr:uid="{0BAF7FCE-F9E2-4CFD-A532-68CB698C7751}"/>
    <cellStyle name="Normal 40" xfId="600" xr:uid="{0A9F3F82-EB2C-448D-BF9C-4241FDD44606}"/>
    <cellStyle name="Normal 41" xfId="601" xr:uid="{D737880D-219B-49D0-9048-DBBC274AEC12}"/>
    <cellStyle name="Normal 42" xfId="602" xr:uid="{88AE02F9-E349-48AA-BBE9-DF4646503D1F}"/>
    <cellStyle name="Normal 43" xfId="603" xr:uid="{E25A3DAE-3755-42E0-9555-2FDAA2E6B2CD}"/>
    <cellStyle name="Normal 44" xfId="604" xr:uid="{0ED0D4DC-CD4B-4777-A341-0899184193A4}"/>
    <cellStyle name="Normal 45" xfId="605" xr:uid="{BE2F266D-F37A-4025-BF62-A3F5BBB80D9E}"/>
    <cellStyle name="Normal 46" xfId="606" xr:uid="{822B73A7-9BA1-45BF-A07B-2C76EE02E03F}"/>
    <cellStyle name="Normal 47" xfId="607" xr:uid="{EE606B6E-2625-47FB-AA15-DEEA09BA0A19}"/>
    <cellStyle name="Normal 47 2" xfId="608" xr:uid="{F102EF1B-1ABC-4780-890E-411490A25B8C}"/>
    <cellStyle name="Normal 48" xfId="609" xr:uid="{946F4351-B258-4D1E-AA73-DD70AF693CFD}"/>
    <cellStyle name="Normal 49" xfId="610" xr:uid="{F7765DD2-C67C-4680-BC51-697793C1E5D2}"/>
    <cellStyle name="Normal 5" xfId="611" xr:uid="{AEB672E2-2952-4517-81C5-E25EDD813C22}"/>
    <cellStyle name="Normal 5 2" xfId="612" xr:uid="{EAA3C71F-B1C6-438D-A4FB-B6B64519F8F6}"/>
    <cellStyle name="Normal 5 2 2" xfId="613" xr:uid="{EA8DC48F-B8C7-4FC2-815E-62B3828F73F0}"/>
    <cellStyle name="Normal 5 3" xfId="614" xr:uid="{6948E0D9-6026-4D7C-AA0E-951709E4C18F}"/>
    <cellStyle name="Normal 5 4" xfId="615" xr:uid="{35E2A66A-2CD1-4F09-806B-5BE29380D4C9}"/>
    <cellStyle name="Normal 5 5" xfId="616" xr:uid="{991376D2-73F9-4E7D-A4D4-DE2D6EE57544}"/>
    <cellStyle name="Normal 5 6" xfId="617" xr:uid="{4342C0ED-5441-4896-B826-7388D5A70AB1}"/>
    <cellStyle name="Normal 50" xfId="618" xr:uid="{3A8BD25E-3451-4C80-92AF-96F7BFCDCC74}"/>
    <cellStyle name="Normal 51" xfId="6" xr:uid="{E9C466EE-64E2-47D4-A299-6B3E03A68C44}"/>
    <cellStyle name="Normal 52" xfId="834" xr:uid="{D318729C-A64D-4FA4-B06E-EEA68EB2068A}"/>
    <cellStyle name="Normal 53" xfId="835" xr:uid="{888AAEB2-A5D9-4685-B0B0-75CE4B5298C8}"/>
    <cellStyle name="Normal 54" xfId="836" xr:uid="{8FDAC7B5-B1A5-45C5-8877-7986821B972B}"/>
    <cellStyle name="Normal 55" xfId="837" xr:uid="{CF154659-8A34-4685-9874-237600EE808A}"/>
    <cellStyle name="Normal 56" xfId="838" xr:uid="{5D9CC5B3-F764-4B2D-A8CF-C57BE0DF97FF}"/>
    <cellStyle name="Normal 57" xfId="839" xr:uid="{B7762439-661E-426D-A048-8334F3F60153}"/>
    <cellStyle name="Normal 58" xfId="619" xr:uid="{0835AA6D-848C-48C8-AF14-848BB5CADA1A}"/>
    <cellStyle name="Normal 6" xfId="620" xr:uid="{21CC9751-0A3B-4147-AB12-983ADE226710}"/>
    <cellStyle name="Normal 6 2" xfId="621" xr:uid="{D6837D63-7FE7-4BFC-9E51-87FA91ED868E}"/>
    <cellStyle name="Normal 6 2 2" xfId="622" xr:uid="{04B6A0D1-46A4-4846-9CAA-B8AA7833E364}"/>
    <cellStyle name="Normal 6 3" xfId="623" xr:uid="{7F2BB8C0-A331-4DB2-8070-EA548A5293DB}"/>
    <cellStyle name="Normal 7" xfId="624" xr:uid="{B7A41DFB-16E0-4EE5-A2BB-C378EA4B3092}"/>
    <cellStyle name="Normal 7 2" xfId="625" xr:uid="{A1D9E4B8-AE25-4C5F-BF55-53ECA43E05C0}"/>
    <cellStyle name="Normal 7 2 2" xfId="626" xr:uid="{C0D64647-7772-4E50-808B-8D907D1F5DD1}"/>
    <cellStyle name="Normal 7 3" xfId="627" xr:uid="{21470CD0-DD0F-41CA-9B24-D35DA4C99E60}"/>
    <cellStyle name="Normal 7 3 2" xfId="628" xr:uid="{AFADA1C3-16C3-44D1-B137-B239138773A0}"/>
    <cellStyle name="Normal 7 3 2 2" xfId="629" xr:uid="{3B66EBF5-0329-4F9E-9D12-00116D05A433}"/>
    <cellStyle name="Normal 7 3 3" xfId="630" xr:uid="{9EC00651-CFD0-4189-85B8-6E603CD7B39E}"/>
    <cellStyle name="Normal 7 4" xfId="631" xr:uid="{3D46C53E-27CB-4496-ADE5-86A0057CAE02}"/>
    <cellStyle name="Normal 7 4 2" xfId="632" xr:uid="{710EE06D-3B28-4480-A899-49A0E1E260CA}"/>
    <cellStyle name="Normal 7 5" xfId="633" xr:uid="{09DC904E-ABC1-43B5-BD2E-F603AC62D0B9}"/>
    <cellStyle name="Normal 7 5 2" xfId="634" xr:uid="{513E6B4D-2C35-4030-9EA5-B8B48F2EBD6D}"/>
    <cellStyle name="Normal 7 6" xfId="635" xr:uid="{39E46511-DF7F-44A5-AABC-5EF980F928B2}"/>
    <cellStyle name="Normal 8" xfId="636" xr:uid="{B749761A-289C-4B7C-A692-E039CF66454A}"/>
    <cellStyle name="Normal 8 2" xfId="637" xr:uid="{323A9176-F3A8-411D-AA71-28D65A9B9CF1}"/>
    <cellStyle name="Normal 9" xfId="638" xr:uid="{804467FE-50D1-454B-BE98-5625FAED170D}"/>
    <cellStyle name="Normal 9 2" xfId="639" xr:uid="{B95FFCEE-993F-4AFA-B2BB-FF7600C64B11}"/>
    <cellStyle name="Normal 9 3" xfId="640" xr:uid="{BF916E02-8E77-4B0F-B78A-4CE682344022}"/>
    <cellStyle name="Normale_IDD-direct market-SME" xfId="641" xr:uid="{224BFD57-D2FD-497C-9D69-1B7991904ED0}"/>
    <cellStyle name="Note 2" xfId="642" xr:uid="{1E984691-FC4E-40C6-8BF3-B601B53FD805}"/>
    <cellStyle name="Note 3" xfId="643" xr:uid="{628F6030-3939-4A0C-83A5-E7D659CE3615}"/>
    <cellStyle name="Œ…‹æØ‚è [0.00]_laroux" xfId="644" xr:uid="{FFF52F21-7D77-4C19-912B-6A0CF8D822B2}"/>
    <cellStyle name="Œ…‹æØ‚è_laroux" xfId="645" xr:uid="{83AAB598-3732-4914-A21B-DBB7656C4AE2}"/>
    <cellStyle name="Output 2" xfId="646" xr:uid="{F9FE2C14-AF11-4F8E-A7AB-2E6BC7171886}"/>
    <cellStyle name="Output 3" xfId="647" xr:uid="{2BF2101C-BD76-47F1-8BB1-3A74684970FE}"/>
    <cellStyle name="Output Amounts" xfId="648" xr:uid="{E1506F20-43E3-4CCA-B4C1-5D0165EC9A3D}"/>
    <cellStyle name="Output Amounts 2" xfId="649" xr:uid="{4D80D17A-0BB1-4C33-AD5F-094A96837817}"/>
    <cellStyle name="Output Amounts 3" xfId="650" xr:uid="{E093598B-FEE0-44EA-BABD-7C850545E3FD}"/>
    <cellStyle name="Output Column Headings" xfId="651" xr:uid="{2A6976BD-9DB0-4D46-ACEC-B904D539BF74}"/>
    <cellStyle name="Output Column Headings 2" xfId="652" xr:uid="{D4C16487-9147-4771-99E8-44F1A2C50FED}"/>
    <cellStyle name="Output Column Headings 2 2" xfId="653" xr:uid="{6828490F-F3D9-4378-8011-7E6B34B43AE8}"/>
    <cellStyle name="Output Column Headings 3" xfId="654" xr:uid="{CC94B8AE-9F2B-4334-84FA-E35CBD7DBD45}"/>
    <cellStyle name="Output Line Items" xfId="655" xr:uid="{658EC30F-1FD6-4C2C-A201-5BEB34586AA3}"/>
    <cellStyle name="Output Line Items 2" xfId="656" xr:uid="{852F77A5-B2F1-425F-8151-51F3E684CB72}"/>
    <cellStyle name="Output Line Items 2 2" xfId="657" xr:uid="{85C0BFFA-E463-4666-A50C-65B98BD49C5E}"/>
    <cellStyle name="Output Line Items 3" xfId="658" xr:uid="{A2FCFEF8-1991-43E6-ABB5-A8D14D401E6F}"/>
    <cellStyle name="Output Line Items 4" xfId="659" xr:uid="{F87173BB-DCDA-422F-9CD1-00832D2D1C57}"/>
    <cellStyle name="Output Line Items 5" xfId="660" xr:uid="{F1913565-17C0-43D7-AF0B-D4F01153BDB5}"/>
    <cellStyle name="Output Report Heading" xfId="661" xr:uid="{8F62A085-44B9-4853-9B94-1A619EE7F1DF}"/>
    <cellStyle name="Output Report Heading 2" xfId="662" xr:uid="{A901BBD9-1FAE-4B87-8CC3-0622CE8255A4}"/>
    <cellStyle name="Output Report Heading 2 2" xfId="663" xr:uid="{8CC7FCB3-6231-4A52-A5D1-BEDEB23444D1}"/>
    <cellStyle name="Output Report Heading 3" xfId="664" xr:uid="{98A11FD7-FE06-4344-AB44-63C1F051874B}"/>
    <cellStyle name="Output Report Title" xfId="665" xr:uid="{1DD383DB-7987-4203-A93B-0433C1C3D491}"/>
    <cellStyle name="Output Report Title 2" xfId="666" xr:uid="{C0CCD36D-E3AA-4B0E-89E7-8104A40189B3}"/>
    <cellStyle name="Percent" xfId="2" builtinId="5"/>
    <cellStyle name="Percent (2)" xfId="667" xr:uid="{57D9A5F7-2F3D-4267-9AB4-35380A858AA7}"/>
    <cellStyle name="Percent [2]" xfId="668" xr:uid="{8D8AA7EC-50D8-4D8F-BD57-348177B68E7B}"/>
    <cellStyle name="Percent 10" xfId="669" xr:uid="{E8359728-6DA4-4EC7-8BAB-E05530443A97}"/>
    <cellStyle name="Percent 11" xfId="670" xr:uid="{684E77BE-CE9E-4EB2-B552-46E4CCD4FF7A}"/>
    <cellStyle name="Percent 11 2" xfId="671" xr:uid="{FAFC3634-765F-4EC8-B339-FB25E4B571E3}"/>
    <cellStyle name="Percent 11 2 2" xfId="672" xr:uid="{BD60A2A8-BB6A-45C4-95E8-09557039F672}"/>
    <cellStyle name="Percent 11 2 2 2" xfId="673" xr:uid="{7F2D5FDB-E9A0-48F4-80EA-3E4A5A766A14}"/>
    <cellStyle name="Percent 11 2 3" xfId="674" xr:uid="{FCD5C98A-4D34-4615-A0A5-C8F1E231F4DD}"/>
    <cellStyle name="Percent 11 3" xfId="675" xr:uid="{21D77B11-A9DE-4B03-A2D8-9119EC777C94}"/>
    <cellStyle name="Percent 11 3 2" xfId="676" xr:uid="{EC3B7F71-76E7-4B47-A294-55791CA37535}"/>
    <cellStyle name="Percent 11 4" xfId="677" xr:uid="{0D85D4FD-E07D-45CD-B803-AD77A4038727}"/>
    <cellStyle name="Percent 11 5" xfId="678" xr:uid="{9721F1C9-72CA-413C-9D48-AB1DCE8FAFF5}"/>
    <cellStyle name="Percent 12" xfId="679" xr:uid="{304BBF6D-D54D-405C-A789-203F0AAC7114}"/>
    <cellStyle name="Percent 13" xfId="680" xr:uid="{04AA5153-D2FE-409D-A393-8A17D049B84D}"/>
    <cellStyle name="Percent 14" xfId="681" xr:uid="{B43AF227-2CA5-41D3-AF2D-278EEE4E69B7}"/>
    <cellStyle name="Percent 15" xfId="682" xr:uid="{80251F45-412C-4D86-B971-433FC2541F1C}"/>
    <cellStyle name="Percent 16" xfId="683" xr:uid="{2CD12F0D-20C2-408E-B91E-2DE39654F145}"/>
    <cellStyle name="Percent 17" xfId="684" xr:uid="{0194BE74-07E5-4333-B06E-12F36D2D4E5D}"/>
    <cellStyle name="Percent 17 2" xfId="685" xr:uid="{CB491E81-E1B1-45CF-97D1-27733BC0C9D2}"/>
    <cellStyle name="Percent 18" xfId="686" xr:uid="{4514EA4C-A51D-4B62-BAFD-2DBE59DA702D}"/>
    <cellStyle name="Percent 18 2" xfId="687" xr:uid="{9F5BC452-BE72-472C-B1F6-1C6C6B460580}"/>
    <cellStyle name="Percent 19" xfId="688" xr:uid="{ED84C7F6-617D-454E-9B14-C0AD1557474D}"/>
    <cellStyle name="Percent 19 2" xfId="689" xr:uid="{A0608B9F-D010-4B8B-ACD8-57244C384386}"/>
    <cellStyle name="Percent 19 2 2" xfId="690" xr:uid="{B0D0734F-3B04-432E-89C3-75CFDAE7A05D}"/>
    <cellStyle name="Percent 19 3" xfId="691" xr:uid="{84276F07-BC00-4529-870B-9DC6F117DD8D}"/>
    <cellStyle name="Percent 19 4" xfId="692" xr:uid="{35BF2FBC-9A01-418F-BA20-A8EDC2AC7646}"/>
    <cellStyle name="Percent 19 4 2" xfId="693" xr:uid="{8EEE6AEF-AD66-4566-8268-27390014F4AB}"/>
    <cellStyle name="Percent 19 4 3" xfId="694" xr:uid="{A5D4ED61-401B-433D-93B3-F11626413D6E}"/>
    <cellStyle name="Percent 19 4 3 2" xfId="695" xr:uid="{D49CBD79-D838-494B-83D8-E8643D833F1F}"/>
    <cellStyle name="Percent 2" xfId="696" xr:uid="{390B72CD-B7E1-45C9-A0D8-7A393F81C4C4}"/>
    <cellStyle name="Percent 2 2" xfId="697" xr:uid="{245DC267-5182-432D-B83C-B9EF67118988}"/>
    <cellStyle name="Percent 20" xfId="698" xr:uid="{A23BA80D-925C-49C3-9296-3B30317F2D61}"/>
    <cellStyle name="Percent 20 2" xfId="699" xr:uid="{857D1F90-E9E6-49FB-B0B2-131946CFB9E0}"/>
    <cellStyle name="Percent 20 2 2" xfId="700" xr:uid="{7EED577A-32C3-47FB-BC28-CB41B5E56A60}"/>
    <cellStyle name="Percent 20 3" xfId="701" xr:uid="{53AD3D19-4A77-4B3C-B229-FD1569B91E23}"/>
    <cellStyle name="Percent 21" xfId="702" xr:uid="{DDFB6D37-6C29-4BC7-8A32-0AB283A75C23}"/>
    <cellStyle name="Percent 22" xfId="703" xr:uid="{73A13C59-EA88-45DC-B7E1-3C6211A20F33}"/>
    <cellStyle name="Percent 23" xfId="704" xr:uid="{0F401E35-C3E3-4882-818E-0C47DCCB82F7}"/>
    <cellStyle name="Percent 24" xfId="705" xr:uid="{A1F8AAEC-963B-4B08-AD7E-CDC2B781CBB0}"/>
    <cellStyle name="Percent 25" xfId="706" xr:uid="{FDB4BFEA-CE84-4A62-80BF-CC437B795236}"/>
    <cellStyle name="Percent 26" xfId="707" xr:uid="{5F921D7A-351A-4152-95FB-C05D41D6739C}"/>
    <cellStyle name="Percent 27" xfId="708" xr:uid="{570FBAC9-C607-47FA-9919-E37FFA73A8AB}"/>
    <cellStyle name="Percent 28" xfId="709" xr:uid="{30E9672F-6BA1-4B7A-81A6-A7FA63066B59}"/>
    <cellStyle name="Percent 29" xfId="710" xr:uid="{D1D91B16-BC88-4B7B-A898-41360AA3BAED}"/>
    <cellStyle name="Percent 3" xfId="711" xr:uid="{6C427A00-77CD-46FF-B0A0-D90A442E32C3}"/>
    <cellStyle name="Percent 3 2" xfId="712" xr:uid="{48E00AFA-F1CF-43BD-95D9-BF3D414FB645}"/>
    <cellStyle name="Percent 3 2 2" xfId="713" xr:uid="{F09787FE-BEBE-4F00-91DB-0EBC9D4B797C}"/>
    <cellStyle name="Percent 3 2 2 2" xfId="714" xr:uid="{2271F60C-7197-4E08-82CE-37E37A903399}"/>
    <cellStyle name="Percent 3 2 3" xfId="715" xr:uid="{FA181E10-43FB-433F-82B3-5725138EFBF7}"/>
    <cellStyle name="Percent 3 2 4" xfId="716" xr:uid="{3994AEDE-6E0B-4934-9AEA-89C88E73E0E2}"/>
    <cellStyle name="Percent 3 3" xfId="717" xr:uid="{120FCB19-858E-4BF8-9C41-3BBFDBDBD878}"/>
    <cellStyle name="Percent 3 3 2" xfId="718" xr:uid="{E843F853-B388-43DD-B224-FF872A1FD3A8}"/>
    <cellStyle name="Percent 3 3 2 2" xfId="719" xr:uid="{46652625-E6D7-47BE-A8CD-C23AB06396F5}"/>
    <cellStyle name="Percent 3 3 3" xfId="720" xr:uid="{B866A54B-39AF-4A1F-820C-7DDBEE090017}"/>
    <cellStyle name="Percent 3 4" xfId="721" xr:uid="{2EFCA445-DB01-4C92-A8EE-12908141EC11}"/>
    <cellStyle name="Percent 3 4 2" xfId="722" xr:uid="{3A623CAC-F93A-4E7B-9E5B-5FF1C05DA110}"/>
    <cellStyle name="Percent 3 5" xfId="723" xr:uid="{5A1C0E4B-C203-4814-BD72-710C75702EE8}"/>
    <cellStyle name="Percent 30" xfId="724" xr:uid="{8F399C71-D38F-4191-AD63-A729CE9C8A86}"/>
    <cellStyle name="Percent 31" xfId="725" xr:uid="{9F29CBFE-84F0-49B2-9F32-DED3638F6F53}"/>
    <cellStyle name="Percent 32" xfId="726" xr:uid="{734D9277-E425-4CA9-B0AF-DF238AF61198}"/>
    <cellStyle name="Percent 33" xfId="727" xr:uid="{3D4EF8BF-41C3-4F4B-A487-3E951B552053}"/>
    <cellStyle name="Percent 34" xfId="728" xr:uid="{18E84801-3DE0-44F6-9851-D4A5DCD05258}"/>
    <cellStyle name="Percent 35" xfId="729" xr:uid="{00E9FCCC-8E86-4B08-8444-AAF4844F36C4}"/>
    <cellStyle name="Percent 36" xfId="730" xr:uid="{938578D5-6E98-4799-9EC5-3984C3BAC359}"/>
    <cellStyle name="Percent 37" xfId="731" xr:uid="{970DE24D-7799-4ECF-8D85-A488B73058E9}"/>
    <cellStyle name="Percent 38" xfId="732" xr:uid="{2CCC9FE2-127A-4761-8217-6C34F98BB25D}"/>
    <cellStyle name="Percent 39" xfId="733" xr:uid="{624EB9EA-669D-4816-AB7A-D6ABDD00F26D}"/>
    <cellStyle name="Percent 4" xfId="734" xr:uid="{0426F05D-6A2E-4991-AF7D-E6615F4249CC}"/>
    <cellStyle name="Percent 4 2" xfId="735" xr:uid="{3E574919-CA61-4466-892E-E2EAA008744B}"/>
    <cellStyle name="Percent 4 3" xfId="736" xr:uid="{A88347F4-CECD-433A-AC49-6F2CBD6EEB3A}"/>
    <cellStyle name="Percent 4 3 2" xfId="737" xr:uid="{37072CED-1BE1-4DB2-A076-B7BE78E2FE31}"/>
    <cellStyle name="Percent 4 4" xfId="738" xr:uid="{F5D37BE5-C491-40B9-8638-44411116F449}"/>
    <cellStyle name="Percent 4 4 2" xfId="739" xr:uid="{5C9C6919-54FB-43F6-BCF5-38A3A3F8F111}"/>
    <cellStyle name="Percent 40" xfId="740" xr:uid="{6A4EA03A-00BB-41D8-8BA5-7F575A33155E}"/>
    <cellStyle name="Percent 41" xfId="741" xr:uid="{FC0C924D-49F1-4244-A237-221C53FB88B9}"/>
    <cellStyle name="Percent 42" xfId="742" xr:uid="{B2CC3D3F-6D5A-4613-B347-401B32C68DF7}"/>
    <cellStyle name="Percent 43" xfId="743" xr:uid="{9C3D3221-4198-47A1-917A-5A6DC59D8C3A}"/>
    <cellStyle name="Percent 44" xfId="744" xr:uid="{2B1B2A7A-4100-488C-A5B9-ED23B1F91152}"/>
    <cellStyle name="Percent 44 2" xfId="745" xr:uid="{8C4D7481-E7F1-4EC7-A048-2964180B72B3}"/>
    <cellStyle name="Percent 45" xfId="746" xr:uid="{B0E9C7AA-C500-4A6B-B388-2D86070CBF04}"/>
    <cellStyle name="Percent 5" xfId="747" xr:uid="{6104523D-AA6B-4382-A0D9-598918D5CCD5}"/>
    <cellStyle name="Percent 5 2" xfId="748" xr:uid="{E2FF9CE6-D748-45E5-A60F-9052A504CC6F}"/>
    <cellStyle name="Percent 5 3" xfId="749" xr:uid="{50F7D598-198D-4F78-A19E-6A17D4E093FF}"/>
    <cellStyle name="Percent 5 3 2" xfId="750" xr:uid="{8C461E90-58F1-4B37-B6FB-1FC9C682FE09}"/>
    <cellStyle name="Percent 5 3 2 2" xfId="751" xr:uid="{F056190F-A15F-4C46-8B48-09C2F045A614}"/>
    <cellStyle name="Percent 5 3 3" xfId="752" xr:uid="{586E0AD0-3262-4984-ACB5-3DCF192E456F}"/>
    <cellStyle name="Percent 5 4" xfId="753" xr:uid="{C86F33CD-DE34-4435-8DD7-245B3E1C811E}"/>
    <cellStyle name="Percent 5 4 2" xfId="754" xr:uid="{80ED8DB5-2671-43D0-9F35-863347F72DD0}"/>
    <cellStyle name="Percent 5 5" xfId="755" xr:uid="{753AC33B-4F37-41F9-9346-A5A779B58B6B}"/>
    <cellStyle name="Percent 6" xfId="756" xr:uid="{7E5567CC-29E5-45F1-8BA4-15B7850191BB}"/>
    <cellStyle name="Percent 6 2" xfId="757" xr:uid="{6F80D8A0-47BD-4FF1-9FBF-B2C766611C3F}"/>
    <cellStyle name="Percent 6 2 2" xfId="758" xr:uid="{D71F16AC-365C-4ABC-B5D3-5BF6D6DCCAD6}"/>
    <cellStyle name="Percent 6 2 2 2" xfId="759" xr:uid="{9FA563E8-05C9-4EB1-852B-170D94430F57}"/>
    <cellStyle name="Percent 6 2 3" xfId="760" xr:uid="{4DB8BDF9-0374-41BF-B46E-5643AF05076C}"/>
    <cellStyle name="Percent 6 3" xfId="761" xr:uid="{A7496D5E-A3AF-4E98-8D08-D482B32C7161}"/>
    <cellStyle name="Percent 6 3 2" xfId="762" xr:uid="{D57F1ACE-0BBB-4CAE-8C57-F3C4034355E1}"/>
    <cellStyle name="Percent 6 4" xfId="763" xr:uid="{F1AF9527-9FC0-48D5-B7EE-942E89C7FABC}"/>
    <cellStyle name="Percent 7" xfId="764" xr:uid="{9B73C908-4106-4EF9-9502-C0C4AC8B6457}"/>
    <cellStyle name="Percent 7 2" xfId="765" xr:uid="{D8F5FA65-4AC8-49AB-813C-3F083FC0AE65}"/>
    <cellStyle name="Percent 7 2 2" xfId="766" xr:uid="{429E04B2-3555-4442-BA21-21D617679B9F}"/>
    <cellStyle name="Percent 7 2 2 2" xfId="767" xr:uid="{604F4BA8-1468-479F-8A45-51D312AC4A99}"/>
    <cellStyle name="Percent 7 2 3" xfId="768" xr:uid="{07013867-9173-4305-BC65-0FFE87496B37}"/>
    <cellStyle name="Percent 7 3" xfId="769" xr:uid="{2DB7E045-F161-4565-B472-0FDF240A9D50}"/>
    <cellStyle name="Percent 7 3 2" xfId="770" xr:uid="{1D95CFD9-AAE6-4771-B649-DA194F50A83D}"/>
    <cellStyle name="Percent 7 4" xfId="771" xr:uid="{94D8A97F-1C0F-4123-B603-52463D1872AF}"/>
    <cellStyle name="Percent 8" xfId="772" xr:uid="{2A48309B-5AE5-40FB-AED2-FDCAD1FE32D0}"/>
    <cellStyle name="Percent 9" xfId="773" xr:uid="{0F21DB02-2240-4657-ADC4-97E3AAE64184}"/>
    <cellStyle name="Percentuale_IDD-direct market-SME" xfId="774" xr:uid="{ED8E85B3-9975-4F0B-A60E-26B1B72B8760}"/>
    <cellStyle name="ReportTitlePrompt" xfId="775" xr:uid="{CB7554FF-C681-4B03-AED4-CD0FE91EA5AD}"/>
    <cellStyle name="ReportTitlePrompt 2" xfId="776" xr:uid="{DC2E91E0-99B9-48A6-A03D-4D7CC19323EF}"/>
    <cellStyle name="ReportTitleValue" xfId="777" xr:uid="{E05DF8FD-2E78-4785-87F1-870C11189962}"/>
    <cellStyle name="RowAcctAbovePrompt" xfId="778" xr:uid="{3362BD64-F23A-4878-ABC4-4728079D1BD5}"/>
    <cellStyle name="RowAcctAbovePrompt 2" xfId="779" xr:uid="{F617FAA2-5C0A-48BC-9E97-F4B3D65B8BC9}"/>
    <cellStyle name="RowAcctSOBAbovePrompt" xfId="780" xr:uid="{37740FB3-23A1-47BF-9FCB-6C8E8B702B76}"/>
    <cellStyle name="RowAcctSOBAbovePrompt 2" xfId="781" xr:uid="{D0FA54E3-F0FA-4969-908B-A2E9A117CE0C}"/>
    <cellStyle name="RowAcctSOBValue" xfId="782" xr:uid="{5CE01D65-4883-4620-93C5-E6EA9E9B4856}"/>
    <cellStyle name="RowAcctSOBValue 2" xfId="783" xr:uid="{395BD110-D9EB-4227-9666-711DB43410AB}"/>
    <cellStyle name="RowAcctValue" xfId="784" xr:uid="{A2A8D288-3221-4AD6-8028-3910C22E29F6}"/>
    <cellStyle name="RowAttrAbovePrompt" xfId="785" xr:uid="{256901DE-C094-4FA4-9682-A32F60CB676E}"/>
    <cellStyle name="RowAttrAbovePrompt 2" xfId="786" xr:uid="{415FE3AA-928F-4952-8ECD-FB00995527D0}"/>
    <cellStyle name="RowAttrValue" xfId="787" xr:uid="{4C466473-8D36-4196-9468-F3E00504C42E}"/>
    <cellStyle name="RowColSetAbovePrompt" xfId="788" xr:uid="{91BB942C-CB46-4516-A232-F2C7B20FF26F}"/>
    <cellStyle name="RowColSetAbovePrompt 2" xfId="789" xr:uid="{BBD5B4BC-8555-4350-831A-BA4B0D580ECF}"/>
    <cellStyle name="RowColSetLeftPrompt" xfId="790" xr:uid="{65DCEF76-7278-43BE-9F98-BE036B711049}"/>
    <cellStyle name="RowColSetLeftPrompt 2" xfId="791" xr:uid="{C9AF1887-5B54-456A-B681-04782733A346}"/>
    <cellStyle name="RowColSetValue" xfId="792" xr:uid="{A4BD6895-5DF5-41E2-AC0C-4B22B7490202}"/>
    <cellStyle name="RowLeftPrompt" xfId="793" xr:uid="{D68F7D30-2A14-4736-9AA0-3CC15F61D33A}"/>
    <cellStyle name="RowLeftPrompt 2" xfId="794" xr:uid="{606B7198-A4D0-44BD-8E2B-7A0E39B1ABCB}"/>
    <cellStyle name="SampleUsingFormatMask" xfId="795" xr:uid="{E8E706FA-3BE3-49F8-A387-8FF7193D9933}"/>
    <cellStyle name="SampleUsingFormatMask 2" xfId="796" xr:uid="{931069E3-03DF-4642-AD34-34F860045C5F}"/>
    <cellStyle name="SampleWithNoFormatMask" xfId="797" xr:uid="{1E3D3579-2A91-43B5-B1CC-15601225F6BE}"/>
    <cellStyle name="SampleWithNoFormatMask 2" xfId="798" xr:uid="{DC39E48D-C5F2-4A78-A852-4F0C129CC734}"/>
    <cellStyle name="shade" xfId="799" xr:uid="{9088565E-4B0A-462D-B65D-45BD8AA7CAFE}"/>
    <cellStyle name="shade 2" xfId="800" xr:uid="{314E9E86-8DC8-4284-8930-570F62BCFBCB}"/>
    <cellStyle name="Standard_Modul1" xfId="801" xr:uid="{3CE270CF-64B2-4E3E-AABC-5AC4AD4DE7B9}"/>
    <cellStyle name="Style 1" xfId="4" xr:uid="{82D92789-E25C-4671-8190-02D0BE9A7E03}"/>
    <cellStyle name="Style 1 2" xfId="802" xr:uid="{4F5FA554-5C98-49BF-B0F9-D77DF1B04C90}"/>
    <cellStyle name="Title 2" xfId="803" xr:uid="{47F18808-B9B1-40C0-A729-F6D56144BD2D}"/>
    <cellStyle name="Title 3" xfId="804" xr:uid="{7B921DD5-816D-4814-88E0-44E99E07E123}"/>
    <cellStyle name="Total 2" xfId="805" xr:uid="{59FBD9F0-5867-4C4C-A5FF-F4266939152D}"/>
    <cellStyle name="Total 2 2" xfId="806" xr:uid="{2F16D427-D958-423D-BB4F-82E38BFD1C2C}"/>
    <cellStyle name="Total 2 3" xfId="807" xr:uid="{7624F35A-5094-4A64-8CA0-E4AC4B55F344}"/>
    <cellStyle name="Total 3" xfId="808" xr:uid="{8D4687E6-EA58-4086-B257-581ECA01D2C1}"/>
    <cellStyle name="Total 3 2" xfId="809" xr:uid="{2B5E5650-7385-40C4-9045-F9A595B4A6BC}"/>
    <cellStyle name="Total 3 3" xfId="810" xr:uid="{EBB34512-672E-41A1-996B-EBC8898CE9C1}"/>
    <cellStyle name="Total 4" xfId="811" xr:uid="{80483CE7-E74F-46B9-81EB-8E2E0B78E46D}"/>
    <cellStyle name="Total 4 2" xfId="812" xr:uid="{809ADF65-D48F-49D3-8DF4-4771E511C8A9}"/>
    <cellStyle name="Total 5" xfId="813" xr:uid="{AF5CA974-7F03-4DF5-AFC2-241D84E51CC4}"/>
    <cellStyle name="Total 5 2" xfId="814" xr:uid="{E1B22F25-CCCF-4CAE-B56B-23124590840C}"/>
    <cellStyle name="Total 6" xfId="815" xr:uid="{582B31AC-C3D5-4CEB-9990-498D2B69B139}"/>
    <cellStyle name="Total 6 2" xfId="816" xr:uid="{80953EC9-730A-495E-92B3-F64C66E7CF74}"/>
    <cellStyle name="Total 7" xfId="817" xr:uid="{AF38B7B8-322B-4543-9932-49DCFF42633A}"/>
    <cellStyle name="Total 7 2" xfId="818" xr:uid="{84FA5793-7039-4CC2-98AC-3AB1B3F1F9C9}"/>
    <cellStyle name="Total 8" xfId="819" xr:uid="{42669FDC-1515-4407-9EEC-48FA1021B7FF}"/>
    <cellStyle name="Total 8 2" xfId="820" xr:uid="{B51B3D1E-5A30-4C38-98C6-72BB55B467FB}"/>
    <cellStyle name="Total 9" xfId="821" xr:uid="{4D9C67C2-8239-4497-8EAD-6B975A93C8DA}"/>
    <cellStyle name="Total 9 2" xfId="822" xr:uid="{18963EF3-5669-482F-892F-959D5061A4B7}"/>
    <cellStyle name="Tusenskille_TeliaBolreg1997" xfId="823" xr:uid="{0AC4D9EF-2D51-44D4-A7D4-1BDE144052DE}"/>
    <cellStyle name="UploadThisRowValue" xfId="824" xr:uid="{7612168C-2059-42AB-9A46-B1BD2AFF0130}"/>
    <cellStyle name="UploadThisRowValue 2" xfId="825" xr:uid="{60B3424E-9FFB-4DAB-8230-D0C5CD5A4B46}"/>
    <cellStyle name="Valuta (0)_IDD-direct market-SME" xfId="826" xr:uid="{B5F3F0D0-CE27-4EB8-9481-B9704753DA08}"/>
    <cellStyle name="Valuta_IDD-direct market-SME" xfId="827" xr:uid="{8503CFD6-761C-4194-BEAB-50347DF5EEFA}"/>
    <cellStyle name="Währung [0]_Modul1" xfId="828" xr:uid="{1ACB6DD4-DEBD-4B9F-9303-DD4B44441196}"/>
    <cellStyle name="Währung_Modul1" xfId="829" xr:uid="{79F4F345-972F-479F-A48D-A66259626C71}"/>
    <cellStyle name="Warning Text 2" xfId="830" xr:uid="{8442EEE2-6C02-4C6B-826B-A7F6D89A0349}"/>
    <cellStyle name="Warning Text 3" xfId="831" xr:uid="{F6D095D8-28B7-4FB1-B00E-6535A0F4C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16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10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54.xml"/><Relationship Id="rId103" Type="http://schemas.openxmlformats.org/officeDocument/2006/relationships/calcChain" Target="calcChain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6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externalLink" Target="externalLinks/externalLink82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72.xml"/><Relationship Id="rId100" Type="http://schemas.openxmlformats.org/officeDocument/2006/relationships/theme" Target="theme/theme1.xml"/><Relationship Id="rId105" Type="http://schemas.openxmlformats.org/officeDocument/2006/relationships/customXml" Target="../customXml/item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EBT006\IBD_TELECOM\Telecoms%20and%20Media\_Presentations\Belgium\Mobistar\M&amp;A\September%2007\Excel\Models\Valuation%20Telenet%20(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4\BB%201404\BB%20subs%20-%20monthly%20summary%20(APR14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813\BB%20subs%20-%20monthly%20summary%20(AUG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4\BB%201408\BB%20subs%20-%20monthly%20summary%20(AUG14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_fileserver\d\azam\ACCOUNT%20-%20CONSOLE\TM3201%20-%200403\B100%20-%20BS%20Notes%20to%20the%20Accounts%2004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iveeng/Local%20Settings/Temporary%20Internet%20Files/Content.Outlook/MZEMQLZS/Valuation%20v2%204_150910_S_00%20(Fiber%20Build%20and%20BW%20Lease%20Included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ksum/Desktop/2006%20Interco/2006/Mar-06/TLN-Templet-InterCo-02'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MEA\EMEA%20Regional%20Services\Europe\AAAFixed%20Communications\Microsoft\AP%20files\Alcatel%20Access%20Request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ainbow_Final/Rainbow%20W/Extended%20DG%20GC_Costing_(244600v3)%20For%20Joint%20Discussions%2020110425%20W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inbow-Wendy\Wendy%2020111219\Rainbow%20GC%20Business%20case\33%20sites\Extended%20DG%20GC_Costin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Settings/Temporary%20Internet%20Files/Content.Outlook/DC0SRXI3/EFMA%20Jul2011/working/Guiding%20Principle_2011726%20VG%20v11%20(4073%20397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E1EF34/WINNT/TEMP/KCB%20-%202002accounts%20-%20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ywkbks\Mobile%20Equipment\Pricing\Wonderl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tiong/AppData/Local/Microsoft/Windows/Temporary%20Internet%20Files/Content.Outlook/WE4QNDPH/DSO%20DPO%20DIO%20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tiong/Documents/Aa%20My%20Work/1.0%20Forecast/2016/Target/Target%20workings.v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tywkbks\Ame\AA%20SSA-Supplement\Cameroon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SYH%20Mobile\Commitment%20Plans\CF%201304%20Apr\Journal%20Working_1007%20Ju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SYH%20Mobile\Commitment%20Plans\CF%201304%20Apr\Journal%20Working_1008%20Ju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2\BB%201212\BB%20subs%20-%20monthly%20summary%20(Dec12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1213\BB%20subs%20-%20monthly%20summary%20(DEC13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iveeng/My%20Documents/My%20Documents/Viveen/Goldrush/20101012/Valuation%20v2%205%20081012%20(Baseline2)-S0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chew/Documents/2013/3%20yr%20plan/Strategic%20Plan%202013_23042013%20v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Documents%20and%20Settings/t539562/Local%20Settings/Temporary%20Internet%20Files/OLK9/&#216;k%20per%20kontrakt%20-%20tapsavsetning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4\Report\Dec\1204%20audited%20CONSOLE%20DEC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vfp01\PMO%20Governance\PS2%20Program%20SC%20(PS2)\05%20Masterlist\Project%20Master%20List%20100428_v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don01\dept\Eugene\Utopia%20Mobil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tywkbks\Ame\Tur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213\BB%20subs%20-%20monthly%20summary%20(FEB13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4\BB%200214\BB%20subs%20-%20monthly%20summary%20(FEB14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urope\AAAMobile%20Advisory\Country%20Books\UK\Done\Utopia%20Mobil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_fileserver\d\DOCUME~1\ADMINI~1\LOCALS~1\Temp\notes6030C8\0205%20%20CONSOLE%20FEB0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klee/Local%20Settings/Temporary%20Internet%20Files/Content.Outlook/M25TZBEU/Proj%20Crystal_CapexOpex%20utilisation_ForRonald%20(27%20jan%20201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4\Report\Dec\1204%20CONSOLE%20DEC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189.99\d\Budget2004_Monitoring\BUR%20Capex\Aug%2004\Capex0804-Div(Fin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NL_IBV_2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5\Report\Jan\0105%20%20CONSOLE%20JAN0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613\BB%20subs%20-%20monthly%20summary%20(JUN13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113\BB%20subs%20-%20monthly%20summary%20(JAN13)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4\BB%200114\BB%20subs%20-%20monthly%20summary%20(JAN14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713\BB%20subs%20-%20monthly%20summary%20(JULY13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4\BB%201407\BB%20subs%20-%20monthly%20summary%20(JULY14)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4\BB%201406\BB%20subs%20-%20monthly%20summary%20(JUN14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ant02@13\management%20a\2004\Info\12_2004\1204%20audited%20CONSOLE%20DEC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HK_OKOK/Bud_rapp/MNDRAPP/2000/0004/Utrapportert/pres0004%20Business%20Solu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wpang\My%20Documents\DIGI%20MONTHLY%20REPORT\Digi%20Monthly%20Report%201207\Quarterly%20table_mobile122007v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Settings/Temporary%20Internet%20Files/OLK9/TM%20final%20price%20-%20revised%201612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amaln/AppData/Local/Microsoft/Windows/Temporary%20Internet%20Files/Content.Outlook/4ZX3ITJP/LTE2600%20Biz%20Case_10%20Yrs%20v6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Tell-Us%20Adm-Store-Kunder/&#216;konomi/Periodeavslutning/Res%20Kundedimensjon%202002P2%20EBITD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313\BB%20subs%20-%20monthly%20summary%20(MAR13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4\BB%201403\BB%20subs%20-%20monthly%20summary%20(MAR14)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Data/Local/Temp/notesFA58D5/761281%20ONE%20cent%20per%20minute%2006%20Mobile%20network%20survey%20Data%20templat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513\BB%20subs%20-%20monthly%20summary%20(MAY13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4\BB%201405\BB%20subs%20-%20monthly%20summary%20(MAY14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TYWKBKS\LA\Mex9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M_CHAN/My%20Documents/2013/Strategic%20Process/Latest%20Model/9%20April%202013/Strategic%20Plan%202013_Consol%2007042013%20v07%20(adj%20margin)%20c(LATEST%20EBITDA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obility\BusMgt\Flash\2000\Fl-pm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ooi/AppData/Roaming/Microsoft/Excel/Documents%20and%20Settings/wpang/My%20Documents/Financial%20Previews/Jun11/Biz%20dbase%200611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LENOR%20COMPLIANCE%20REPORTS\2013\1Q2013\1Q2013%20FX%20reporting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Backup%20Model\Q3%20Forecast%202003%20&amp;%20BP-OCM63\Documentation\Template%20Business%20Plan%202004-200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2\BB%201112\BB%20subs%20-%20monthly%20summary%20(Nov12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1113\BB%20subs%20-%20monthly%20summary%20(NOV13)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1013\BB%20subs%20-%20monthly%20summary%20(SEP13)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_fileserver\d\DOCUME~1\ADMINI~1\LOCALS~1\Temp\D.Lotus.Notes.Data\0305%20CONSOLE%20MAR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tiong/AppData/Local/Microsoft/Windows/Temporary%20Internet%20Files/Content.Outlook/8N8OWYK5/Copy%20of%20Revenue%20Weekly%20LE%202016%20w2%20COGS%20(2)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elcom\2005\01%20Jan%202005\0105%20%20CONSOLE%20JAN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tiong/Desktop/Excel.%20Darry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BM/Vimpelcom/Budget/2004/Package%20Budget%202004%20SUB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5\Report\Mar\0305%20CONSOLE%20MAR0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sooi/Application%20Data/Microsoft/Excel/Biz%20dbase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ychoong/Desktop/Consol%20(YY)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ychoong/Desktop/Monthly%20closing/Aug%202015/Summary%20Financials%20Aug%202015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X/Company%20Wide/EBITDA/2009/3.%20Mar%2009/EFF/EBITDA%20ANALYSIS_MAR09%20(PART2)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e-Acquisition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BILE%20POSTPAID\SYH%20Mobile\Commitment%20Plans\CF%201006%20Jun\Journal%20Working_Aug%2009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BILE%20POSTPAID\SYH%20Mobile\Commitment%20Plans\CF%201006%20Jun\Journal%20Working_0910%20Oc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lcom_final_ram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TRIB\Forecast\tri\Working%20II\docs\Malaysia\Cellcom\WINDOWS\TEMP\Acumen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2\BB%201012\BB%20subs%20-%20monthly%20summary%20(Oct12)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TRIB\Forecast\tri\Working%20II\docs\Malaysia\Cellcom\WINDOWS\TEMP\Acumen\Acumen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913\BB%20subs%20-%20monthly%20summary%20(SEP13)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don01\dept\CTYWKBKS\LA\Mex98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Settings/Temporary%20Internet%20Files/Content.Outlook/DC0SRXI3/EFMA%20Jul2011/working/Extended_GC_Costing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BILE%20POSTPAID\SYH%20Mobile\Commitment%20Plans\CF%201006%20Jun\Journal%20Working_1004%20Apr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vfp01\Documents%20and%20Settings\MAZLINAP\Local%20Settings\Temporary%20Internet%20Files\Content.Outlook\50GHS4MB\Tech%20Projects%20Roadmap%20090325_BSS_Finance-v2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el%20270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189.99\d\Budget2004_Monitoring\BUR%20Capex\May%2004\Capex0504-Div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tiong/Documents/Aa%20My%20Work/1.0%20Forecast/2014/FC%204/LE%20template.FC4.v1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don01\dept\TEMP\VEN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BILE%20POSTPAID\Broadband\BB%202013\BB%200413\BB%20subs%20-%20monthly%20summary%20(APR13)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\Robi\Robi%20Towers%20v10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M_CHAN/My%20Documents/2012/Sunrise/Phase%202/TowerCo/Scenarios%20model/External/DiGi%20_%20Axiata%20Towers(RevisedBaseline28_11_2012)v2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orary%20Internet%20Files\OLK60A5\Hyperion%20template-Forecast%20%232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tchoong/Local%20Settings/Temporary%20Internet%20Files/Content.Outlook/DXSI2P7W/DSM%20Logistic%20Jan~Sep%202011%20111129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iveeng/My%20Documents/My%20Documents/Viveen/Goldrush/20100914/Spectrum%20Valuation%20Model%20Baselin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istar Opex"/>
      <sheetName val="Telenet Opex"/>
      <sheetName val="Op Model Base"/>
      <sheetName val="Op Model Mobistar"/>
      <sheetName val="Revenue Synergies"/>
      <sheetName val="Premium "/>
      <sheetName val="__FDSCACHE__"/>
      <sheetName val="Input"/>
      <sheetName val="Output"/>
      <sheetName val="DCF"/>
      <sheetName val="WACC"/>
      <sheetName val="Comps"/>
      <sheetName val="Precedent"/>
      <sheetName val=" LTM Trading"/>
      <sheetName val="Equity Research"/>
      <sheetName val="Demand"/>
    </sheetNames>
    <sheetDataSet>
      <sheetData sheetId="0" refreshError="1"/>
      <sheetData sheetId="1" refreshError="1">
        <row r="2">
          <cell r="B2" t="str">
            <v xml:space="preserve">Telenet - Opex Breakdown &amp; Synergies </v>
          </cell>
        </row>
        <row r="6">
          <cell r="B6" t="str">
            <v>Mobistar Opex Breakdown</v>
          </cell>
        </row>
        <row r="8">
          <cell r="B8" t="str">
            <v>(in Millions of Euro, except otherwise stated)</v>
          </cell>
          <cell r="D8">
            <v>2005</v>
          </cell>
          <cell r="E8">
            <v>2006</v>
          </cell>
          <cell r="F8">
            <v>2007</v>
          </cell>
          <cell r="G8">
            <v>2008</v>
          </cell>
          <cell r="H8">
            <v>2009</v>
          </cell>
          <cell r="I8">
            <v>2010</v>
          </cell>
          <cell r="J8">
            <v>2011</v>
          </cell>
          <cell r="K8">
            <v>2012</v>
          </cell>
          <cell r="L8">
            <v>2013</v>
          </cell>
          <cell r="M8">
            <v>2014</v>
          </cell>
          <cell r="N8">
            <v>2015</v>
          </cell>
          <cell r="O8">
            <v>2016</v>
          </cell>
          <cell r="P8">
            <v>2017</v>
          </cell>
        </row>
        <row r="9">
          <cell r="B9" t="str">
            <v xml:space="preserve">Revenue </v>
          </cell>
          <cell r="D9">
            <v>1479.932</v>
          </cell>
          <cell r="E9">
            <v>1574.5989999999999</v>
          </cell>
          <cell r="F9">
            <v>1536.3609999999999</v>
          </cell>
          <cell r="G9">
            <v>1527.0284999999999</v>
          </cell>
          <cell r="H9">
            <v>1553.5</v>
          </cell>
          <cell r="I9">
            <v>1574.0904522420637</v>
          </cell>
          <cell r="J9">
            <v>1594.9538151526392</v>
          </cell>
          <cell r="K9">
            <v>1616.093705953539</v>
          </cell>
          <cell r="L9">
            <v>1637.51378981008</v>
          </cell>
          <cell r="M9">
            <v>1659.2177804665366</v>
          </cell>
          <cell r="N9">
            <v>1681.2094408900186</v>
          </cell>
          <cell r="O9">
            <v>1703.4925839228817</v>
          </cell>
          <cell r="P9">
            <v>1726.0710729437856</v>
          </cell>
        </row>
        <row r="10">
          <cell r="B10" t="str">
            <v>Growth (%)</v>
          </cell>
          <cell r="E10">
            <v>6.3967128219404534E-2</v>
          </cell>
          <cell r="F10">
            <v>-2.4284278092390532E-2</v>
          </cell>
          <cell r="G10">
            <v>-6.0744187075824074E-3</v>
          </cell>
          <cell r="H10">
            <v>1.7335301862408059E-2</v>
          </cell>
          <cell r="I10">
            <v>1.3254233821734074E-2</v>
          </cell>
          <cell r="J10">
            <v>1.3254233821734074E-2</v>
          </cell>
          <cell r="K10">
            <v>1.3254233821734074E-2</v>
          </cell>
          <cell r="L10">
            <v>1.3254233821734074E-2</v>
          </cell>
          <cell r="M10">
            <v>1.3254233821734074E-2</v>
          </cell>
          <cell r="N10">
            <v>1.3254233821734074E-2</v>
          </cell>
          <cell r="O10">
            <v>1.3254233821734074E-2</v>
          </cell>
          <cell r="P10">
            <v>1.3254233821734074E-2</v>
          </cell>
        </row>
        <row r="11">
          <cell r="B11" t="str">
            <v>EBITDA</v>
          </cell>
          <cell r="D11">
            <v>575.11099999999999</v>
          </cell>
          <cell r="E11">
            <v>614.58500000000004</v>
          </cell>
          <cell r="F11">
            <v>598.70000000000005</v>
          </cell>
          <cell r="G11">
            <v>585.04999999999995</v>
          </cell>
          <cell r="H11">
            <v>577.00360000000001</v>
          </cell>
          <cell r="I11">
            <v>592.25571142284571</v>
          </cell>
          <cell r="J11">
            <v>600.10560710430161</v>
          </cell>
          <cell r="K11">
            <v>608.05954713859569</v>
          </cell>
          <cell r="L11">
            <v>616.11891055390834</v>
          </cell>
          <cell r="M11">
            <v>624.28509465638183</v>
          </cell>
          <cell r="N11">
            <v>632.55951527238096</v>
          </cell>
          <cell r="O11">
            <v>640.94360699396384</v>
          </cell>
          <cell r="P11">
            <v>649.43882342760742</v>
          </cell>
        </row>
        <row r="12">
          <cell r="B12" t="str">
            <v>Margin (%)</v>
          </cell>
          <cell r="D12">
            <v>0.38860636840071028</v>
          </cell>
          <cell r="E12">
            <v>0.39031207310559707</v>
          </cell>
          <cell r="F12">
            <v>0.38968705922631469</v>
          </cell>
          <cell r="G12">
            <v>0.38312971892797021</v>
          </cell>
          <cell r="H12">
            <v>0.3714216929514001</v>
          </cell>
          <cell r="I12">
            <v>0.37625265471832531</v>
          </cell>
          <cell r="J12">
            <v>0.37625265471832531</v>
          </cell>
          <cell r="K12">
            <v>0.37625265471832531</v>
          </cell>
          <cell r="L12">
            <v>0.37625265471832531</v>
          </cell>
          <cell r="M12">
            <v>0.37625265471832525</v>
          </cell>
          <cell r="N12">
            <v>0.37625265471832531</v>
          </cell>
          <cell r="O12">
            <v>0.37625265471832531</v>
          </cell>
          <cell r="P12">
            <v>0.37625265471832531</v>
          </cell>
        </row>
        <row r="13">
          <cell r="B13" t="str">
            <v>Opex</v>
          </cell>
          <cell r="D13">
            <v>904.82100000000003</v>
          </cell>
          <cell r="E13">
            <v>960.0139999999999</v>
          </cell>
          <cell r="F13">
            <v>937.66099999999983</v>
          </cell>
          <cell r="G13">
            <v>941.97849999999994</v>
          </cell>
          <cell r="H13">
            <v>976.49639999999999</v>
          </cell>
          <cell r="I13">
            <v>981.83474081921804</v>
          </cell>
          <cell r="J13">
            <v>994.8482080483376</v>
          </cell>
          <cell r="K13">
            <v>1008.0341588149433</v>
          </cell>
          <cell r="L13">
            <v>1021.3948792561716</v>
          </cell>
          <cell r="M13">
            <v>1034.9326858101549</v>
          </cell>
          <cell r="N13">
            <v>1048.6499256176376</v>
          </cell>
          <cell r="O13">
            <v>1062.5489769289179</v>
          </cell>
          <cell r="P13">
            <v>1076.632249516178</v>
          </cell>
        </row>
        <row r="14">
          <cell r="B14" t="str">
            <v>Margin (%)</v>
          </cell>
          <cell r="D14">
            <v>0.61139363159928972</v>
          </cell>
          <cell r="E14">
            <v>0.60968792689440288</v>
          </cell>
          <cell r="F14">
            <v>0.61031294077368525</v>
          </cell>
          <cell r="G14">
            <v>0.61687028107202979</v>
          </cell>
          <cell r="H14">
            <v>0.62857830704859996</v>
          </cell>
          <cell r="I14">
            <v>0.62374734528167475</v>
          </cell>
          <cell r="J14">
            <v>0.62374734528167464</v>
          </cell>
          <cell r="K14">
            <v>0.62374734528167464</v>
          </cell>
          <cell r="L14">
            <v>0.62374734528167475</v>
          </cell>
          <cell r="M14">
            <v>0.62374734528167475</v>
          </cell>
          <cell r="N14">
            <v>0.62374734528167464</v>
          </cell>
          <cell r="O14">
            <v>0.62374734528167464</v>
          </cell>
          <cell r="P14">
            <v>0.62374734528167464</v>
          </cell>
        </row>
        <row r="15">
          <cell r="B15" t="str">
            <v>Employees Benefits</v>
          </cell>
          <cell r="D15">
            <v>130.92600000000002</v>
          </cell>
          <cell r="E15">
            <v>135.78100000000001</v>
          </cell>
          <cell r="F15">
            <v>132.61947038376522</v>
          </cell>
          <cell r="G15">
            <v>133.23012238206942</v>
          </cell>
          <cell r="H15">
            <v>138.11221262231592</v>
          </cell>
          <cell r="I15">
            <v>138.86724875176222</v>
          </cell>
          <cell r="J15">
            <v>140.70782773689899</v>
          </cell>
          <cell r="K15">
            <v>142.5728021862721</v>
          </cell>
          <cell r="L15">
            <v>144.4624954430688</v>
          </cell>
          <cell r="M15">
            <v>146.37723513614245</v>
          </cell>
          <cell r="N15">
            <v>148.31735323681576</v>
          </cell>
          <cell r="O15">
            <v>150.28318611643726</v>
          </cell>
          <cell r="P15">
            <v>152.27507460469971</v>
          </cell>
        </row>
        <row r="16">
          <cell r="B16" t="str">
            <v>% of Total Opex</v>
          </cell>
          <cell r="D16">
            <v>0.14469823313119393</v>
          </cell>
          <cell r="E16">
            <v>0.14143647905134718</v>
          </cell>
          <cell r="F16">
            <v>0.14143647905134718</v>
          </cell>
          <cell r="G16">
            <v>0.14143647905134718</v>
          </cell>
          <cell r="H16">
            <v>0.14143647905134718</v>
          </cell>
          <cell r="I16">
            <v>0.14143647905134718</v>
          </cell>
          <cell r="J16">
            <v>0.14143647905134718</v>
          </cell>
          <cell r="K16">
            <v>0.14143647905134718</v>
          </cell>
          <cell r="L16">
            <v>0.14143647905134718</v>
          </cell>
          <cell r="M16">
            <v>0.14143647905134718</v>
          </cell>
          <cell r="N16">
            <v>0.14143647905134718</v>
          </cell>
          <cell r="O16">
            <v>0.14143647905134718</v>
          </cell>
          <cell r="P16">
            <v>0.14143647905134718</v>
          </cell>
        </row>
        <row r="17">
          <cell r="C17" t="str">
            <v>Wages, Salaries, Commisions and Social security costs</v>
          </cell>
          <cell r="D17">
            <v>130.60000000000002</v>
          </cell>
          <cell r="E17">
            <v>135.511</v>
          </cell>
          <cell r="F17">
            <v>132.35575707333433</v>
          </cell>
          <cell r="G17">
            <v>132.96519479247178</v>
          </cell>
          <cell r="H17">
            <v>137.83757701491854</v>
          </cell>
          <cell r="I17">
            <v>138.59111175790463</v>
          </cell>
          <cell r="J17">
            <v>140.42803075875798</v>
          </cell>
          <cell r="K17">
            <v>142.28929671356022</v>
          </cell>
          <cell r="L17">
            <v>144.17523232253185</v>
          </cell>
          <cell r="M17">
            <v>146.08616456303753</v>
          </cell>
          <cell r="N17">
            <v>148.0224247462763</v>
          </cell>
          <cell r="O17">
            <v>149.9843485747235</v>
          </cell>
          <cell r="P17">
            <v>151.97227620033334</v>
          </cell>
        </row>
        <row r="18">
          <cell r="C18" t="str">
            <v>% of Employee Benefits</v>
          </cell>
          <cell r="D18">
            <v>0.99751004384155939</v>
          </cell>
          <cell r="E18">
            <v>0.99801150381864911</v>
          </cell>
          <cell r="F18">
            <v>0.99801150381864911</v>
          </cell>
          <cell r="G18">
            <v>0.99801150381864923</v>
          </cell>
          <cell r="H18">
            <v>0.99801150381864923</v>
          </cell>
          <cell r="I18">
            <v>0.998011503818649</v>
          </cell>
          <cell r="J18">
            <v>0.99801150381864911</v>
          </cell>
          <cell r="K18">
            <v>0.99801150381864923</v>
          </cell>
          <cell r="L18">
            <v>0.99801150381864923</v>
          </cell>
          <cell r="M18">
            <v>0.99801150381864911</v>
          </cell>
          <cell r="N18">
            <v>0.99801150381864923</v>
          </cell>
          <cell r="O18">
            <v>0.99801150381864923</v>
          </cell>
          <cell r="P18">
            <v>0.99801150381864911</v>
          </cell>
        </row>
        <row r="19">
          <cell r="C19" t="str">
            <v>% of Total Opex</v>
          </cell>
          <cell r="D19">
            <v>0.14433794087449342</v>
          </cell>
          <cell r="E19">
            <v>0.14115523315284986</v>
          </cell>
          <cell r="F19">
            <v>0.14115523315284986</v>
          </cell>
          <cell r="G19">
            <v>0.14115523315284986</v>
          </cell>
          <cell r="H19">
            <v>0.14115523315284986</v>
          </cell>
          <cell r="I19">
            <v>0.14115523315284986</v>
          </cell>
          <cell r="J19">
            <v>0.14115523315284986</v>
          </cell>
          <cell r="K19">
            <v>0.14115523315284986</v>
          </cell>
          <cell r="L19">
            <v>0.14115523315284986</v>
          </cell>
          <cell r="M19">
            <v>0.14115523315284986</v>
          </cell>
          <cell r="N19">
            <v>0.14115523315284986</v>
          </cell>
          <cell r="O19">
            <v>0.14115523315284986</v>
          </cell>
          <cell r="P19">
            <v>0.14115523315284986</v>
          </cell>
        </row>
        <row r="20">
          <cell r="C20" t="str">
            <v>Share based payments granted to Directors and Employees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% of Employee Benefits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C22" t="str">
            <v>% of Total Opex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C23" t="str">
            <v>Other emplyee Benefits</v>
          </cell>
          <cell r="D23">
            <v>0.32600000000000001</v>
          </cell>
          <cell r="E23">
            <v>0.27</v>
          </cell>
          <cell r="F23">
            <v>0.26371331043088952</v>
          </cell>
          <cell r="G23">
            <v>0.26492758959765172</v>
          </cell>
          <cell r="H23">
            <v>0.27463560739739218</v>
          </cell>
          <cell r="I23">
            <v>0.27613699385757801</v>
          </cell>
          <cell r="J23">
            <v>0.27979697814099708</v>
          </cell>
          <cell r="K23">
            <v>0.28350547271189247</v>
          </cell>
          <cell r="L23">
            <v>0.28726312053695713</v>
          </cell>
          <cell r="M23">
            <v>0.29107057310491496</v>
          </cell>
          <cell r="N23">
            <v>0.29492849053947356</v>
          </cell>
          <cell r="O23">
            <v>0.29883754171377486</v>
          </cell>
          <cell r="P23">
            <v>0.30279840436636141</v>
          </cell>
        </row>
        <row r="24">
          <cell r="C24" t="str">
            <v>% of Employee Benefits</v>
          </cell>
          <cell r="D24">
            <v>2.4899561584406458E-3</v>
          </cell>
          <cell r="E24">
            <v>1.9884961813508516E-3</v>
          </cell>
          <cell r="F24">
            <v>1.9884961813508516E-3</v>
          </cell>
          <cell r="G24">
            <v>1.9884961813508521E-3</v>
          </cell>
          <cell r="H24">
            <v>1.9884961813508521E-3</v>
          </cell>
          <cell r="I24">
            <v>1.9884961813508516E-3</v>
          </cell>
          <cell r="J24">
            <v>1.9884961813508516E-3</v>
          </cell>
          <cell r="K24">
            <v>1.9884961813508521E-3</v>
          </cell>
          <cell r="L24">
            <v>1.9884961813508516E-3</v>
          </cell>
          <cell r="M24">
            <v>1.9884961813508516E-3</v>
          </cell>
          <cell r="N24">
            <v>1.9884961813508521E-3</v>
          </cell>
          <cell r="O24">
            <v>1.9884961813508521E-3</v>
          </cell>
          <cell r="P24">
            <v>1.9884961813508516E-3</v>
          </cell>
        </row>
        <row r="25">
          <cell r="C25" t="str">
            <v>% of Total Opex</v>
          </cell>
          <cell r="D25">
            <v>3.6029225670049659E-4</v>
          </cell>
          <cell r="E25">
            <v>2.8124589849731361E-4</v>
          </cell>
          <cell r="F25">
            <v>2.8124589849731361E-4</v>
          </cell>
          <cell r="G25">
            <v>2.8124589849731361E-4</v>
          </cell>
          <cell r="H25">
            <v>2.8124589849731361E-4</v>
          </cell>
          <cell r="I25">
            <v>2.8124589849731361E-4</v>
          </cell>
          <cell r="J25">
            <v>2.8124589849731361E-4</v>
          </cell>
          <cell r="K25">
            <v>2.8124589849731361E-4</v>
          </cell>
          <cell r="L25">
            <v>2.8124589849731361E-4</v>
          </cell>
          <cell r="M25">
            <v>2.8124589849731361E-4</v>
          </cell>
          <cell r="N25">
            <v>2.8124589849731361E-4</v>
          </cell>
          <cell r="O25">
            <v>2.8124589849731361E-4</v>
          </cell>
          <cell r="P25">
            <v>2.8124589849731361E-4</v>
          </cell>
        </row>
        <row r="26">
          <cell r="B26" t="str">
            <v xml:space="preserve">Network Operating and Service Costs </v>
          </cell>
          <cell r="D26">
            <v>577.12799999999993</v>
          </cell>
          <cell r="E26">
            <v>619.77700000000004</v>
          </cell>
          <cell r="F26">
            <v>605.34609036639051</v>
          </cell>
          <cell r="G26">
            <v>608.13343221505113</v>
          </cell>
          <cell r="H26">
            <v>630.4178994293834</v>
          </cell>
          <cell r="I26">
            <v>633.86428756321538</v>
          </cell>
          <cell r="J26">
            <v>642.26567304182504</v>
          </cell>
          <cell r="K26">
            <v>650.77841244799481</v>
          </cell>
          <cell r="L26">
            <v>659.40398169271737</v>
          </cell>
          <cell r="M26">
            <v>668.14387624905521</v>
          </cell>
          <cell r="N26">
            <v>676.99961141141966</v>
          </cell>
          <cell r="O26">
            <v>685.97272255828989</v>
          </cell>
          <cell r="P26">
            <v>695.06476541840891</v>
          </cell>
        </row>
        <row r="27">
          <cell r="B27" t="str">
            <v>% of Total Opex</v>
          </cell>
          <cell r="D27">
            <v>0.63783665498479802</v>
          </cell>
          <cell r="E27">
            <v>0.64559162678877613</v>
          </cell>
          <cell r="F27">
            <v>0.64559162678877613</v>
          </cell>
          <cell r="G27">
            <v>0.64559162678877613</v>
          </cell>
          <cell r="H27">
            <v>0.64559162678877613</v>
          </cell>
          <cell r="I27">
            <v>0.64559162678877613</v>
          </cell>
          <cell r="J27">
            <v>0.64559162678877613</v>
          </cell>
          <cell r="K27">
            <v>0.64559162678877613</v>
          </cell>
          <cell r="L27">
            <v>0.64559162678877613</v>
          </cell>
          <cell r="M27">
            <v>0.64559162678877613</v>
          </cell>
          <cell r="N27">
            <v>0.64559162678877613</v>
          </cell>
          <cell r="O27">
            <v>0.64559162678877613</v>
          </cell>
          <cell r="P27">
            <v>0.64559162678877613</v>
          </cell>
        </row>
        <row r="28">
          <cell r="B28" t="str">
            <v>Advertising, Sales and Marketing</v>
          </cell>
          <cell r="D28">
            <v>187.16400000000002</v>
          </cell>
          <cell r="E28">
            <v>188.98099999999999</v>
          </cell>
          <cell r="F28">
            <v>184.58075969829605</v>
          </cell>
          <cell r="G28">
            <v>185.43066966575486</v>
          </cell>
          <cell r="H28">
            <v>192.22559896876504</v>
          </cell>
          <cell r="I28">
            <v>193.27646383777389</v>
          </cell>
          <cell r="J28">
            <v>195.83819528171765</v>
          </cell>
          <cell r="K28">
            <v>198.43388051320795</v>
          </cell>
          <cell r="L28">
            <v>201.06396956368405</v>
          </cell>
          <cell r="M28">
            <v>203.72891842940717</v>
          </cell>
          <cell r="N28">
            <v>206.42918915051945</v>
          </cell>
          <cell r="O28">
            <v>209.16524989115143</v>
          </cell>
          <cell r="P28">
            <v>211.93757502059017</v>
          </cell>
        </row>
        <row r="29">
          <cell r="B29" t="str">
            <v>% of Total Opex</v>
          </cell>
          <cell r="D29">
            <v>0.20685196298494399</v>
          </cell>
          <cell r="E29">
            <v>0.19685233757007711</v>
          </cell>
          <cell r="F29">
            <v>0.19685233757007711</v>
          </cell>
          <cell r="G29">
            <v>0.19685233757007711</v>
          </cell>
          <cell r="H29">
            <v>0.19685233757007711</v>
          </cell>
          <cell r="I29">
            <v>0.19685233757007711</v>
          </cell>
          <cell r="J29">
            <v>0.19685233757007711</v>
          </cell>
          <cell r="K29">
            <v>0.19685233757007711</v>
          </cell>
          <cell r="L29">
            <v>0.19685233757007711</v>
          </cell>
          <cell r="M29">
            <v>0.19685233757007711</v>
          </cell>
          <cell r="N29">
            <v>0.19685233757007711</v>
          </cell>
          <cell r="O29">
            <v>0.19685233757007711</v>
          </cell>
          <cell r="P29">
            <v>0.19685233757007711</v>
          </cell>
        </row>
        <row r="30">
          <cell r="B30" t="str">
            <v>Other Costs</v>
          </cell>
          <cell r="D30">
            <v>9.6029999999999998</v>
          </cell>
          <cell r="E30">
            <v>15.459</v>
          </cell>
          <cell r="F30">
            <v>15.099052096115264</v>
          </cell>
          <cell r="G30">
            <v>15.16857632440777</v>
          </cell>
          <cell r="H30">
            <v>15.72441427687513</v>
          </cell>
          <cell r="I30">
            <v>15.810376992756661</v>
          </cell>
          <cell r="J30">
            <v>16.019931426228421</v>
          </cell>
          <cell r="K30">
            <v>16.232263343159797</v>
          </cell>
          <cell r="L30">
            <v>16.447409556966001</v>
          </cell>
          <cell r="M30">
            <v>16.665407368995854</v>
          </cell>
          <cell r="N30">
            <v>16.886294574998971</v>
          </cell>
          <cell r="O30">
            <v>17.110109471678687</v>
          </cell>
          <cell r="P30">
            <v>17.336890863331782</v>
          </cell>
        </row>
        <row r="31">
          <cell r="B31" t="str">
            <v>% of Total Opex</v>
          </cell>
          <cell r="D31">
            <v>1.0613148899064014E-2</v>
          </cell>
          <cell r="E31">
            <v>1.6102890166185078E-2</v>
          </cell>
          <cell r="F31">
            <v>1.6102890166185078E-2</v>
          </cell>
          <cell r="G31">
            <v>1.6102890166185078E-2</v>
          </cell>
          <cell r="H31">
            <v>1.6102890166185078E-2</v>
          </cell>
          <cell r="I31">
            <v>1.6102890166185078E-2</v>
          </cell>
          <cell r="J31">
            <v>1.6102890166185078E-2</v>
          </cell>
          <cell r="K31">
            <v>1.6102890166185078E-2</v>
          </cell>
          <cell r="L31">
            <v>1.6102890166185078E-2</v>
          </cell>
          <cell r="M31">
            <v>1.6102890166185078E-2</v>
          </cell>
          <cell r="N31">
            <v>1.6102890166185078E-2</v>
          </cell>
          <cell r="O31">
            <v>1.6102890166185078E-2</v>
          </cell>
          <cell r="P31">
            <v>1.6102890166185078E-2</v>
          </cell>
        </row>
        <row r="32">
          <cell r="B32" t="str">
            <v>Opex</v>
          </cell>
          <cell r="D32">
            <v>904.82099999999991</v>
          </cell>
          <cell r="E32">
            <v>959.99799999999993</v>
          </cell>
          <cell r="F32">
            <v>937.64537254456707</v>
          </cell>
          <cell r="G32">
            <v>941.96280058728325</v>
          </cell>
          <cell r="H32">
            <v>976.48012529733944</v>
          </cell>
          <cell r="I32">
            <v>981.81837714550818</v>
          </cell>
          <cell r="J32">
            <v>994.83162748666996</v>
          </cell>
          <cell r="K32">
            <v>1008.0173584906346</v>
          </cell>
          <cell r="L32">
            <v>1021.3778562564363</v>
          </cell>
          <cell r="M32">
            <v>1034.9154371836007</v>
          </cell>
          <cell r="N32">
            <v>1048.632448373754</v>
          </cell>
          <cell r="O32">
            <v>1062.5312680375573</v>
          </cell>
          <cell r="P32">
            <v>1076.6143059070305</v>
          </cell>
        </row>
        <row r="33">
          <cell r="B33" t="str">
            <v>Attirbutable to Discontinuous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>Adj Opex</v>
          </cell>
          <cell r="D34">
            <v>904.82099999999991</v>
          </cell>
          <cell r="E34">
            <v>959.99799999999993</v>
          </cell>
          <cell r="F34">
            <v>937.64537254456707</v>
          </cell>
          <cell r="G34">
            <v>941.96280058728325</v>
          </cell>
          <cell r="H34">
            <v>976.48012529733944</v>
          </cell>
          <cell r="I34">
            <v>981.81837714550818</v>
          </cell>
          <cell r="J34">
            <v>994.83162748666996</v>
          </cell>
          <cell r="K34">
            <v>1008.0173584906346</v>
          </cell>
          <cell r="L34">
            <v>1021.3778562564363</v>
          </cell>
          <cell r="M34">
            <v>1034.9154371836007</v>
          </cell>
          <cell r="N34">
            <v>1048.632448373754</v>
          </cell>
          <cell r="O34">
            <v>1062.5312680375573</v>
          </cell>
          <cell r="P34">
            <v>1076.6143059070305</v>
          </cell>
        </row>
        <row r="35">
          <cell r="B35" t="str">
            <v>Check</v>
          </cell>
          <cell r="D35" t="str">
            <v>OK</v>
          </cell>
          <cell r="E35" t="str">
            <v>OK</v>
          </cell>
          <cell r="F35" t="str">
            <v>OK</v>
          </cell>
          <cell r="G35" t="str">
            <v>OK</v>
          </cell>
          <cell r="H35" t="str">
            <v>OK</v>
          </cell>
          <cell r="I35" t="str">
            <v>OK</v>
          </cell>
          <cell r="J35" t="str">
            <v>OK</v>
          </cell>
          <cell r="K35" t="str">
            <v>OK</v>
          </cell>
          <cell r="L35" t="str">
            <v>OK</v>
          </cell>
          <cell r="M35" t="str">
            <v>OK</v>
          </cell>
          <cell r="N35" t="str">
            <v>OK</v>
          </cell>
          <cell r="O35" t="str">
            <v>OK</v>
          </cell>
          <cell r="P35" t="str">
            <v>OK</v>
          </cell>
        </row>
        <row r="38">
          <cell r="B38" t="str">
            <v>Telenet Opex Breakdown</v>
          </cell>
        </row>
        <row r="40">
          <cell r="B40" t="str">
            <v>(in Millions of Euro, except otherwise stated)</v>
          </cell>
          <cell r="D40">
            <v>2005</v>
          </cell>
          <cell r="E40">
            <v>2006</v>
          </cell>
          <cell r="F40">
            <v>2007</v>
          </cell>
          <cell r="G40">
            <v>2008</v>
          </cell>
          <cell r="H40">
            <v>2009</v>
          </cell>
          <cell r="I40">
            <v>2010</v>
          </cell>
          <cell r="J40">
            <v>2011</v>
          </cell>
          <cell r="K40">
            <v>2012</v>
          </cell>
          <cell r="L40">
            <v>2013</v>
          </cell>
          <cell r="M40">
            <v>2014</v>
          </cell>
          <cell r="N40">
            <v>2015</v>
          </cell>
          <cell r="O40">
            <v>2016</v>
          </cell>
          <cell r="P40">
            <v>2017</v>
          </cell>
        </row>
        <row r="41">
          <cell r="B41" t="str">
            <v xml:space="preserve">Revenue </v>
          </cell>
          <cell r="D41">
            <v>733.51700000000005</v>
          </cell>
          <cell r="E41">
            <v>813.452</v>
          </cell>
          <cell r="F41">
            <v>900.952</v>
          </cell>
          <cell r="G41">
            <v>926.5</v>
          </cell>
          <cell r="H41">
            <v>998.3</v>
          </cell>
          <cell r="I41">
            <v>1054.7208737864078</v>
          </cell>
          <cell r="J41">
            <v>1107.2836159063627</v>
          </cell>
          <cell r="K41">
            <v>1158.606480273372</v>
          </cell>
          <cell r="L41">
            <v>1208.5523415260791</v>
          </cell>
          <cell r="M41">
            <v>1257.0075601710735</v>
          </cell>
          <cell r="N41">
            <v>1303.8807515350477</v>
          </cell>
          <cell r="O41">
            <v>1349.1013231945756</v>
          </cell>
          <cell r="P41">
            <v>1392.6178557131821</v>
          </cell>
        </row>
        <row r="42">
          <cell r="B42" t="str">
            <v>Growth (%)</v>
          </cell>
          <cell r="E42">
            <v>0.10897497944832901</v>
          </cell>
          <cell r="F42">
            <v>0.10756627311752864</v>
          </cell>
          <cell r="G42">
            <v>2.8356671609586215E-2</v>
          </cell>
          <cell r="H42">
            <v>7.7495952509444077E-2</v>
          </cell>
          <cell r="I42">
            <v>5.6516952605837778E-2</v>
          </cell>
          <cell r="J42">
            <v>4.9835689637256042E-2</v>
          </cell>
          <cell r="K42">
            <v>4.6350242728913749E-2</v>
          </cell>
          <cell r="L42">
            <v>4.3108563695347657E-2</v>
          </cell>
          <cell r="M42">
            <v>4.0093603710873005E-2</v>
          </cell>
          <cell r="N42">
            <v>3.7289506323728849E-2</v>
          </cell>
          <cell r="O42">
            <v>3.4681524062909919E-2</v>
          </cell>
          <cell r="P42">
            <v>3.2255940877415012E-2</v>
          </cell>
        </row>
        <row r="43">
          <cell r="B43" t="str">
            <v>EBITDA</v>
          </cell>
          <cell r="D43">
            <v>337.49400000000003</v>
          </cell>
          <cell r="E43">
            <v>364.70400000000001</v>
          </cell>
          <cell r="F43">
            <v>400.10400000000004</v>
          </cell>
          <cell r="G43">
            <v>424.17500000000001</v>
          </cell>
          <cell r="H43">
            <v>453.77499999999998</v>
          </cell>
          <cell r="I43">
            <v>472.90218446601943</v>
          </cell>
          <cell r="J43">
            <v>494.94470823031247</v>
          </cell>
          <cell r="K43">
            <v>517.88551559417886</v>
          </cell>
          <cell r="L43">
            <v>540.2108163300685</v>
          </cell>
          <cell r="M43">
            <v>561.86981472033347</v>
          </cell>
          <cell r="N43">
            <v>582.82166272945972</v>
          </cell>
          <cell r="O43">
            <v>603.0348062497967</v>
          </cell>
          <cell r="P43">
            <v>622.48626130721345</v>
          </cell>
        </row>
        <row r="44">
          <cell r="B44" t="str">
            <v>Margin (%)</v>
          </cell>
          <cell r="D44">
            <v>0.4601038558070229</v>
          </cell>
          <cell r="E44">
            <v>0.44834114366920236</v>
          </cell>
          <cell r="F44">
            <v>0.44409025120095191</v>
          </cell>
          <cell r="G44">
            <v>0.45782514840798705</v>
          </cell>
          <cell r="H44">
            <v>0.454547731142943</v>
          </cell>
          <cell r="I44">
            <v>0.44836714264345467</v>
          </cell>
          <cell r="J44">
            <v>0.44699000429549157</v>
          </cell>
          <cell r="K44">
            <v>0.44699000429549152</v>
          </cell>
          <cell r="L44">
            <v>0.44699000429549157</v>
          </cell>
          <cell r="M44">
            <v>0.44699000429549152</v>
          </cell>
          <cell r="N44">
            <v>0.44699000429549157</v>
          </cell>
          <cell r="O44">
            <v>0.44699000429549157</v>
          </cell>
          <cell r="P44">
            <v>0.44699000429549152</v>
          </cell>
        </row>
        <row r="45">
          <cell r="B45" t="str">
            <v>Opex</v>
          </cell>
          <cell r="D45">
            <v>396.02300000000002</v>
          </cell>
          <cell r="E45">
            <v>448.74799999999999</v>
          </cell>
          <cell r="F45">
            <v>500.84799999999996</v>
          </cell>
          <cell r="G45">
            <v>502.32499999999999</v>
          </cell>
          <cell r="H45">
            <v>544.52499999999998</v>
          </cell>
          <cell r="I45">
            <v>581.81868932038833</v>
          </cell>
          <cell r="J45">
            <v>612.33890767605021</v>
          </cell>
          <cell r="K45">
            <v>640.72096467919312</v>
          </cell>
          <cell r="L45">
            <v>668.34152519601059</v>
          </cell>
          <cell r="M45">
            <v>695.13774545074</v>
          </cell>
          <cell r="N45">
            <v>721.05908880558798</v>
          </cell>
          <cell r="O45">
            <v>746.06651694477887</v>
          </cell>
          <cell r="P45">
            <v>770.1315944059686</v>
          </cell>
        </row>
        <row r="46">
          <cell r="B46" t="str">
            <v>Margin (%)</v>
          </cell>
          <cell r="D46">
            <v>0.53989614419297716</v>
          </cell>
          <cell r="E46">
            <v>0.55165885633079759</v>
          </cell>
          <cell r="F46">
            <v>0.55590974879904809</v>
          </cell>
          <cell r="G46">
            <v>0.54217485159201295</v>
          </cell>
          <cell r="H46">
            <v>0.545452268857057</v>
          </cell>
          <cell r="I46">
            <v>0.55163285735654533</v>
          </cell>
          <cell r="J46">
            <v>0.55300999570450848</v>
          </cell>
          <cell r="K46">
            <v>0.55300999570450848</v>
          </cell>
          <cell r="L46">
            <v>0.55300999570450837</v>
          </cell>
          <cell r="M46">
            <v>0.55300999570450848</v>
          </cell>
          <cell r="N46">
            <v>0.55300999570450848</v>
          </cell>
          <cell r="O46">
            <v>0.55300999570450837</v>
          </cell>
          <cell r="P46">
            <v>0.55300999570450848</v>
          </cell>
        </row>
        <row r="47">
          <cell r="B47" t="str">
            <v>Employees Benefits</v>
          </cell>
          <cell r="D47">
            <v>110.253</v>
          </cell>
          <cell r="E47">
            <v>114.331</v>
          </cell>
          <cell r="F47">
            <v>125.46302261348923</v>
          </cell>
          <cell r="G47">
            <v>125.83301287879951</v>
          </cell>
          <cell r="H47">
            <v>136.40416331623609</v>
          </cell>
          <cell r="I47">
            <v>145.74627706440785</v>
          </cell>
          <cell r="J47">
            <v>153.39162824026369</v>
          </cell>
          <cell r="K47">
            <v>160.5013674417832</v>
          </cell>
          <cell r="L47">
            <v>167.42035086333772</v>
          </cell>
          <cell r="M47">
            <v>174.13283606398767</v>
          </cell>
          <cell r="N47">
            <v>180.6261635555646</v>
          </cell>
          <cell r="O47">
            <v>186.89055419330799</v>
          </cell>
          <cell r="P47">
            <v>192.9188848599147</v>
          </cell>
        </row>
        <row r="48">
          <cell r="B48" t="str">
            <v>% of Total Opex</v>
          </cell>
          <cell r="D48">
            <v>0.27223433491443061</v>
          </cell>
          <cell r="E48">
            <v>0.25050119519991937</v>
          </cell>
          <cell r="F48">
            <v>0.25050119519991942</v>
          </cell>
          <cell r="G48">
            <v>0.25050119519991937</v>
          </cell>
          <cell r="H48">
            <v>0.25050119519991937</v>
          </cell>
          <cell r="I48">
            <v>0.25050119519991937</v>
          </cell>
          <cell r="J48">
            <v>0.25050119519991942</v>
          </cell>
          <cell r="K48">
            <v>0.25050119519991937</v>
          </cell>
          <cell r="L48">
            <v>0.25050119519991942</v>
          </cell>
          <cell r="M48">
            <v>0.25050119519991937</v>
          </cell>
          <cell r="N48">
            <v>0.25050119519991937</v>
          </cell>
          <cell r="O48">
            <v>0.25050119519991937</v>
          </cell>
          <cell r="P48">
            <v>0.25050119519991942</v>
          </cell>
        </row>
        <row r="49">
          <cell r="C49" t="str">
            <v>Wages, Salaries, Commisions and Social security costs</v>
          </cell>
          <cell r="D49">
            <v>89.203000000000003</v>
          </cell>
          <cell r="E49">
            <v>91.498000000000005</v>
          </cell>
          <cell r="F49">
            <v>100.40685066245408</v>
          </cell>
          <cell r="G49">
            <v>100.70295031430143</v>
          </cell>
          <cell r="H49">
            <v>109.16294036708304</v>
          </cell>
          <cell r="I49">
            <v>116.63934417471368</v>
          </cell>
          <cell r="J49">
            <v>122.75784521020236</v>
          </cell>
          <cell r="K49">
            <v>128.44770113257368</v>
          </cell>
          <cell r="L49">
            <v>133.98489703836819</v>
          </cell>
          <cell r="M49">
            <v>139.35683440346665</v>
          </cell>
          <cell r="N49">
            <v>144.55338196120957</v>
          </cell>
          <cell r="O49">
            <v>149.56671355607224</v>
          </cell>
          <cell r="P49">
            <v>154.39112862576619</v>
          </cell>
        </row>
        <row r="50">
          <cell r="C50" t="str">
            <v>% of Employee Benefits</v>
          </cell>
          <cell r="D50">
            <v>0.8090754900093422</v>
          </cell>
          <cell r="E50">
            <v>0.80029038493496951</v>
          </cell>
          <cell r="F50">
            <v>0.80029038493496951</v>
          </cell>
          <cell r="G50">
            <v>0.80029038493496951</v>
          </cell>
          <cell r="H50">
            <v>0.80029038493496951</v>
          </cell>
          <cell r="I50">
            <v>0.80029038493496962</v>
          </cell>
          <cell r="J50">
            <v>0.80029038493496951</v>
          </cell>
          <cell r="K50">
            <v>0.80029038493496962</v>
          </cell>
          <cell r="L50">
            <v>0.80029038493496951</v>
          </cell>
          <cell r="M50">
            <v>0.80029038493496962</v>
          </cell>
          <cell r="N50">
            <v>0.80029038493496951</v>
          </cell>
          <cell r="O50">
            <v>0.80029038493496962</v>
          </cell>
          <cell r="P50">
            <v>0.80029038493496951</v>
          </cell>
        </row>
        <row r="51">
          <cell r="C51" t="str">
            <v>% of Total Opex</v>
          </cell>
          <cell r="D51">
            <v>0.2202581279182603</v>
          </cell>
          <cell r="E51">
            <v>0.20047369793321343</v>
          </cell>
          <cell r="F51">
            <v>0.20047369793321343</v>
          </cell>
          <cell r="G51">
            <v>0.20047369793321343</v>
          </cell>
          <cell r="H51">
            <v>0.20047369793321343</v>
          </cell>
          <cell r="I51">
            <v>0.20047369793321343</v>
          </cell>
          <cell r="J51">
            <v>0.20047369793321343</v>
          </cell>
          <cell r="K51">
            <v>0.20047369793321343</v>
          </cell>
          <cell r="L51">
            <v>0.20047369793321343</v>
          </cell>
          <cell r="M51">
            <v>0.20047369793321343</v>
          </cell>
          <cell r="N51">
            <v>0.20047369793321343</v>
          </cell>
          <cell r="O51">
            <v>0.20047369793321343</v>
          </cell>
          <cell r="P51">
            <v>0.20047369793321343</v>
          </cell>
        </row>
        <row r="52">
          <cell r="C52" t="str">
            <v>Share based payments granted to Directors and Employees</v>
          </cell>
          <cell r="D52">
            <v>2.1960000000000002</v>
          </cell>
          <cell r="E52">
            <v>1.587</v>
          </cell>
          <cell r="F52">
            <v>1.7415208201415835</v>
          </cell>
          <cell r="G52">
            <v>1.7466565624253685</v>
          </cell>
          <cell r="H52">
            <v>1.8933920562477953</v>
          </cell>
          <cell r="I52">
            <v>2.0230675993493912</v>
          </cell>
          <cell r="J52">
            <v>2.1291908057945652</v>
          </cell>
          <cell r="K52">
            <v>2.2278793164593149</v>
          </cell>
          <cell r="L52">
            <v>2.3239199938784485</v>
          </cell>
          <cell r="M52">
            <v>2.4170943211687859</v>
          </cell>
          <cell r="N52">
            <v>2.5072265751430582</v>
          </cell>
          <cell r="O52">
            <v>2.5941810139400499</v>
          </cell>
          <cell r="P52">
            <v>2.6778587633510123</v>
          </cell>
        </row>
        <row r="53">
          <cell r="C53" t="str">
            <v>% of Employee Benefits</v>
          </cell>
          <cell r="D53">
            <v>1.9917825365296182E-2</v>
          </cell>
          <cell r="E53">
            <v>1.3880749752910409E-2</v>
          </cell>
          <cell r="F53">
            <v>1.3880749752910407E-2</v>
          </cell>
          <cell r="G53">
            <v>1.3880749752910409E-2</v>
          </cell>
          <cell r="H53">
            <v>1.3880749752910409E-2</v>
          </cell>
          <cell r="I53">
            <v>1.3880749752910409E-2</v>
          </cell>
          <cell r="J53">
            <v>1.3880749752910407E-2</v>
          </cell>
          <cell r="K53">
            <v>1.3880749752910409E-2</v>
          </cell>
          <cell r="L53">
            <v>1.3880749752910405E-2</v>
          </cell>
          <cell r="M53">
            <v>1.3880749752910411E-2</v>
          </cell>
          <cell r="N53">
            <v>1.3880749752910407E-2</v>
          </cell>
          <cell r="O53">
            <v>1.3880749752910412E-2</v>
          </cell>
          <cell r="P53">
            <v>1.3880749752910407E-2</v>
          </cell>
        </row>
        <row r="54">
          <cell r="C54" t="str">
            <v>% of Total Opex</v>
          </cell>
          <cell r="D54">
            <v>5.4223159412631824E-3</v>
          </cell>
          <cell r="E54">
            <v>3.4771444033750432E-3</v>
          </cell>
          <cell r="F54">
            <v>3.4771444033750432E-3</v>
          </cell>
          <cell r="G54">
            <v>3.4771444033750432E-3</v>
          </cell>
          <cell r="H54">
            <v>3.4771444033750432E-3</v>
          </cell>
          <cell r="I54">
            <v>3.4771444033750432E-3</v>
          </cell>
          <cell r="J54">
            <v>3.4771444033750432E-3</v>
          </cell>
          <cell r="K54">
            <v>3.4771444033750432E-3</v>
          </cell>
          <cell r="L54">
            <v>3.4771444033750432E-3</v>
          </cell>
          <cell r="M54">
            <v>3.4771444033750432E-3</v>
          </cell>
          <cell r="N54">
            <v>3.4771444033750432E-3</v>
          </cell>
          <cell r="O54">
            <v>3.4771444033750432E-3</v>
          </cell>
          <cell r="P54">
            <v>3.4771444033750432E-3</v>
          </cell>
        </row>
        <row r="55">
          <cell r="C55" t="str">
            <v>Other emplyee Benefits</v>
          </cell>
          <cell r="D55">
            <v>18.853999999999999</v>
          </cell>
          <cell r="E55">
            <v>21.245999999999999</v>
          </cell>
          <cell r="F55">
            <v>23.314651130893562</v>
          </cell>
          <cell r="G55">
            <v>23.383406002072704</v>
          </cell>
          <cell r="H55">
            <v>25.347830892905268</v>
          </cell>
          <cell r="I55">
            <v>27.083865290344779</v>
          </cell>
          <cell r="J55">
            <v>28.504592224266752</v>
          </cell>
          <cell r="K55">
            <v>29.825786992750224</v>
          </cell>
          <cell r="L55">
            <v>31.111533831091062</v>
          </cell>
          <cell r="M55">
            <v>32.35890733935225</v>
          </cell>
          <cell r="N55">
            <v>33.565555019211985</v>
          </cell>
          <cell r="O55">
            <v>34.72965962329571</v>
          </cell>
          <cell r="P55">
            <v>35.849897470797487</v>
          </cell>
        </row>
        <row r="56">
          <cell r="C56" t="str">
            <v>% of Employee Benefits</v>
          </cell>
          <cell r="D56">
            <v>0.17100668462536167</v>
          </cell>
          <cell r="E56">
            <v>0.18582886531212006</v>
          </cell>
          <cell r="F56">
            <v>0.18582886531212006</v>
          </cell>
          <cell r="G56">
            <v>0.18582886531212006</v>
          </cell>
          <cell r="H56">
            <v>0.18582886531212009</v>
          </cell>
          <cell r="I56">
            <v>0.18582886531212006</v>
          </cell>
          <cell r="J56">
            <v>0.18582886531212006</v>
          </cell>
          <cell r="K56">
            <v>0.18582886531212006</v>
          </cell>
          <cell r="L56">
            <v>0.18582886531212003</v>
          </cell>
          <cell r="M56">
            <v>0.18582886531212009</v>
          </cell>
          <cell r="N56">
            <v>0.18582886531212006</v>
          </cell>
          <cell r="O56">
            <v>0.18582886531212009</v>
          </cell>
          <cell r="P56">
            <v>0.18582886531212006</v>
          </cell>
        </row>
        <row r="57">
          <cell r="C57" t="str">
            <v>% of Total Opex</v>
          </cell>
          <cell r="D57">
            <v>4.6553891054907114E-2</v>
          </cell>
          <cell r="E57">
            <v>4.6550352863330917E-2</v>
          </cell>
          <cell r="F57">
            <v>4.6550352863330917E-2</v>
          </cell>
          <cell r="G57">
            <v>4.6550352863330917E-2</v>
          </cell>
          <cell r="H57">
            <v>4.6550352863330917E-2</v>
          </cell>
          <cell r="I57">
            <v>4.6550352863330917E-2</v>
          </cell>
          <cell r="J57">
            <v>4.6550352863330917E-2</v>
          </cell>
          <cell r="K57">
            <v>4.6550352863330917E-2</v>
          </cell>
          <cell r="L57">
            <v>4.6550352863330917E-2</v>
          </cell>
          <cell r="M57">
            <v>4.6550352863330917E-2</v>
          </cell>
          <cell r="N57">
            <v>4.6550352863330917E-2</v>
          </cell>
          <cell r="O57">
            <v>4.6550352863330917E-2</v>
          </cell>
          <cell r="P57">
            <v>4.6550352863330917E-2</v>
          </cell>
        </row>
        <row r="58">
          <cell r="B58" t="str">
            <v xml:space="preserve">Network Operating and Service Costs </v>
          </cell>
          <cell r="D58">
            <v>213.137</v>
          </cell>
          <cell r="E58">
            <v>247.13</v>
          </cell>
          <cell r="F58">
            <v>271.19221189766199</v>
          </cell>
          <cell r="G58">
            <v>271.99195732336568</v>
          </cell>
          <cell r="H58">
            <v>294.84182662918568</v>
          </cell>
          <cell r="I58">
            <v>315.03509503920299</v>
          </cell>
          <cell r="J58">
            <v>331.56075856081344</v>
          </cell>
          <cell r="K58">
            <v>346.92868019948997</v>
          </cell>
          <cell r="L58">
            <v>361.88427730761248</v>
          </cell>
          <cell r="M58">
            <v>376.39352211117966</v>
          </cell>
          <cell r="N58">
            <v>390.42905073415506</v>
          </cell>
          <cell r="O58">
            <v>403.96972525205075</v>
          </cell>
          <cell r="P58">
            <v>417.00014882604648</v>
          </cell>
        </row>
        <row r="59">
          <cell r="B59" t="str">
            <v>% of Total Opex</v>
          </cell>
          <cell r="D59">
            <v>0.5262732936124821</v>
          </cell>
          <cell r="E59">
            <v>0.54146609729431283</v>
          </cell>
          <cell r="F59">
            <v>0.54146609729431283</v>
          </cell>
          <cell r="G59">
            <v>0.54146609729431283</v>
          </cell>
          <cell r="H59">
            <v>0.54146609729431283</v>
          </cell>
          <cell r="I59">
            <v>0.54146609729431283</v>
          </cell>
          <cell r="J59">
            <v>0.54146609729431283</v>
          </cell>
          <cell r="K59">
            <v>0.54146609729431283</v>
          </cell>
          <cell r="L59">
            <v>0.54146609729431283</v>
          </cell>
          <cell r="M59">
            <v>0.54146609729431283</v>
          </cell>
          <cell r="N59">
            <v>0.54146609729431283</v>
          </cell>
          <cell r="O59">
            <v>0.54146609729431283</v>
          </cell>
          <cell r="P59">
            <v>0.54146609729431283</v>
          </cell>
        </row>
        <row r="60">
          <cell r="B60" t="str">
            <v>Advertising, Sales and Marketing</v>
          </cell>
          <cell r="D60">
            <v>49.401000000000003</v>
          </cell>
          <cell r="E60">
            <v>57.116999999999997</v>
          </cell>
          <cell r="F60">
            <v>62.678289025851811</v>
          </cell>
          <cell r="G60">
            <v>62.863127206080513</v>
          </cell>
          <cell r="H60">
            <v>68.144218069757599</v>
          </cell>
          <cell r="I60">
            <v>72.811311954656063</v>
          </cell>
          <cell r="J60">
            <v>76.630744331800997</v>
          </cell>
          <cell r="K60">
            <v>80.182597932077314</v>
          </cell>
          <cell r="L60">
            <v>83.639154562290699</v>
          </cell>
          <cell r="M60">
            <v>86.992549680023657</v>
          </cell>
          <cell r="N60">
            <v>90.236458911434198</v>
          </cell>
          <cell r="O60">
            <v>93.365996832522882</v>
          </cell>
          <cell r="P60">
            <v>96.37760490631365</v>
          </cell>
        </row>
        <row r="61">
          <cell r="B61" t="str">
            <v>% of Total Opex</v>
          </cell>
          <cell r="D61">
            <v>0.12197988607210494</v>
          </cell>
          <cell r="E61">
            <v>0.12514433326249044</v>
          </cell>
          <cell r="F61">
            <v>0.12514433326249044</v>
          </cell>
          <cell r="G61">
            <v>0.12514433326249044</v>
          </cell>
          <cell r="H61">
            <v>0.12514433326249044</v>
          </cell>
          <cell r="I61">
            <v>0.12514433326249044</v>
          </cell>
          <cell r="J61">
            <v>0.12514433326249044</v>
          </cell>
          <cell r="K61">
            <v>0.12514433326249044</v>
          </cell>
          <cell r="L61">
            <v>0.12514433326249044</v>
          </cell>
          <cell r="M61">
            <v>0.12514433326249044</v>
          </cell>
          <cell r="N61">
            <v>0.12514433326249044</v>
          </cell>
          <cell r="O61">
            <v>0.12514433326249044</v>
          </cell>
          <cell r="P61">
            <v>0.12514433326249044</v>
          </cell>
        </row>
        <row r="62">
          <cell r="B62" t="str">
            <v>Other Costs</v>
          </cell>
          <cell r="D62">
            <v>32.201999999999998</v>
          </cell>
          <cell r="E62">
            <v>37.831000000000003</v>
          </cell>
          <cell r="F62">
            <v>41.514476462997003</v>
          </cell>
          <cell r="G62">
            <v>41.636902591754328</v>
          </cell>
          <cell r="H62">
            <v>45.13479198482063</v>
          </cell>
          <cell r="I62">
            <v>48.226005262121497</v>
          </cell>
          <cell r="J62">
            <v>50.755776543172146</v>
          </cell>
          <cell r="K62">
            <v>53.108319105842689</v>
          </cell>
          <cell r="L62">
            <v>55.397742462769749</v>
          </cell>
          <cell r="M62">
            <v>57.618837595549046</v>
          </cell>
          <cell r="N62">
            <v>59.767415604434177</v>
          </cell>
          <cell r="O62">
            <v>61.840240666897301</v>
          </cell>
          <cell r="P62">
            <v>63.834955813693853</v>
          </cell>
        </row>
        <row r="63">
          <cell r="B63" t="str">
            <v>% of Total Opex</v>
          </cell>
          <cell r="D63">
            <v>7.9512485400982227E-2</v>
          </cell>
          <cell r="E63">
            <v>8.2888374243277413E-2</v>
          </cell>
          <cell r="F63">
            <v>8.2888374243277413E-2</v>
          </cell>
          <cell r="G63">
            <v>8.2888374243277413E-2</v>
          </cell>
          <cell r="H63">
            <v>8.2888374243277413E-2</v>
          </cell>
          <cell r="I63">
            <v>8.2888374243277413E-2</v>
          </cell>
          <cell r="J63">
            <v>8.2888374243277413E-2</v>
          </cell>
          <cell r="K63">
            <v>8.2888374243277413E-2</v>
          </cell>
          <cell r="L63">
            <v>8.2888374243277413E-2</v>
          </cell>
          <cell r="M63">
            <v>8.2888374243277413E-2</v>
          </cell>
          <cell r="N63">
            <v>8.2888374243277413E-2</v>
          </cell>
          <cell r="O63">
            <v>8.2888374243277413E-2</v>
          </cell>
          <cell r="P63">
            <v>8.2888374243277413E-2</v>
          </cell>
        </row>
        <row r="64">
          <cell r="B64" t="str">
            <v>Opex</v>
          </cell>
          <cell r="D64">
            <v>404.99299999999999</v>
          </cell>
          <cell r="E64">
            <v>456.40900000000005</v>
          </cell>
          <cell r="F64">
            <v>500.84800000000001</v>
          </cell>
          <cell r="G64">
            <v>502.32500000000005</v>
          </cell>
          <cell r="H64">
            <v>544.52499999999998</v>
          </cell>
          <cell r="I64">
            <v>581.81868932038833</v>
          </cell>
          <cell r="J64">
            <v>612.33890767605033</v>
          </cell>
          <cell r="K64">
            <v>640.72096467919323</v>
          </cell>
          <cell r="L64">
            <v>668.34152519601071</v>
          </cell>
          <cell r="M64">
            <v>695.13774545074011</v>
          </cell>
          <cell r="N64">
            <v>721.05908880558798</v>
          </cell>
          <cell r="O64">
            <v>746.06651694477898</v>
          </cell>
          <cell r="P64">
            <v>770.1315944059686</v>
          </cell>
        </row>
        <row r="65">
          <cell r="B65" t="str">
            <v>Attirbutable to Discontinuous</v>
          </cell>
          <cell r="D65">
            <v>8.9700000000000006</v>
          </cell>
          <cell r="E65">
            <v>7.6609999999999996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Adj Opex</v>
          </cell>
          <cell r="D66">
            <v>396.02299999999997</v>
          </cell>
          <cell r="E66">
            <v>448.74800000000005</v>
          </cell>
          <cell r="F66">
            <v>500.84800000000001</v>
          </cell>
          <cell r="G66">
            <v>502.32500000000005</v>
          </cell>
          <cell r="H66">
            <v>544.52499999999998</v>
          </cell>
          <cell r="I66">
            <v>581.81868932038833</v>
          </cell>
          <cell r="J66">
            <v>612.33890767605033</v>
          </cell>
          <cell r="K66">
            <v>640.72096467919323</v>
          </cell>
          <cell r="L66">
            <v>668.34152519601071</v>
          </cell>
          <cell r="M66">
            <v>695.13774545074011</v>
          </cell>
          <cell r="N66">
            <v>721.05908880558798</v>
          </cell>
          <cell r="O66">
            <v>746.06651694477898</v>
          </cell>
          <cell r="P66">
            <v>770.1315944059686</v>
          </cell>
        </row>
        <row r="67">
          <cell r="B67" t="str">
            <v>Check</v>
          </cell>
          <cell r="D67" t="str">
            <v>OK</v>
          </cell>
          <cell r="E67" t="str">
            <v>OK</v>
          </cell>
          <cell r="F67" t="str">
            <v>OK</v>
          </cell>
          <cell r="G67" t="str">
            <v>OK</v>
          </cell>
          <cell r="H67" t="str">
            <v>OK</v>
          </cell>
          <cell r="I67" t="str">
            <v>OK</v>
          </cell>
          <cell r="J67" t="str">
            <v>OK</v>
          </cell>
          <cell r="K67" t="str">
            <v>OK</v>
          </cell>
          <cell r="L67" t="str">
            <v>OK</v>
          </cell>
          <cell r="M67" t="str">
            <v>OK</v>
          </cell>
          <cell r="N67" t="str">
            <v>OK</v>
          </cell>
          <cell r="O67" t="str">
            <v>OK</v>
          </cell>
          <cell r="P67" t="str">
            <v>OK</v>
          </cell>
        </row>
        <row r="70">
          <cell r="B70" t="str">
            <v>Combined Opex Breakdown</v>
          </cell>
        </row>
        <row r="72">
          <cell r="B72" t="str">
            <v>(in Millions of Euro, except otherwise stated)</v>
          </cell>
          <cell r="D72">
            <v>2005</v>
          </cell>
          <cell r="E72">
            <v>2006</v>
          </cell>
          <cell r="F72">
            <v>2007</v>
          </cell>
          <cell r="G72">
            <v>2008</v>
          </cell>
          <cell r="H72">
            <v>2009</v>
          </cell>
          <cell r="I72">
            <v>2010</v>
          </cell>
          <cell r="J72">
            <v>2011</v>
          </cell>
          <cell r="K72">
            <v>2012</v>
          </cell>
          <cell r="L72">
            <v>2013</v>
          </cell>
          <cell r="M72">
            <v>2014</v>
          </cell>
          <cell r="N72">
            <v>2015</v>
          </cell>
          <cell r="O72">
            <v>2016</v>
          </cell>
          <cell r="P72">
            <v>2017</v>
          </cell>
        </row>
        <row r="73">
          <cell r="B73" t="str">
            <v xml:space="preserve">Revenue </v>
          </cell>
          <cell r="D73">
            <v>2213.4490000000001</v>
          </cell>
          <cell r="E73">
            <v>2388.0509999999999</v>
          </cell>
          <cell r="F73">
            <v>2437.3130000000001</v>
          </cell>
          <cell r="G73">
            <v>2453.5284999999999</v>
          </cell>
          <cell r="H73">
            <v>2551.8000000000002</v>
          </cell>
          <cell r="I73">
            <v>2628.8113260284717</v>
          </cell>
          <cell r="J73">
            <v>2702.2374310590021</v>
          </cell>
          <cell r="K73">
            <v>2774.7001862269108</v>
          </cell>
          <cell r="L73">
            <v>2846.0661313361588</v>
          </cell>
          <cell r="M73">
            <v>2916.2253406376103</v>
          </cell>
          <cell r="N73">
            <v>2985.0901924250666</v>
          </cell>
          <cell r="O73">
            <v>3052.5939071174571</v>
          </cell>
          <cell r="P73">
            <v>3118.6889286569676</v>
          </cell>
        </row>
        <row r="74">
          <cell r="B74" t="str">
            <v>Growth (%)</v>
          </cell>
          <cell r="E74">
            <v>7.8882323468939086E-2</v>
          </cell>
          <cell r="F74">
            <v>2.0628537665234203E-2</v>
          </cell>
          <cell r="G74">
            <v>6.6530232268073863E-3</v>
          </cell>
          <cell r="H74">
            <v>4.005313164285651E-2</v>
          </cell>
          <cell r="I74">
            <v>3.0179217034435046E-2</v>
          </cell>
          <cell r="J74">
            <v>2.7931295146031099E-2</v>
          </cell>
          <cell r="K74">
            <v>2.6815835771881291E-2</v>
          </cell>
          <cell r="L74">
            <v>2.5720236537084329E-2</v>
          </cell>
          <cell r="M74">
            <v>2.4651292719088502E-2</v>
          </cell>
          <cell r="N74">
            <v>2.3614379460950463E-2</v>
          </cell>
          <cell r="O74">
            <v>2.2613626504045747E-2</v>
          </cell>
          <cell r="P74">
            <v>2.1652084604310673E-2</v>
          </cell>
        </row>
        <row r="75">
          <cell r="B75" t="str">
            <v>EBITDA</v>
          </cell>
          <cell r="D75">
            <v>912.60500000000002</v>
          </cell>
          <cell r="E75">
            <v>979.28899999999999</v>
          </cell>
          <cell r="F75">
            <v>998.80400000000009</v>
          </cell>
          <cell r="G75">
            <v>1009.2249999999999</v>
          </cell>
          <cell r="H75">
            <v>1030.7786000000001</v>
          </cell>
          <cell r="I75">
            <v>1065.1578958888651</v>
          </cell>
          <cell r="J75">
            <v>1095.050315334614</v>
          </cell>
          <cell r="K75">
            <v>1125.9450627327747</v>
          </cell>
          <cell r="L75">
            <v>1156.3297268839769</v>
          </cell>
          <cell r="M75">
            <v>1186.1549093767153</v>
          </cell>
          <cell r="N75">
            <v>1215.3811780018407</v>
          </cell>
          <cell r="O75">
            <v>1243.9784132437605</v>
          </cell>
          <cell r="P75">
            <v>1271.9250847348208</v>
          </cell>
        </row>
        <row r="76">
          <cell r="B76" t="str">
            <v>Margin (%)</v>
          </cell>
          <cell r="D76">
            <v>0.41229998974451182</v>
          </cell>
          <cell r="E76">
            <v>0.41007876297449258</v>
          </cell>
          <cell r="F76">
            <v>0.4097971823889669</v>
          </cell>
          <cell r="G76">
            <v>0.41133616340710938</v>
          </cell>
          <cell r="H76">
            <v>0.40394176659612824</v>
          </cell>
          <cell r="I76">
            <v>0.40518613311746238</v>
          </cell>
          <cell r="J76">
            <v>0.40523837866662432</v>
          </cell>
          <cell r="K76">
            <v>0.40578981048898688</v>
          </cell>
          <cell r="L76">
            <v>0.40629053350250449</v>
          </cell>
          <cell r="M76">
            <v>0.40674322825731007</v>
          </cell>
          <cell r="N76">
            <v>0.4071505715592712</v>
          </cell>
          <cell r="O76">
            <v>0.4075151989078169</v>
          </cell>
          <cell r="P76">
            <v>0.40783967681014044</v>
          </cell>
        </row>
        <row r="77">
          <cell r="B77" t="str">
            <v>Opex</v>
          </cell>
          <cell r="D77">
            <v>1300.8440000000001</v>
          </cell>
          <cell r="E77">
            <v>1408.7619999999999</v>
          </cell>
          <cell r="F77">
            <v>1438.5089999999998</v>
          </cell>
          <cell r="G77">
            <v>1444.3035</v>
          </cell>
          <cell r="H77">
            <v>1521.0214000000001</v>
          </cell>
          <cell r="I77">
            <v>1563.6534301396064</v>
          </cell>
          <cell r="J77">
            <v>1607.1871157243877</v>
          </cell>
          <cell r="K77">
            <v>1648.7551234941366</v>
          </cell>
          <cell r="L77">
            <v>1689.7364044521823</v>
          </cell>
          <cell r="M77">
            <v>1730.070431260895</v>
          </cell>
          <cell r="N77">
            <v>1769.7090144232257</v>
          </cell>
          <cell r="O77">
            <v>1808.6154938736968</v>
          </cell>
          <cell r="P77">
            <v>1846.7638439221466</v>
          </cell>
        </row>
        <row r="78">
          <cell r="B78" t="str">
            <v>Margin (%)</v>
          </cell>
          <cell r="D78">
            <v>0.58770001025548813</v>
          </cell>
          <cell r="E78">
            <v>0.58992123702550736</v>
          </cell>
          <cell r="F78">
            <v>0.59020281761103299</v>
          </cell>
          <cell r="G78">
            <v>0.58866383659289068</v>
          </cell>
          <cell r="H78">
            <v>0.59605823340387176</v>
          </cell>
          <cell r="I78">
            <v>0.59481386688253757</v>
          </cell>
          <cell r="J78">
            <v>0.59476162133337551</v>
          </cell>
          <cell r="K78">
            <v>0.59421018951101334</v>
          </cell>
          <cell r="L78">
            <v>0.59370946649749567</v>
          </cell>
          <cell r="M78">
            <v>0.59325677174268998</v>
          </cell>
          <cell r="N78">
            <v>0.59284942844072874</v>
          </cell>
          <cell r="O78">
            <v>0.59248480109218316</v>
          </cell>
          <cell r="P78">
            <v>0.59216032318985945</v>
          </cell>
        </row>
        <row r="79">
          <cell r="B79" t="str">
            <v>Employees Benefits</v>
          </cell>
          <cell r="D79">
            <v>241.17900000000003</v>
          </cell>
          <cell r="E79">
            <v>250.11200000000002</v>
          </cell>
          <cell r="F79">
            <v>258.08249299725446</v>
          </cell>
          <cell r="G79">
            <v>259.06313526086893</v>
          </cell>
          <cell r="H79">
            <v>274.51637593855202</v>
          </cell>
          <cell r="I79">
            <v>284.61352581617007</v>
          </cell>
          <cell r="J79">
            <v>294.09945597716268</v>
          </cell>
          <cell r="K79">
            <v>303.0741696280553</v>
          </cell>
          <cell r="L79">
            <v>311.88284630640652</v>
          </cell>
          <cell r="M79">
            <v>320.51007120013014</v>
          </cell>
          <cell r="N79">
            <v>328.94351679238036</v>
          </cell>
          <cell r="O79">
            <v>337.17374030974526</v>
          </cell>
          <cell r="P79">
            <v>345.19395946461441</v>
          </cell>
        </row>
        <row r="80">
          <cell r="B80" t="str">
            <v>% of Total Opex</v>
          </cell>
          <cell r="D80">
            <v>0.18413225083866872</v>
          </cell>
          <cell r="E80">
            <v>0.17658001882206095</v>
          </cell>
          <cell r="F80">
            <v>0.17940971728175112</v>
          </cell>
          <cell r="G80">
            <v>0.1793689036001567</v>
          </cell>
          <cell r="H80">
            <v>0.18048160002124361</v>
          </cell>
          <cell r="I80">
            <v>0.18201829147700532</v>
          </cell>
          <cell r="J80">
            <v>0.18299017774579834</v>
          </cell>
          <cell r="K80">
            <v>0.18382000171484722</v>
          </cell>
          <cell r="L80">
            <v>0.18457485172518365</v>
          </cell>
          <cell r="M80">
            <v>0.18525839492357474</v>
          </cell>
          <cell r="N80">
            <v>0.18587435228699895</v>
          </cell>
          <cell r="O80">
            <v>0.18642643582997609</v>
          </cell>
          <cell r="P80">
            <v>0.18691830068077001</v>
          </cell>
        </row>
        <row r="81">
          <cell r="C81" t="str">
            <v>Wages, Salaries, Commisions and Social security costs</v>
          </cell>
          <cell r="D81">
            <v>219.80300000000003</v>
          </cell>
          <cell r="E81">
            <v>227.00900000000001</v>
          </cell>
          <cell r="F81">
            <v>232.76260773578841</v>
          </cell>
          <cell r="G81">
            <v>233.66814510677321</v>
          </cell>
          <cell r="H81">
            <v>247.00051738200159</v>
          </cell>
          <cell r="I81">
            <v>255.23045593261833</v>
          </cell>
          <cell r="J81">
            <v>263.18587596896032</v>
          </cell>
          <cell r="K81">
            <v>270.73699784613393</v>
          </cell>
          <cell r="L81">
            <v>278.16012936090004</v>
          </cell>
          <cell r="M81">
            <v>285.44299896650421</v>
          </cell>
          <cell r="N81">
            <v>292.57580670748587</v>
          </cell>
          <cell r="O81">
            <v>299.55106213079574</v>
          </cell>
          <cell r="P81">
            <v>306.36340482609955</v>
          </cell>
        </row>
        <row r="82">
          <cell r="C82" t="str">
            <v>% of Employee Benefits</v>
          </cell>
          <cell r="D82">
            <v>0.91136873442546817</v>
          </cell>
          <cell r="E82">
            <v>0.90762938203684751</v>
          </cell>
          <cell r="F82">
            <v>0.90189227883142231</v>
          </cell>
          <cell r="G82">
            <v>0.9019737403836956</v>
          </cell>
          <cell r="H82">
            <v>0.89976605780811558</v>
          </cell>
          <cell r="I82">
            <v>0.89676151265372372</v>
          </cell>
          <cell r="J82">
            <v>0.89488732678715721</v>
          </cell>
          <cell r="K82">
            <v>0.89330277858516671</v>
          </cell>
          <cell r="L82">
            <v>0.89187376816365238</v>
          </cell>
          <cell r="M82">
            <v>0.89058979612615774</v>
          </cell>
          <cell r="N82">
            <v>0.88944086681042955</v>
          </cell>
          <cell r="O82">
            <v>0.88841753173189775</v>
          </cell>
          <cell r="P82">
            <v>0.8875109092327691</v>
          </cell>
        </row>
        <row r="83">
          <cell r="C83" t="str">
            <v>% of Total Opex</v>
          </cell>
          <cell r="D83">
            <v>0.16781237641375035</v>
          </cell>
          <cell r="E83">
            <v>0.16026921336352207</v>
          </cell>
          <cell r="F83">
            <v>0.1618082387637397</v>
          </cell>
          <cell r="G83">
            <v>0.16178604088875587</v>
          </cell>
          <cell r="H83">
            <v>0.16239121775801549</v>
          </cell>
          <cell r="I83">
            <v>0.1632269983955657</v>
          </cell>
          <cell r="J83">
            <v>0.1637555909912442</v>
          </cell>
          <cell r="K83">
            <v>0.1642069182914031</v>
          </cell>
          <cell r="L83">
            <v>0.16461746851638698</v>
          </cell>
          <cell r="M83">
            <v>0.16498923616564565</v>
          </cell>
          <cell r="N83">
            <v>0.16532424501597551</v>
          </cell>
          <cell r="O83">
            <v>0.16562451396964237</v>
          </cell>
          <cell r="P83">
            <v>0.16589203098943431</v>
          </cell>
        </row>
        <row r="84">
          <cell r="C84" t="str">
            <v>Share based payments granted to Directors and Employees</v>
          </cell>
          <cell r="D84">
            <v>2.1960000000000002</v>
          </cell>
          <cell r="E84">
            <v>1.587</v>
          </cell>
          <cell r="F84">
            <v>1.7415208201415835</v>
          </cell>
          <cell r="G84">
            <v>1.7466565624253685</v>
          </cell>
          <cell r="H84">
            <v>1.8933920562477953</v>
          </cell>
          <cell r="I84">
            <v>2.0230675993493912</v>
          </cell>
          <cell r="J84">
            <v>2.1291908057945652</v>
          </cell>
          <cell r="K84">
            <v>2.2278793164593149</v>
          </cell>
          <cell r="L84">
            <v>2.3239199938784485</v>
          </cell>
          <cell r="M84">
            <v>2.4170943211687859</v>
          </cell>
          <cell r="N84">
            <v>2.5072265751430582</v>
          </cell>
          <cell r="O84">
            <v>2.5941810139400499</v>
          </cell>
          <cell r="P84">
            <v>2.6778587633510123</v>
          </cell>
        </row>
        <row r="85">
          <cell r="C85" t="str">
            <v>% of Employee Benefits</v>
          </cell>
          <cell r="D85">
            <v>9.1052703593596448E-3</v>
          </cell>
          <cell r="E85">
            <v>6.3451573694984637E-3</v>
          </cell>
          <cell r="F85">
            <v>6.747923115265746E-3</v>
          </cell>
          <cell r="G85">
            <v>6.7422042146851073E-3</v>
          </cell>
          <cell r="H85">
            <v>6.8971916512245296E-3</v>
          </cell>
          <cell r="I85">
            <v>7.1081217716127687E-3</v>
          </cell>
          <cell r="J85">
            <v>7.2396965125970875E-3</v>
          </cell>
          <cell r="K85">
            <v>7.3509376242569839E-3</v>
          </cell>
          <cell r="L85">
            <v>7.4512594116681041E-3</v>
          </cell>
          <cell r="M85">
            <v>7.5413989710779623E-3</v>
          </cell>
          <cell r="N85">
            <v>7.6220580347401926E-3</v>
          </cell>
          <cell r="O85">
            <v>7.6938999210226181E-3</v>
          </cell>
          <cell r="P85">
            <v>7.7575481549685627E-3</v>
          </cell>
        </row>
        <row r="86">
          <cell r="C86" t="str">
            <v>% of Total Opex</v>
          </cell>
          <cell r="D86">
            <v>1.6765739257635053E-3</v>
          </cell>
          <cell r="E86">
            <v>1.1204280077349775E-3</v>
          </cell>
          <cell r="F86">
            <v>1.2106429783488206E-3</v>
          </cell>
          <cell r="G86">
            <v>1.2093417778364232E-3</v>
          </cell>
          <cell r="H86">
            <v>1.2448161848661664E-3</v>
          </cell>
          <cell r="I86">
            <v>1.2938081804794604E-3</v>
          </cell>
          <cell r="J86">
            <v>1.3247933516657773E-3</v>
          </cell>
          <cell r="K86">
            <v>1.3512493666966536E-3</v>
          </cell>
          <cell r="L86">
            <v>1.3753151010745196E-3</v>
          </cell>
          <cell r="M86">
            <v>1.3971074688602012E-3</v>
          </cell>
          <cell r="N86">
            <v>1.4167451003012496E-3</v>
          </cell>
          <cell r="O86">
            <v>1.4343463399087812E-3</v>
          </cell>
          <cell r="P86">
            <v>1.4500277185759663E-3</v>
          </cell>
        </row>
        <row r="87">
          <cell r="C87" t="str">
            <v>Other emplyee Benefits</v>
          </cell>
          <cell r="D87">
            <v>19.18</v>
          </cell>
          <cell r="E87">
            <v>21.515999999999998</v>
          </cell>
          <cell r="F87">
            <v>23.578364441324453</v>
          </cell>
          <cell r="G87">
            <v>23.648333591670355</v>
          </cell>
          <cell r="H87">
            <v>25.622466500302661</v>
          </cell>
          <cell r="I87">
            <v>27.360002284202356</v>
          </cell>
          <cell r="J87">
            <v>28.784389202407748</v>
          </cell>
          <cell r="K87">
            <v>30.109292465462115</v>
          </cell>
          <cell r="L87">
            <v>31.398796951628018</v>
          </cell>
          <cell r="M87">
            <v>32.649977912457167</v>
          </cell>
          <cell r="N87">
            <v>33.860483509751461</v>
          </cell>
          <cell r="O87">
            <v>35.028497165009483</v>
          </cell>
          <cell r="P87">
            <v>36.15269587516385</v>
          </cell>
        </row>
        <row r="88">
          <cell r="C88" t="str">
            <v>% of Employee Benefits</v>
          </cell>
          <cell r="D88">
            <v>7.9525995215172118E-2</v>
          </cell>
          <cell r="E88">
            <v>8.6025460593654027E-2</v>
          </cell>
          <cell r="F88">
            <v>9.1359798053311916E-2</v>
          </cell>
          <cell r="G88">
            <v>9.1284055401619296E-2</v>
          </cell>
          <cell r="H88">
            <v>9.3336750540659971E-2</v>
          </cell>
          <cell r="I88">
            <v>9.6130365574663493E-2</v>
          </cell>
          <cell r="J88">
            <v>9.7872976700245598E-2</v>
          </cell>
          <cell r="K88">
            <v>9.9346283790576542E-2</v>
          </cell>
          <cell r="L88">
            <v>0.10067497242467946</v>
          </cell>
          <cell r="M88">
            <v>0.10186880490276434</v>
          </cell>
          <cell r="N88">
            <v>0.10293707515483036</v>
          </cell>
          <cell r="O88">
            <v>0.10388856834707974</v>
          </cell>
          <cell r="P88">
            <v>0.10473154261226242</v>
          </cell>
        </row>
        <row r="89">
          <cell r="C89" t="str">
            <v>% of Total Opex</v>
          </cell>
          <cell r="D89">
            <v>1.464330049915484E-2</v>
          </cell>
          <cell r="E89">
            <v>1.519037745080389E-2</v>
          </cell>
          <cell r="F89">
            <v>1.6390835539662564E-2</v>
          </cell>
          <cell r="G89">
            <v>1.6373520933564416E-2</v>
          </cell>
          <cell r="H89">
            <v>1.6845566078361986E-2</v>
          </cell>
          <cell r="I89">
            <v>1.7497484900960179E-2</v>
          </cell>
          <cell r="J89">
            <v>1.790979340288832E-2</v>
          </cell>
          <cell r="K89">
            <v>1.8261834056747476E-2</v>
          </cell>
          <cell r="L89">
            <v>1.8582068107722165E-2</v>
          </cell>
          <cell r="M89">
            <v>1.8872051289068905E-2</v>
          </cell>
          <cell r="N89">
            <v>1.9133362170722226E-2</v>
          </cell>
          <cell r="O89">
            <v>1.9367575520424944E-2</v>
          </cell>
          <cell r="P89">
            <v>1.9576241972759742E-2</v>
          </cell>
        </row>
        <row r="90">
          <cell r="B90" t="str">
            <v xml:space="preserve">Network Operating and Service Costs </v>
          </cell>
          <cell r="D90">
            <v>790.26499999999987</v>
          </cell>
          <cell r="E90">
            <v>866.90700000000004</v>
          </cell>
          <cell r="F90">
            <v>876.5383022640525</v>
          </cell>
          <cell r="G90">
            <v>880.12538953841681</v>
          </cell>
          <cell r="H90">
            <v>925.25972605856907</v>
          </cell>
          <cell r="I90">
            <v>948.89938260241843</v>
          </cell>
          <cell r="J90">
            <v>973.82643160263842</v>
          </cell>
          <cell r="K90">
            <v>997.70709264748484</v>
          </cell>
          <cell r="L90">
            <v>1021.2882590003298</v>
          </cell>
          <cell r="M90">
            <v>1044.5373983602349</v>
          </cell>
          <cell r="N90">
            <v>1067.4286621455747</v>
          </cell>
          <cell r="O90">
            <v>1089.9424478103406</v>
          </cell>
          <cell r="P90">
            <v>1112.0649142444554</v>
          </cell>
        </row>
        <row r="91">
          <cell r="B91" t="str">
            <v>% of Total Opex</v>
          </cell>
          <cell r="D91">
            <v>0.60334139045696555</v>
          </cell>
          <cell r="E91">
            <v>0.61203962375646259</v>
          </cell>
          <cell r="F91">
            <v>0.60933807314660715</v>
          </cell>
          <cell r="G91">
            <v>0.60937703850916158</v>
          </cell>
          <cell r="H91">
            <v>0.60831473249394719</v>
          </cell>
          <cell r="I91">
            <v>0.60684763280166154</v>
          </cell>
          <cell r="J91">
            <v>0.60591976010442172</v>
          </cell>
          <cell r="K91">
            <v>0.60512751616691673</v>
          </cell>
          <cell r="L91">
            <v>0.60440685086111678</v>
          </cell>
          <cell r="M91">
            <v>0.60375426311341795</v>
          </cell>
          <cell r="N91">
            <v>0.60316620045779978</v>
          </cell>
          <cell r="O91">
            <v>0.60263911898482048</v>
          </cell>
          <cell r="P91">
            <v>0.6021695290950998</v>
          </cell>
        </row>
        <row r="92">
          <cell r="B92" t="str">
            <v>Advertising, Sales and Marketing</v>
          </cell>
          <cell r="D92">
            <v>236.56500000000003</v>
          </cell>
          <cell r="E92">
            <v>246.09799999999998</v>
          </cell>
          <cell r="F92">
            <v>247.25904872414787</v>
          </cell>
          <cell r="G92">
            <v>248.29379687183538</v>
          </cell>
          <cell r="H92">
            <v>260.36981703852263</v>
          </cell>
          <cell r="I92">
            <v>266.08777579242997</v>
          </cell>
          <cell r="J92">
            <v>272.46893961351861</v>
          </cell>
          <cell r="K92">
            <v>278.61647844528528</v>
          </cell>
          <cell r="L92">
            <v>284.70312412597474</v>
          </cell>
          <cell r="M92">
            <v>290.72146810943082</v>
          </cell>
          <cell r="N92">
            <v>296.66564806195368</v>
          </cell>
          <cell r="O92">
            <v>302.53124672367431</v>
          </cell>
          <cell r="P92">
            <v>308.31517992690385</v>
          </cell>
        </row>
        <row r="93">
          <cell r="B93" t="str">
            <v>% of Total Opex</v>
          </cell>
          <cell r="D93">
            <v>0.180609613273335</v>
          </cell>
          <cell r="E93">
            <v>0.17374611962669342</v>
          </cell>
          <cell r="F93">
            <v>0.17188564598771916</v>
          </cell>
          <cell r="G93">
            <v>0.1719124802175134</v>
          </cell>
          <cell r="H93">
            <v>0.17118090319999615</v>
          </cell>
          <cell r="I93">
            <v>0.17017055740329434</v>
          </cell>
          <cell r="J93">
            <v>0.16953156041865855</v>
          </cell>
          <cell r="K93">
            <v>0.16898596673035668</v>
          </cell>
          <cell r="L93">
            <v>0.1684896670130489</v>
          </cell>
          <cell r="M93">
            <v>0.16804025018654858</v>
          </cell>
          <cell r="N93">
            <v>0.16763526977831517</v>
          </cell>
          <cell r="O93">
            <v>0.16727228520845644</v>
          </cell>
          <cell r="P93">
            <v>0.16694889329872617</v>
          </cell>
        </row>
        <row r="94">
          <cell r="B94" t="str">
            <v>Other Costs</v>
          </cell>
          <cell r="D94">
            <v>41.805</v>
          </cell>
          <cell r="E94">
            <v>53.290000000000006</v>
          </cell>
          <cell r="F94">
            <v>56.613528559112268</v>
          </cell>
          <cell r="G94">
            <v>56.805478916162102</v>
          </cell>
          <cell r="H94">
            <v>60.859206261695761</v>
          </cell>
          <cell r="I94">
            <v>64.036382254878163</v>
          </cell>
          <cell r="J94">
            <v>66.775707969400571</v>
          </cell>
          <cell r="K94">
            <v>69.340582449002483</v>
          </cell>
          <cell r="L94">
            <v>71.84515201973575</v>
          </cell>
          <cell r="M94">
            <v>74.284244964544897</v>
          </cell>
          <cell r="N94">
            <v>76.653710179433148</v>
          </cell>
          <cell r="O94">
            <v>78.950350138575985</v>
          </cell>
          <cell r="P94">
            <v>81.171846677025627</v>
          </cell>
        </row>
        <row r="95">
          <cell r="B95" t="str">
            <v>% of Total Opex</v>
          </cell>
          <cell r="D95">
            <v>3.1916745431030666E-2</v>
          </cell>
          <cell r="E95">
            <v>3.7622941734213586E-2</v>
          </cell>
          <cell r="F95">
            <v>3.9355699935914396E-2</v>
          </cell>
          <cell r="G95">
            <v>3.933070778832988E-2</v>
          </cell>
          <cell r="H95">
            <v>4.0012064433607414E-2</v>
          </cell>
          <cell r="I95">
            <v>4.0953053292097377E-2</v>
          </cell>
          <cell r="J95">
            <v>4.1548185221298002E-2</v>
          </cell>
          <cell r="K95">
            <v>4.2056325685315803E-2</v>
          </cell>
          <cell r="L95">
            <v>4.2518556048408131E-2</v>
          </cell>
          <cell r="M95">
            <v>4.2937121877983715E-2</v>
          </cell>
          <cell r="N95">
            <v>4.3314301704235669E-2</v>
          </cell>
          <cell r="O95">
            <v>4.3652368569219731E-2</v>
          </cell>
          <cell r="P95">
            <v>4.3953560680846618E-2</v>
          </cell>
        </row>
        <row r="96">
          <cell r="B96" t="str">
            <v>Opex</v>
          </cell>
          <cell r="D96">
            <v>1309.8140000000001</v>
          </cell>
          <cell r="E96">
            <v>1416.4069999999999</v>
          </cell>
          <cell r="F96">
            <v>1438.4933725445671</v>
          </cell>
          <cell r="G96">
            <v>1444.2878005872833</v>
          </cell>
          <cell r="H96">
            <v>1521.0051252973394</v>
          </cell>
          <cell r="I96">
            <v>1563.6370664658966</v>
          </cell>
          <cell r="J96">
            <v>1607.1705351627204</v>
          </cell>
          <cell r="K96">
            <v>1648.7383231698279</v>
          </cell>
          <cell r="L96">
            <v>1689.7193814524467</v>
          </cell>
          <cell r="M96">
            <v>1730.0531826343408</v>
          </cell>
          <cell r="N96">
            <v>1769.6915371793418</v>
          </cell>
          <cell r="O96">
            <v>1808.597784982336</v>
          </cell>
          <cell r="P96">
            <v>1846.7459003129991</v>
          </cell>
        </row>
        <row r="97">
          <cell r="B97" t="str">
            <v>Attirbutable to Discontinuous</v>
          </cell>
          <cell r="D97">
            <v>8.9700000000000006</v>
          </cell>
          <cell r="E97">
            <v>7.6609999999999996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B98" t="str">
            <v>Adj Opex</v>
          </cell>
          <cell r="D98">
            <v>1300.8440000000001</v>
          </cell>
          <cell r="E98">
            <v>1408.7459999999999</v>
          </cell>
          <cell r="F98">
            <v>1438.4933725445671</v>
          </cell>
          <cell r="G98">
            <v>1444.2878005872833</v>
          </cell>
          <cell r="H98">
            <v>1521.0051252973394</v>
          </cell>
          <cell r="I98">
            <v>1563.6370664658966</v>
          </cell>
          <cell r="J98">
            <v>1607.1705351627204</v>
          </cell>
          <cell r="K98">
            <v>1648.7383231698279</v>
          </cell>
          <cell r="L98">
            <v>1689.7193814524467</v>
          </cell>
          <cell r="M98">
            <v>1730.0531826343408</v>
          </cell>
          <cell r="N98">
            <v>1769.6915371793418</v>
          </cell>
          <cell r="O98">
            <v>1808.597784982336</v>
          </cell>
          <cell r="P98">
            <v>1846.7459003129991</v>
          </cell>
        </row>
        <row r="99">
          <cell r="B99" t="str">
            <v>Check</v>
          </cell>
          <cell r="D99" t="str">
            <v>OK</v>
          </cell>
          <cell r="E99" t="str">
            <v>OK</v>
          </cell>
          <cell r="F99" t="str">
            <v>OK</v>
          </cell>
          <cell r="G99" t="str">
            <v>OK</v>
          </cell>
          <cell r="H99" t="str">
            <v>OK</v>
          </cell>
          <cell r="I99" t="str">
            <v>OK</v>
          </cell>
          <cell r="J99" t="str">
            <v>OK</v>
          </cell>
          <cell r="K99" t="str">
            <v>OK</v>
          </cell>
          <cell r="L99" t="str">
            <v>OK</v>
          </cell>
          <cell r="M99" t="str">
            <v>OK</v>
          </cell>
          <cell r="N99" t="str">
            <v>OK</v>
          </cell>
          <cell r="O99" t="str">
            <v>OK</v>
          </cell>
          <cell r="P99" t="str">
            <v>OK</v>
          </cell>
        </row>
        <row r="102">
          <cell r="B102" t="str">
            <v>Synergies</v>
          </cell>
        </row>
        <row r="104">
          <cell r="B104" t="str">
            <v>Run Rate</v>
          </cell>
          <cell r="F104">
            <v>0</v>
          </cell>
          <cell r="G104">
            <v>0.33</v>
          </cell>
          <cell r="H104">
            <v>0.66</v>
          </cell>
          <cell r="I104">
            <v>1</v>
          </cell>
          <cell r="J104">
            <v>1</v>
          </cell>
          <cell r="K104">
            <v>1</v>
          </cell>
          <cell r="L104">
            <v>1</v>
          </cell>
          <cell r="M104">
            <v>1</v>
          </cell>
          <cell r="N104">
            <v>1</v>
          </cell>
          <cell r="O104">
            <v>1</v>
          </cell>
          <cell r="P104">
            <v>1</v>
          </cell>
        </row>
        <row r="106">
          <cell r="B106" t="str">
            <v>Synergies  (Savings %)</v>
          </cell>
          <cell r="F106">
            <v>2007</v>
          </cell>
          <cell r="G106">
            <v>2008</v>
          </cell>
          <cell r="H106">
            <v>2009</v>
          </cell>
          <cell r="I106">
            <v>2010</v>
          </cell>
          <cell r="J106">
            <v>2011</v>
          </cell>
          <cell r="K106">
            <v>2012</v>
          </cell>
          <cell r="L106">
            <v>2013</v>
          </cell>
          <cell r="M106">
            <v>2014</v>
          </cell>
          <cell r="N106">
            <v>2015</v>
          </cell>
          <cell r="O106">
            <v>2016</v>
          </cell>
          <cell r="P106">
            <v>2017</v>
          </cell>
        </row>
        <row r="107">
          <cell r="B107" t="str">
            <v>Employees Benefits</v>
          </cell>
        </row>
        <row r="108">
          <cell r="C108" t="str">
            <v>Wages, Salaries, Commisions and Social security costs</v>
          </cell>
          <cell r="F108">
            <v>0.1</v>
          </cell>
          <cell r="G108">
            <v>0.1</v>
          </cell>
          <cell r="H108">
            <v>0.1</v>
          </cell>
          <cell r="I108">
            <v>0.1</v>
          </cell>
          <cell r="J108">
            <v>0.1</v>
          </cell>
          <cell r="K108">
            <v>0.1</v>
          </cell>
          <cell r="L108">
            <v>0.1</v>
          </cell>
          <cell r="M108">
            <v>0.1</v>
          </cell>
          <cell r="N108">
            <v>0.1</v>
          </cell>
          <cell r="O108">
            <v>0.1</v>
          </cell>
          <cell r="P108">
            <v>0.1</v>
          </cell>
        </row>
        <row r="109">
          <cell r="C109" t="str">
            <v>Share based payments granted to Directors and Employees</v>
          </cell>
          <cell r="F109">
            <v>0.1</v>
          </cell>
          <cell r="G109">
            <v>0.1</v>
          </cell>
          <cell r="H109">
            <v>0.1</v>
          </cell>
          <cell r="I109">
            <v>0.1</v>
          </cell>
          <cell r="J109">
            <v>0.1</v>
          </cell>
          <cell r="K109">
            <v>0.1</v>
          </cell>
          <cell r="L109">
            <v>0.1</v>
          </cell>
          <cell r="M109">
            <v>0.1</v>
          </cell>
          <cell r="N109">
            <v>0.1</v>
          </cell>
          <cell r="O109">
            <v>0.1</v>
          </cell>
          <cell r="P109">
            <v>0.1</v>
          </cell>
        </row>
        <row r="110">
          <cell r="C110" t="str">
            <v>Other emplyee Benefits</v>
          </cell>
          <cell r="F110">
            <v>0.1</v>
          </cell>
          <cell r="G110">
            <v>0.1</v>
          </cell>
          <cell r="H110">
            <v>0.1</v>
          </cell>
          <cell r="I110">
            <v>0.1</v>
          </cell>
          <cell r="J110">
            <v>0.1</v>
          </cell>
          <cell r="K110">
            <v>0.1</v>
          </cell>
          <cell r="L110">
            <v>0.1</v>
          </cell>
          <cell r="M110">
            <v>0.1</v>
          </cell>
          <cell r="N110">
            <v>0.1</v>
          </cell>
          <cell r="O110">
            <v>0.1</v>
          </cell>
          <cell r="P110">
            <v>0.1</v>
          </cell>
        </row>
        <row r="111">
          <cell r="B111" t="str">
            <v xml:space="preserve">Network Operating and Service Costs </v>
          </cell>
          <cell r="F111">
            <v>0.05</v>
          </cell>
          <cell r="G111">
            <v>0.05</v>
          </cell>
          <cell r="H111">
            <v>0.05</v>
          </cell>
          <cell r="I111">
            <v>0.05</v>
          </cell>
          <cell r="J111">
            <v>0.05</v>
          </cell>
          <cell r="K111">
            <v>0.05</v>
          </cell>
          <cell r="L111">
            <v>0.05</v>
          </cell>
          <cell r="M111">
            <v>0.05</v>
          </cell>
          <cell r="N111">
            <v>0.05</v>
          </cell>
          <cell r="O111">
            <v>0.05</v>
          </cell>
          <cell r="P111">
            <v>0.05</v>
          </cell>
        </row>
        <row r="112">
          <cell r="B112" t="str">
            <v>Advertising, Sales and Marketing</v>
          </cell>
          <cell r="F112">
            <v>0.1</v>
          </cell>
          <cell r="G112">
            <v>0.1</v>
          </cell>
          <cell r="H112">
            <v>0.1</v>
          </cell>
          <cell r="I112">
            <v>0.1</v>
          </cell>
          <cell r="J112">
            <v>0.1</v>
          </cell>
          <cell r="K112">
            <v>0.1</v>
          </cell>
          <cell r="L112">
            <v>0.1</v>
          </cell>
          <cell r="M112">
            <v>0.1</v>
          </cell>
          <cell r="N112">
            <v>0.1</v>
          </cell>
          <cell r="O112">
            <v>0.1</v>
          </cell>
          <cell r="P112">
            <v>0.1</v>
          </cell>
        </row>
        <row r="113">
          <cell r="B113" t="str">
            <v>Other Costs</v>
          </cell>
          <cell r="F113">
            <v>0.05</v>
          </cell>
          <cell r="G113">
            <v>0.05</v>
          </cell>
          <cell r="H113">
            <v>0.05</v>
          </cell>
          <cell r="I113">
            <v>0.05</v>
          </cell>
          <cell r="J113">
            <v>0.05</v>
          </cell>
          <cell r="K113">
            <v>0.05</v>
          </cell>
          <cell r="L113">
            <v>0.05</v>
          </cell>
          <cell r="M113">
            <v>0.05</v>
          </cell>
          <cell r="N113">
            <v>0.05</v>
          </cell>
          <cell r="O113">
            <v>0.05</v>
          </cell>
          <cell r="P113">
            <v>0.05</v>
          </cell>
        </row>
        <row r="115">
          <cell r="B115" t="str">
            <v>(in Millions of Euro, except otherwise stated)</v>
          </cell>
          <cell r="F115">
            <v>2007</v>
          </cell>
          <cell r="G115">
            <v>2008</v>
          </cell>
          <cell r="H115">
            <v>2009</v>
          </cell>
          <cell r="I115">
            <v>2010</v>
          </cell>
          <cell r="J115">
            <v>2011</v>
          </cell>
          <cell r="K115">
            <v>2012</v>
          </cell>
          <cell r="L115">
            <v>2013</v>
          </cell>
          <cell r="M115">
            <v>2014</v>
          </cell>
          <cell r="N115">
            <v>2015</v>
          </cell>
          <cell r="O115">
            <v>2016</v>
          </cell>
          <cell r="P115">
            <v>2017</v>
          </cell>
        </row>
        <row r="116">
          <cell r="B116" t="str">
            <v>Employees Benefits</v>
          </cell>
        </row>
        <row r="117">
          <cell r="C117" t="str">
            <v>Wages, Salaries, Commisions and Social security costs</v>
          </cell>
          <cell r="F117">
            <v>0</v>
          </cell>
          <cell r="G117">
            <v>7.7110487885235166</v>
          </cell>
          <cell r="H117">
            <v>16.302034147212105</v>
          </cell>
          <cell r="I117">
            <v>25.523045593261834</v>
          </cell>
          <cell r="J117">
            <v>26.318587596896034</v>
          </cell>
          <cell r="K117">
            <v>27.073699784613396</v>
          </cell>
          <cell r="L117">
            <v>27.816012936090004</v>
          </cell>
          <cell r="M117">
            <v>28.544299896650422</v>
          </cell>
          <cell r="N117">
            <v>29.257580670748588</v>
          </cell>
          <cell r="O117">
            <v>29.955106213079574</v>
          </cell>
          <cell r="P117">
            <v>30.636340482609956</v>
          </cell>
        </row>
        <row r="118">
          <cell r="C118" t="str">
            <v>Share based payments granted to Directors and Employees</v>
          </cell>
          <cell r="F118">
            <v>0</v>
          </cell>
          <cell r="G118">
            <v>5.7639666560037162E-2</v>
          </cell>
          <cell r="H118">
            <v>0.1249638757123545</v>
          </cell>
          <cell r="I118">
            <v>0.20230675993493913</v>
          </cell>
          <cell r="J118">
            <v>0.21291908057945652</v>
          </cell>
          <cell r="K118">
            <v>0.2227879316459315</v>
          </cell>
          <cell r="L118">
            <v>0.23239199938784486</v>
          </cell>
          <cell r="M118">
            <v>0.24170943211687859</v>
          </cell>
          <cell r="N118">
            <v>0.25072265751430584</v>
          </cell>
          <cell r="O118">
            <v>0.25941810139400501</v>
          </cell>
          <cell r="P118">
            <v>0.26778587633510126</v>
          </cell>
        </row>
        <row r="119">
          <cell r="C119" t="str">
            <v>Other emplyee Benefits</v>
          </cell>
          <cell r="F119">
            <v>0</v>
          </cell>
          <cell r="G119">
            <v>0.78039500852512178</v>
          </cell>
          <cell r="H119">
            <v>1.6910827890199758</v>
          </cell>
          <cell r="I119">
            <v>2.7360002284202358</v>
          </cell>
          <cell r="J119">
            <v>2.8784389202407752</v>
          </cell>
          <cell r="K119">
            <v>3.0109292465462119</v>
          </cell>
          <cell r="L119">
            <v>3.1398796951628021</v>
          </cell>
          <cell r="M119">
            <v>3.2649977912457171</v>
          </cell>
          <cell r="N119">
            <v>3.3860483509751464</v>
          </cell>
          <cell r="O119">
            <v>3.5028497165009487</v>
          </cell>
          <cell r="P119">
            <v>3.6152695875163854</v>
          </cell>
        </row>
        <row r="120">
          <cell r="B120" t="str">
            <v xml:space="preserve">Network Operating and Service Costs </v>
          </cell>
          <cell r="F120">
            <v>0</v>
          </cell>
          <cell r="G120">
            <v>14.522068927383877</v>
          </cell>
          <cell r="H120">
            <v>30.533570959932781</v>
          </cell>
          <cell r="I120">
            <v>47.444969130120924</v>
          </cell>
          <cell r="J120">
            <v>48.691321580131927</v>
          </cell>
          <cell r="K120">
            <v>49.885354632374245</v>
          </cell>
          <cell r="L120">
            <v>51.064412950016496</v>
          </cell>
          <cell r="M120">
            <v>52.226869918011744</v>
          </cell>
          <cell r="N120">
            <v>53.371433107278733</v>
          </cell>
          <cell r="O120">
            <v>54.497122390517035</v>
          </cell>
          <cell r="P120">
            <v>55.603245712222773</v>
          </cell>
        </row>
        <row r="121">
          <cell r="B121" t="str">
            <v>Advertising, Sasles and Marketing</v>
          </cell>
          <cell r="F121">
            <v>0</v>
          </cell>
          <cell r="G121">
            <v>8.1936952967705672</v>
          </cell>
          <cell r="H121">
            <v>17.184407924542494</v>
          </cell>
          <cell r="I121">
            <v>26.608777579242997</v>
          </cell>
          <cell r="J121">
            <v>27.246893961351862</v>
          </cell>
          <cell r="K121">
            <v>27.86164784452853</v>
          </cell>
          <cell r="L121">
            <v>28.470312412597476</v>
          </cell>
          <cell r="M121">
            <v>29.072146810943082</v>
          </cell>
          <cell r="N121">
            <v>29.666564806195368</v>
          </cell>
          <cell r="O121">
            <v>30.253124672367434</v>
          </cell>
          <cell r="P121">
            <v>30.831517992690387</v>
          </cell>
        </row>
        <row r="122">
          <cell r="B122" t="str">
            <v>Other Costs</v>
          </cell>
          <cell r="F122">
            <v>0</v>
          </cell>
          <cell r="G122">
            <v>0.93729040211667469</v>
          </cell>
          <cell r="H122">
            <v>2.0083538066359603</v>
          </cell>
          <cell r="I122">
            <v>3.2018191127439084</v>
          </cell>
          <cell r="J122">
            <v>3.3387853984700286</v>
          </cell>
          <cell r="K122">
            <v>3.4670291224501244</v>
          </cell>
          <cell r="L122">
            <v>3.5922576009867875</v>
          </cell>
          <cell r="M122">
            <v>3.7142122482272448</v>
          </cell>
          <cell r="N122">
            <v>3.8326855089716574</v>
          </cell>
          <cell r="O122">
            <v>3.9475175069287993</v>
          </cell>
          <cell r="P122">
            <v>4.0585923338512817</v>
          </cell>
        </row>
        <row r="123">
          <cell r="B123" t="str">
            <v>Synergy sensitivity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B124" t="str">
            <v>Total Pre Tax Synergies</v>
          </cell>
          <cell r="F124">
            <v>0</v>
          </cell>
          <cell r="G124">
            <v>32.202138089879796</v>
          </cell>
          <cell r="H124">
            <v>67.844413503055677</v>
          </cell>
          <cell r="I124">
            <v>105.71691840372483</v>
          </cell>
          <cell r="J124">
            <v>108.68694653767008</v>
          </cell>
          <cell r="K124">
            <v>111.52144856215844</v>
          </cell>
          <cell r="L124">
            <v>114.3152675942414</v>
          </cell>
          <cell r="M124">
            <v>117.06423609719509</v>
          </cell>
          <cell r="N124">
            <v>119.76503510168379</v>
          </cell>
          <cell r="O124">
            <v>122.4151386007878</v>
          </cell>
          <cell r="P124">
            <v>125.01275198522588</v>
          </cell>
        </row>
        <row r="125">
          <cell r="B125" t="str">
            <v>Integration costs</v>
          </cell>
          <cell r="F125">
            <v>0</v>
          </cell>
          <cell r="G125">
            <v>-33.922206751527838</v>
          </cell>
          <cell r="H125">
            <v>-33.922206751527838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B126" t="str">
            <v xml:space="preserve">Total Pre Tax Synergies Net </v>
          </cell>
          <cell r="F126">
            <v>0</v>
          </cell>
          <cell r="G126">
            <v>-1.7200686616480425</v>
          </cell>
          <cell r="H126">
            <v>33.922206751527838</v>
          </cell>
          <cell r="I126">
            <v>105.71691840372483</v>
          </cell>
          <cell r="J126">
            <v>108.68694653767008</v>
          </cell>
          <cell r="K126">
            <v>111.52144856215844</v>
          </cell>
          <cell r="L126">
            <v>114.3152675942414</v>
          </cell>
          <cell r="M126">
            <v>117.06423609719509</v>
          </cell>
          <cell r="N126">
            <v>119.76503510168379</v>
          </cell>
          <cell r="O126">
            <v>122.4151386007878</v>
          </cell>
          <cell r="P126">
            <v>125.01275198522588</v>
          </cell>
        </row>
        <row r="127">
          <cell r="B127" t="str">
            <v>Tax Effect</v>
          </cell>
          <cell r="F127">
            <v>0</v>
          </cell>
          <cell r="G127">
            <v>-0.58465133809416958</v>
          </cell>
          <cell r="H127">
            <v>11.530158074844312</v>
          </cell>
          <cell r="I127">
            <v>35.933180565426071</v>
          </cell>
          <cell r="J127">
            <v>36.942693128154062</v>
          </cell>
          <cell r="K127">
            <v>37.906140366277654</v>
          </cell>
          <cell r="L127">
            <v>38.855759455282652</v>
          </cell>
          <cell r="M127">
            <v>39.790133849436607</v>
          </cell>
          <cell r="N127">
            <v>40.708135431062317</v>
          </cell>
          <cell r="O127">
            <v>41.608905610407767</v>
          </cell>
          <cell r="P127">
            <v>42.49183439977827</v>
          </cell>
        </row>
        <row r="128">
          <cell r="B128" t="str">
            <v>Total Opex Savings</v>
          </cell>
          <cell r="F128">
            <v>0</v>
          </cell>
          <cell r="G128">
            <v>-1.1354173235538729</v>
          </cell>
          <cell r="H128">
            <v>22.392048676683526</v>
          </cell>
          <cell r="I128">
            <v>69.783737838298762</v>
          </cell>
          <cell r="J128">
            <v>71.74425340951602</v>
          </cell>
          <cell r="K128">
            <v>73.615308195880786</v>
          </cell>
          <cell r="L128">
            <v>75.459508138958753</v>
          </cell>
          <cell r="M128">
            <v>77.274102247758492</v>
          </cell>
          <cell r="N128">
            <v>79.056899670621476</v>
          </cell>
          <cell r="O128">
            <v>80.806232990380039</v>
          </cell>
          <cell r="P128">
            <v>82.520917585447606</v>
          </cell>
        </row>
        <row r="130">
          <cell r="B130" t="str">
            <v>NPV of Synergies (after Tax Adj)</v>
          </cell>
        </row>
        <row r="132">
          <cell r="E132" t="str">
            <v>Perpetuity Growth Rate</v>
          </cell>
          <cell r="K132">
            <v>0.03</v>
          </cell>
        </row>
        <row r="134">
          <cell r="E134" t="str">
            <v>WACC</v>
          </cell>
          <cell r="K134">
            <v>0.08</v>
          </cell>
        </row>
        <row r="136">
          <cell r="F136">
            <v>2007</v>
          </cell>
          <cell r="G136">
            <v>2008</v>
          </cell>
          <cell r="H136">
            <v>2009</v>
          </cell>
          <cell r="I136">
            <v>2010</v>
          </cell>
          <cell r="J136">
            <v>2011</v>
          </cell>
          <cell r="K136">
            <v>2012</v>
          </cell>
          <cell r="L136">
            <v>2013</v>
          </cell>
          <cell r="M136">
            <v>2014</v>
          </cell>
          <cell r="N136">
            <v>2015</v>
          </cell>
          <cell r="O136">
            <v>2016</v>
          </cell>
          <cell r="P136">
            <v>2017</v>
          </cell>
        </row>
        <row r="137">
          <cell r="B137" t="str">
            <v>Employee Benefit Savings</v>
          </cell>
          <cell r="F137">
            <v>0</v>
          </cell>
          <cell r="G137">
            <v>5.6432499943280874</v>
          </cell>
          <cell r="H137">
            <v>11.959745143964522</v>
          </cell>
          <cell r="I137">
            <v>18.787338839125386</v>
          </cell>
          <cell r="J137">
            <v>19.413505089052506</v>
          </cell>
          <cell r="K137">
            <v>20.005925937147939</v>
          </cell>
          <cell r="L137">
            <v>20.587386684685892</v>
          </cell>
          <cell r="M137">
            <v>21.156869799920592</v>
          </cell>
          <cell r="N137">
            <v>21.713561543465033</v>
          </cell>
          <cell r="O137">
            <v>22.256838597846286</v>
          </cell>
          <cell r="P137">
            <v>22.786253264259198</v>
          </cell>
        </row>
        <row r="139">
          <cell r="F139" t="str">
            <v xml:space="preserve">Terminal Value </v>
          </cell>
        </row>
        <row r="140">
          <cell r="B140" t="str">
            <v>NPV</v>
          </cell>
          <cell r="D140">
            <v>325.76962853393104</v>
          </cell>
          <cell r="F140">
            <v>469.39681724373946</v>
          </cell>
        </row>
        <row r="143">
          <cell r="F143">
            <v>2007</v>
          </cell>
          <cell r="G143">
            <v>2008</v>
          </cell>
          <cell r="H143">
            <v>2009</v>
          </cell>
          <cell r="I143">
            <v>2010</v>
          </cell>
          <cell r="J143">
            <v>2011</v>
          </cell>
          <cell r="K143">
            <v>2012</v>
          </cell>
          <cell r="L143">
            <v>2013</v>
          </cell>
          <cell r="M143">
            <v>2014</v>
          </cell>
          <cell r="N143">
            <v>2015</v>
          </cell>
          <cell r="O143">
            <v>2016</v>
          </cell>
          <cell r="P143">
            <v>2017</v>
          </cell>
        </row>
        <row r="144">
          <cell r="B144" t="str">
            <v xml:space="preserve">Network Operating and Service Costs </v>
          </cell>
          <cell r="F144">
            <v>0</v>
          </cell>
          <cell r="G144">
            <v>9.5860176989660975</v>
          </cell>
          <cell r="H144">
            <v>20.15521019065163</v>
          </cell>
          <cell r="I144">
            <v>31.318424122792823</v>
          </cell>
          <cell r="J144">
            <v>32.141141375045088</v>
          </cell>
          <cell r="K144">
            <v>32.929322592830239</v>
          </cell>
          <cell r="L144">
            <v>33.707618988305889</v>
          </cell>
          <cell r="M144">
            <v>34.474956832879556</v>
          </cell>
          <cell r="N144">
            <v>35.230482994114695</v>
          </cell>
          <cell r="O144">
            <v>35.973550489980298</v>
          </cell>
          <cell r="P144">
            <v>36.70370249463825</v>
          </cell>
        </row>
        <row r="146">
          <cell r="F146" t="str">
            <v xml:space="preserve">Terminal Value </v>
          </cell>
        </row>
        <row r="147">
          <cell r="B147" t="str">
            <v>NPV</v>
          </cell>
          <cell r="D147">
            <v>528.40508074198033</v>
          </cell>
          <cell r="F147">
            <v>756.09627138954784</v>
          </cell>
        </row>
        <row r="150">
          <cell r="F150">
            <v>2007</v>
          </cell>
          <cell r="G150">
            <v>2008</v>
          </cell>
          <cell r="H150">
            <v>2009</v>
          </cell>
          <cell r="I150">
            <v>2010</v>
          </cell>
          <cell r="J150">
            <v>2011</v>
          </cell>
          <cell r="K150">
            <v>2012</v>
          </cell>
          <cell r="L150">
            <v>2013</v>
          </cell>
          <cell r="M150">
            <v>2014</v>
          </cell>
          <cell r="N150">
            <v>2015</v>
          </cell>
          <cell r="O150">
            <v>2016</v>
          </cell>
          <cell r="P150">
            <v>2017</v>
          </cell>
        </row>
        <row r="151">
          <cell r="B151" t="str">
            <v>Advertising, Sasles and Marketing</v>
          </cell>
          <cell r="F151">
            <v>0</v>
          </cell>
          <cell r="G151">
            <v>5.4086582653982518</v>
          </cell>
          <cell r="H151">
            <v>11.343427670990501</v>
          </cell>
          <cell r="I151">
            <v>17.564454080058301</v>
          </cell>
          <cell r="J151">
            <v>17.985674703888364</v>
          </cell>
          <cell r="K151">
            <v>18.391473742173282</v>
          </cell>
          <cell r="L151">
            <v>18.793253223555595</v>
          </cell>
          <cell r="M151">
            <v>19.190524109903528</v>
          </cell>
          <cell r="N151">
            <v>19.582899428569561</v>
          </cell>
          <cell r="O151">
            <v>19.970087596229742</v>
          </cell>
          <cell r="P151">
            <v>20.351885026974927</v>
          </cell>
        </row>
        <row r="153">
          <cell r="F153" t="str">
            <v xml:space="preserve">Terminal Value </v>
          </cell>
        </row>
        <row r="154">
          <cell r="B154" t="str">
            <v>NPV</v>
          </cell>
          <cell r="D154">
            <v>293.68469439537819</v>
          </cell>
          <cell r="F154">
            <v>419.24883155568352</v>
          </cell>
        </row>
        <row r="157">
          <cell r="F157">
            <v>2007</v>
          </cell>
          <cell r="G157">
            <v>2008</v>
          </cell>
          <cell r="H157">
            <v>2009</v>
          </cell>
          <cell r="I157">
            <v>2010</v>
          </cell>
          <cell r="J157">
            <v>2011</v>
          </cell>
          <cell r="K157">
            <v>2012</v>
          </cell>
          <cell r="L157">
            <v>2013</v>
          </cell>
          <cell r="M157">
            <v>2014</v>
          </cell>
          <cell r="N157">
            <v>2015</v>
          </cell>
          <cell r="O157">
            <v>2016</v>
          </cell>
          <cell r="P157">
            <v>2017</v>
          </cell>
        </row>
        <row r="158">
          <cell r="B158" t="str">
            <v>Other Costs</v>
          </cell>
          <cell r="F158">
            <v>0</v>
          </cell>
          <cell r="G158">
            <v>0.61870539443721695</v>
          </cell>
          <cell r="H158">
            <v>1.3257143477603974</v>
          </cell>
          <cell r="I158">
            <v>2.1135207963222542</v>
          </cell>
          <cell r="J158">
            <v>2.2039322415300662</v>
          </cell>
          <cell r="K158">
            <v>2.2885859237293271</v>
          </cell>
          <cell r="L158">
            <v>2.3712492424113787</v>
          </cell>
          <cell r="M158">
            <v>2.4517515050548044</v>
          </cell>
          <cell r="N158">
            <v>2.529955704472191</v>
          </cell>
          <cell r="O158">
            <v>2.6057563063237006</v>
          </cell>
          <cell r="P158">
            <v>2.6790767995752311</v>
          </cell>
        </row>
        <row r="160">
          <cell r="F160" t="str">
            <v xml:space="preserve">Terminal Value </v>
          </cell>
        </row>
        <row r="161">
          <cell r="B161" t="str">
            <v>NPV</v>
          </cell>
          <cell r="D161">
            <v>37.971462929771363</v>
          </cell>
          <cell r="F161">
            <v>55.188982071249754</v>
          </cell>
        </row>
        <row r="164">
          <cell r="F164">
            <v>2007</v>
          </cell>
          <cell r="G164">
            <v>2008</v>
          </cell>
          <cell r="H164">
            <v>2009</v>
          </cell>
          <cell r="I164">
            <v>2010</v>
          </cell>
          <cell r="J164">
            <v>2011</v>
          </cell>
          <cell r="K164">
            <v>2012</v>
          </cell>
          <cell r="L164">
            <v>2013</v>
          </cell>
          <cell r="M164">
            <v>2014</v>
          </cell>
          <cell r="N164">
            <v>2015</v>
          </cell>
          <cell r="O164">
            <v>2016</v>
          </cell>
          <cell r="P164">
            <v>2017</v>
          </cell>
        </row>
        <row r="165">
          <cell r="B165" t="str">
            <v>Integration Costs</v>
          </cell>
          <cell r="F165">
            <v>0</v>
          </cell>
          <cell r="G165">
            <v>-22.392048676683526</v>
          </cell>
          <cell r="H165">
            <v>-22.392048676683526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7">
          <cell r="F167" t="str">
            <v xml:space="preserve">Terminal Value </v>
          </cell>
        </row>
        <row r="168">
          <cell r="B168" t="str">
            <v>NPV</v>
          </cell>
          <cell r="D168">
            <v>-36.973102778652368</v>
          </cell>
          <cell r="F168">
            <v>0</v>
          </cell>
        </row>
        <row r="171">
          <cell r="F171">
            <v>2007</v>
          </cell>
          <cell r="G171">
            <v>2008</v>
          </cell>
          <cell r="H171">
            <v>2009</v>
          </cell>
          <cell r="I171">
            <v>2010</v>
          </cell>
          <cell r="J171">
            <v>2011</v>
          </cell>
          <cell r="K171">
            <v>2012</v>
          </cell>
          <cell r="L171">
            <v>2013</v>
          </cell>
          <cell r="M171">
            <v>2014</v>
          </cell>
          <cell r="N171">
            <v>2015</v>
          </cell>
          <cell r="O171">
            <v>2016</v>
          </cell>
          <cell r="P171">
            <v>2017</v>
          </cell>
        </row>
        <row r="172">
          <cell r="B172" t="str">
            <v>Total Opex Savings</v>
          </cell>
          <cell r="F172">
            <v>0</v>
          </cell>
          <cell r="G172">
            <v>-1.1354173235538729</v>
          </cell>
          <cell r="H172">
            <v>22.392048676683526</v>
          </cell>
          <cell r="I172">
            <v>69.783737838298762</v>
          </cell>
          <cell r="J172">
            <v>71.74425340951602</v>
          </cell>
          <cell r="K172">
            <v>73.615308195880786</v>
          </cell>
          <cell r="L172">
            <v>75.459508138958753</v>
          </cell>
          <cell r="M172">
            <v>77.274102247758492</v>
          </cell>
          <cell r="N172">
            <v>79.056899670621476</v>
          </cell>
          <cell r="O172">
            <v>80.806232990380039</v>
          </cell>
          <cell r="P172">
            <v>82.520917585447606</v>
          </cell>
        </row>
        <row r="173">
          <cell r="B173" t="str">
            <v>Implied Run Rate</v>
          </cell>
          <cell r="F173">
            <v>0</v>
          </cell>
          <cell r="G173">
            <v>-7.8613485569610053E-4</v>
          </cell>
          <cell r="H173">
            <v>1.4721718364175235E-2</v>
          </cell>
          <cell r="I173">
            <v>4.4628647559113097E-2</v>
          </cell>
          <cell r="J173">
            <v>4.4639639471711179E-2</v>
          </cell>
          <cell r="K173">
            <v>4.4649024677400846E-2</v>
          </cell>
          <cell r="L173">
            <v>4.4657561936959599E-2</v>
          </cell>
          <cell r="M173">
            <v>4.4665292725360461E-2</v>
          </cell>
          <cell r="N173">
            <v>4.467225912638937E-2</v>
          </cell>
          <cell r="O173">
            <v>4.4678503122468044E-2</v>
          </cell>
          <cell r="P173">
            <v>4.4684066052641656E-2</v>
          </cell>
        </row>
        <row r="175">
          <cell r="D175" t="str">
            <v>OK</v>
          </cell>
          <cell r="F175" t="str">
            <v xml:space="preserve">Terminal Value </v>
          </cell>
        </row>
        <row r="176">
          <cell r="B176" t="str">
            <v>NPV</v>
          </cell>
          <cell r="D176">
            <v>1148.8577638224087</v>
          </cell>
          <cell r="F176">
            <v>1699.9309022602206</v>
          </cell>
        </row>
        <row r="181">
          <cell r="B181" t="str">
            <v>Output</v>
          </cell>
        </row>
        <row r="182">
          <cell r="AD182">
            <v>2010</v>
          </cell>
          <cell r="AE182">
            <v>2009</v>
          </cell>
          <cell r="AF182">
            <v>2008</v>
          </cell>
          <cell r="AG182">
            <v>2007</v>
          </cell>
          <cell r="AH182">
            <v>2006</v>
          </cell>
        </row>
        <row r="183">
          <cell r="B183" t="str">
            <v>Synergies Breakdown</v>
          </cell>
          <cell r="D183">
            <v>2008</v>
          </cell>
          <cell r="E183">
            <v>2009</v>
          </cell>
          <cell r="F183">
            <v>2010</v>
          </cell>
          <cell r="G183">
            <v>2011</v>
          </cell>
          <cell r="H183">
            <v>2012</v>
          </cell>
          <cell r="K183" t="str">
            <v>2010 Cost Breakdown</v>
          </cell>
          <cell r="P183" t="str">
            <v xml:space="preserve">Combined Cost Breakdown and Synegies </v>
          </cell>
          <cell r="W183" t="str">
            <v>Project Synergies - Run Rates</v>
          </cell>
          <cell r="AB183" t="str">
            <v>Mobistar Original Cost Breakdown</v>
          </cell>
          <cell r="AC183">
            <v>981.83474081921804</v>
          </cell>
          <cell r="AD183" t="str">
            <v>Mobistar Opex as Disclosed</v>
          </cell>
          <cell r="AE183">
            <v>976.49639999999999</v>
          </cell>
          <cell r="AF183">
            <v>941.97849999999994</v>
          </cell>
          <cell r="AG183">
            <v>937.66099999999983</v>
          </cell>
          <cell r="AH183">
            <v>960.0139999999999</v>
          </cell>
        </row>
        <row r="184">
          <cell r="B184" t="str">
            <v>Employee Costs</v>
          </cell>
          <cell r="C184" t="str">
            <v>Employee Costs</v>
          </cell>
          <cell r="D184">
            <v>8.5490834636086763</v>
          </cell>
          <cell r="E184">
            <v>18.118080811944434</v>
          </cell>
          <cell r="F184">
            <v>28.461352581617007</v>
          </cell>
          <cell r="G184">
            <v>29.409945597716266</v>
          </cell>
          <cell r="H184">
            <v>30.30741696280554</v>
          </cell>
          <cell r="K184" t="str">
            <v>Cost Breakdown - Telenet</v>
          </cell>
          <cell r="M184" t="str">
            <v>Mobistar</v>
          </cell>
          <cell r="N184" t="str">
            <v>Telenet</v>
          </cell>
          <cell r="P184" t="str">
            <v>Cost Breakdown - Telenet</v>
          </cell>
          <cell r="R184" t="str">
            <v xml:space="preserve">Pro Forma Cost Base Combination Pre Synergies </v>
          </cell>
          <cell r="S184" t="str">
            <v xml:space="preserve">Pro Forma Cost Base Combination Post Synergies </v>
          </cell>
          <cell r="W184" t="str">
            <v>Employee Costs</v>
          </cell>
          <cell r="Z184">
            <v>0.1</v>
          </cell>
          <cell r="AB184" t="str">
            <v>Employee Benefits Expenses</v>
          </cell>
          <cell r="AC184" t="str">
            <v>Employee Benefits Expenses</v>
          </cell>
          <cell r="AD184">
            <v>138.87338512940352</v>
          </cell>
          <cell r="AE184">
            <v>138.11831563581367</v>
          </cell>
          <cell r="AF184">
            <v>133.2360096618383</v>
          </cell>
          <cell r="AG184">
            <v>132.6253306795526</v>
          </cell>
          <cell r="AH184">
            <v>135.78700000000001</v>
          </cell>
        </row>
        <row r="185">
          <cell r="B185" t="str">
            <v xml:space="preserve">Network Operating and Service Costs </v>
          </cell>
          <cell r="C185" t="str">
            <v xml:space="preserve">Network Operating and Service Costs </v>
          </cell>
          <cell r="D185">
            <v>14.522068927383877</v>
          </cell>
          <cell r="E185">
            <v>30.533570959932781</v>
          </cell>
          <cell r="F185">
            <v>47.444969130120924</v>
          </cell>
          <cell r="G185">
            <v>48.691321580131927</v>
          </cell>
          <cell r="H185">
            <v>49.885354632374245</v>
          </cell>
          <cell r="K185" t="str">
            <v>Employee Costs</v>
          </cell>
          <cell r="L185" t="str">
            <v>Employee Costs</v>
          </cell>
          <cell r="M185">
            <v>138.86724875176222</v>
          </cell>
          <cell r="N185">
            <v>145.74627706440785</v>
          </cell>
          <cell r="P185" t="str">
            <v>Employee Costs</v>
          </cell>
          <cell r="Q185" t="str">
            <v>Employee Costs</v>
          </cell>
          <cell r="R185">
            <v>284.61352581617007</v>
          </cell>
          <cell r="S185">
            <v>256.15217323455306</v>
          </cell>
          <cell r="W185" t="str">
            <v xml:space="preserve">Network Operating and Service Costs </v>
          </cell>
          <cell r="Z185">
            <v>0.05</v>
          </cell>
          <cell r="AB185" t="str">
            <v>Cost of Equipement and Goods Sold</v>
          </cell>
          <cell r="AC185" t="str">
            <v>Cost of Equipement and Goods Sold</v>
          </cell>
          <cell r="AD185">
            <v>159.36070461442208</v>
          </cell>
          <cell r="AE185">
            <v>158.49424336686761</v>
          </cell>
          <cell r="AF185">
            <v>152.89167438339442</v>
          </cell>
          <cell r="AG185">
            <v>152.19090488159546</v>
          </cell>
          <cell r="AH185">
            <v>155.81899999999999</v>
          </cell>
        </row>
        <row r="186">
          <cell r="B186" t="str">
            <v>Advertising, Sales and Marketing</v>
          </cell>
          <cell r="C186" t="str">
            <v>Advertising, Sales and Marketing</v>
          </cell>
          <cell r="D186">
            <v>8.1936952967705672</v>
          </cell>
          <cell r="E186">
            <v>17.184407924542494</v>
          </cell>
          <cell r="F186">
            <v>26.608777579242997</v>
          </cell>
          <cell r="G186">
            <v>27.246893961351862</v>
          </cell>
          <cell r="H186">
            <v>27.86164784452853</v>
          </cell>
          <cell r="K186" t="str">
            <v xml:space="preserve">Network Operating and Service Costs </v>
          </cell>
          <cell r="L186" t="str">
            <v xml:space="preserve">Network Operating and Service Costs </v>
          </cell>
          <cell r="M186">
            <v>633.86428756321538</v>
          </cell>
          <cell r="N186">
            <v>315.03509503920299</v>
          </cell>
          <cell r="P186" t="str">
            <v xml:space="preserve">Network Operating and Service Costs </v>
          </cell>
          <cell r="Q186" t="str">
            <v xml:space="preserve">Network Operating and Service Costs </v>
          </cell>
          <cell r="R186">
            <v>948.89938260241843</v>
          </cell>
          <cell r="S186">
            <v>901.45441347229746</v>
          </cell>
          <cell r="W186" t="str">
            <v>Advertising, Sales and Marketing</v>
          </cell>
          <cell r="Z186">
            <v>0.1</v>
          </cell>
          <cell r="AB186" t="str">
            <v>Services and Other Goods</v>
          </cell>
          <cell r="AC186" t="str">
            <v>Services and Other Goods</v>
          </cell>
          <cell r="AD186">
            <v>118.7051572817315</v>
          </cell>
          <cell r="AE186">
            <v>118.05974460664116</v>
          </cell>
          <cell r="AF186">
            <v>113.88648348826163</v>
          </cell>
          <cell r="AG186">
            <v>113.36449185845206</v>
          </cell>
          <cell r="AH186">
            <v>116.06700000000001</v>
          </cell>
        </row>
        <row r="187">
          <cell r="B187" t="str">
            <v>Other Costs</v>
          </cell>
          <cell r="C187" t="str">
            <v>Other Costs</v>
          </cell>
          <cell r="D187">
            <v>0.93729040211667469</v>
          </cell>
          <cell r="E187">
            <v>2.0083538066359603</v>
          </cell>
          <cell r="F187">
            <v>3.2018191127439084</v>
          </cell>
          <cell r="G187">
            <v>3.3387853984700286</v>
          </cell>
          <cell r="H187">
            <v>3.4670291224501244</v>
          </cell>
          <cell r="K187" t="str">
            <v>Advertising, Sales and Marketing</v>
          </cell>
          <cell r="L187" t="str">
            <v>Advertising, Sales and Marketing</v>
          </cell>
          <cell r="M187">
            <v>193.27646383777389</v>
          </cell>
          <cell r="N187">
            <v>72.811311954656063</v>
          </cell>
          <cell r="P187" t="str">
            <v>Advertising, Sales and Marketing</v>
          </cell>
          <cell r="Q187" t="str">
            <v>Advertising, Sales and Marketing</v>
          </cell>
          <cell r="R187">
            <v>266.08777579242997</v>
          </cell>
          <cell r="S187">
            <v>239.47899821318697</v>
          </cell>
          <cell r="W187" t="str">
            <v>Other Costs</v>
          </cell>
          <cell r="Z187">
            <v>0.05</v>
          </cell>
          <cell r="AB187" t="str">
            <v>Interconnection Costs</v>
          </cell>
          <cell r="AC187" t="str">
            <v>Interconnection Costs</v>
          </cell>
          <cell r="AD187">
            <v>355.79842566706174</v>
          </cell>
          <cell r="AE187">
            <v>353.86391145587464</v>
          </cell>
          <cell r="AF187">
            <v>341.35527434339502</v>
          </cell>
          <cell r="AG187">
            <v>339.79069362634294</v>
          </cell>
          <cell r="AH187">
            <v>347.89100000000002</v>
          </cell>
        </row>
        <row r="188">
          <cell r="B188" t="str">
            <v>Restructuring Costs</v>
          </cell>
          <cell r="C188" t="str">
            <v>Restructuring Costs</v>
          </cell>
          <cell r="D188">
            <v>-33.922206751527838</v>
          </cell>
          <cell r="E188">
            <v>-33.922206751527838</v>
          </cell>
          <cell r="F188">
            <v>0</v>
          </cell>
          <cell r="G188">
            <v>0</v>
          </cell>
          <cell r="H188">
            <v>0</v>
          </cell>
          <cell r="K188" t="str">
            <v>Other Costs</v>
          </cell>
          <cell r="L188" t="str">
            <v>Other Costs</v>
          </cell>
          <cell r="M188">
            <v>15.810376992756661</v>
          </cell>
          <cell r="N188">
            <v>48.226005262121497</v>
          </cell>
          <cell r="P188" t="str">
            <v>Other Costs</v>
          </cell>
          <cell r="Q188" t="str">
            <v>Other Costs</v>
          </cell>
          <cell r="R188">
            <v>64.036382254878163</v>
          </cell>
          <cell r="S188">
            <v>60.834563142134257</v>
          </cell>
          <cell r="AB188" t="str">
            <v>Adminstration Costs</v>
          </cell>
          <cell r="AC188" t="str">
            <v>Adminstration Costs</v>
          </cell>
          <cell r="AD188">
            <v>17.930495467818737</v>
          </cell>
          <cell r="AE188">
            <v>17.833005440337335</v>
          </cell>
          <cell r="AF188">
            <v>17.202631484540852</v>
          </cell>
          <cell r="AG188">
            <v>17.123784290645759</v>
          </cell>
          <cell r="AH188">
            <v>17.532</v>
          </cell>
        </row>
        <row r="189">
          <cell r="D189">
            <v>-1.7200686616480425</v>
          </cell>
          <cell r="E189">
            <v>33.922206751527838</v>
          </cell>
          <cell r="F189">
            <v>105.71691840372483</v>
          </cell>
          <cell r="G189">
            <v>108.68694653767008</v>
          </cell>
          <cell r="H189">
            <v>111.52144856215844</v>
          </cell>
          <cell r="M189">
            <v>981.81837714550818</v>
          </cell>
          <cell r="N189">
            <v>581.81868932038833</v>
          </cell>
          <cell r="R189">
            <v>1563.6370664658966</v>
          </cell>
          <cell r="S189">
            <v>1457.9201480621718</v>
          </cell>
          <cell r="AB189" t="str">
            <v>Commissions</v>
          </cell>
          <cell r="AC189" t="str">
            <v>Commissions</v>
          </cell>
          <cell r="AD189">
            <v>121.52993645593384</v>
          </cell>
          <cell r="AE189">
            <v>120.86916515342485</v>
          </cell>
          <cell r="AF189">
            <v>116.59659460851611</v>
          </cell>
          <cell r="AG189">
            <v>116.06218135256358</v>
          </cell>
          <cell r="AH189">
            <v>118.82899999999999</v>
          </cell>
        </row>
        <row r="190">
          <cell r="AB190" t="str">
            <v xml:space="preserve">Advertising and Promotions </v>
          </cell>
          <cell r="AC190" t="str">
            <v xml:space="preserve">Advertising and Promotions </v>
          </cell>
          <cell r="AD190">
            <v>53.816031914021323</v>
          </cell>
          <cell r="AE190">
            <v>53.523428375002872</v>
          </cell>
          <cell r="AF190">
            <v>51.631443572697904</v>
          </cell>
          <cell r="AG190">
            <v>51.394794055086692</v>
          </cell>
          <cell r="AH190">
            <v>52.62</v>
          </cell>
        </row>
        <row r="191">
          <cell r="AB191" t="str">
            <v>Other Operating Charges</v>
          </cell>
          <cell r="AC191" t="str">
            <v>Other Operating Charges</v>
          </cell>
          <cell r="AD191">
            <v>15.820604288825461</v>
          </cell>
          <cell r="AE191">
            <v>15.734585966037997</v>
          </cell>
          <cell r="AF191">
            <v>15.178388457355831</v>
          </cell>
          <cell r="AG191">
            <v>15.108819255760853</v>
          </cell>
          <cell r="AH191">
            <v>15.468999999999999</v>
          </cell>
        </row>
        <row r="192">
          <cell r="AD192">
            <v>981.83474081921827</v>
          </cell>
          <cell r="AE192">
            <v>976.49640000000022</v>
          </cell>
          <cell r="AF192">
            <v>941.97849999999994</v>
          </cell>
          <cell r="AG192">
            <v>937.66099999999994</v>
          </cell>
          <cell r="AH192">
            <v>960.01400000000012</v>
          </cell>
        </row>
        <row r="193">
          <cell r="AE193" t="str">
            <v>OK</v>
          </cell>
          <cell r="AF193" t="str">
            <v>OK</v>
          </cell>
          <cell r="AG193" t="str">
            <v>OK</v>
          </cell>
          <cell r="AH193" t="str">
            <v>OK</v>
          </cell>
        </row>
        <row r="211">
          <cell r="B211" t="str">
            <v>NPV Build Up</v>
          </cell>
        </row>
        <row r="212">
          <cell r="B212" t="str">
            <v>Employee Benefits</v>
          </cell>
          <cell r="F212" t="str">
            <v>Employee Benefits</v>
          </cell>
          <cell r="H212">
            <v>325.76962853393104</v>
          </cell>
        </row>
        <row r="213">
          <cell r="B213" t="str">
            <v xml:space="preserve">Network Operating and Service Costs </v>
          </cell>
          <cell r="F213" t="str">
            <v xml:space="preserve">Network Operating and Service Costs </v>
          </cell>
          <cell r="G213">
            <v>325.76962853393104</v>
          </cell>
          <cell r="H213">
            <v>528.40508074198033</v>
          </cell>
        </row>
        <row r="214">
          <cell r="B214" t="str">
            <v>Advertising, Sasles and Marketing</v>
          </cell>
          <cell r="F214" t="str">
            <v>Advertising, Sasles and Marketing</v>
          </cell>
          <cell r="G214">
            <v>854.17470927591137</v>
          </cell>
          <cell r="H214">
            <v>293.68469439537819</v>
          </cell>
        </row>
        <row r="215">
          <cell r="B215" t="str">
            <v>Other Costs</v>
          </cell>
          <cell r="F215" t="str">
            <v>Other Costs</v>
          </cell>
          <cell r="G215">
            <v>1147.8594036712896</v>
          </cell>
          <cell r="H215">
            <v>37.971462929771363</v>
          </cell>
        </row>
        <row r="216">
          <cell r="B216" t="str">
            <v>Restructuring Costs</v>
          </cell>
          <cell r="F216" t="str">
            <v>Restructuring Costs</v>
          </cell>
          <cell r="G216">
            <v>1148.8577638224085</v>
          </cell>
          <cell r="H216">
            <v>36.973102778652368</v>
          </cell>
        </row>
        <row r="217">
          <cell r="B217" t="str">
            <v>Total Cost Savings</v>
          </cell>
          <cell r="F217" t="str">
            <v>Total Cost Savings</v>
          </cell>
          <cell r="H217">
            <v>1148.8577638224085</v>
          </cell>
        </row>
        <row r="242">
          <cell r="C242" t="str">
            <v>Sensitivity</v>
          </cell>
        </row>
        <row r="244">
          <cell r="H244" t="str">
            <v>Total Cost Savings (€mn) (2010) (2)</v>
          </cell>
        </row>
        <row r="245">
          <cell r="H245">
            <v>65.716918403724833</v>
          </cell>
          <cell r="I245">
            <v>85.716918403724833</v>
          </cell>
          <cell r="J245">
            <v>105.71691840372483</v>
          </cell>
          <cell r="K245">
            <v>125.71691840372483</v>
          </cell>
          <cell r="L245">
            <v>145.71691840372483</v>
          </cell>
          <cell r="N245" t="str">
            <v>Imputs</v>
          </cell>
        </row>
        <row r="246">
          <cell r="G246">
            <v>1148.8577638224087</v>
          </cell>
          <cell r="H246">
            <v>-40</v>
          </cell>
          <cell r="I246">
            <v>-20</v>
          </cell>
          <cell r="J246">
            <v>0</v>
          </cell>
          <cell r="K246">
            <v>20</v>
          </cell>
          <cell r="L246">
            <v>40</v>
          </cell>
          <cell r="N246" t="str">
            <v>Total Cost Synergies (incremental)</v>
          </cell>
          <cell r="Q246">
            <v>0</v>
          </cell>
        </row>
        <row r="247">
          <cell r="F247" t="str">
            <v>WACC</v>
          </cell>
          <cell r="G247">
            <v>9.0000000000000011E-2</v>
          </cell>
          <cell r="H247">
            <v>526.705025267628</v>
          </cell>
          <cell r="I247">
            <v>686.75000642870282</v>
          </cell>
          <cell r="J247">
            <v>846.79498758977775</v>
          </cell>
          <cell r="K247">
            <v>1006.8399687508524</v>
          </cell>
          <cell r="L247">
            <v>1166.8849499119276</v>
          </cell>
          <cell r="Q247" t="str">
            <v>OK</v>
          </cell>
        </row>
        <row r="248">
          <cell r="G248">
            <v>8.5000000000000006E-2</v>
          </cell>
          <cell r="H248">
            <v>573.90455722896786</v>
          </cell>
          <cell r="I248">
            <v>748.28710895393533</v>
          </cell>
          <cell r="J248">
            <v>922.66966067890303</v>
          </cell>
          <cell r="K248">
            <v>1097.0522124038707</v>
          </cell>
          <cell r="L248">
            <v>1271.4347641288382</v>
          </cell>
        </row>
        <row r="249">
          <cell r="G249">
            <v>0.08</v>
          </cell>
          <cell r="H249">
            <v>629.01096777631028</v>
          </cell>
          <cell r="I249">
            <v>820.13269281792543</v>
          </cell>
          <cell r="J249">
            <v>1011.2544178595408</v>
          </cell>
          <cell r="K249">
            <v>1202.3761429011558</v>
          </cell>
          <cell r="L249">
            <v>1393.4978679427711</v>
          </cell>
        </row>
        <row r="250">
          <cell r="G250">
            <v>7.4999999999999997E-2</v>
          </cell>
          <cell r="H250">
            <v>694.17299428365675</v>
          </cell>
          <cell r="I250">
            <v>905.08813123147388</v>
          </cell>
          <cell r="J250">
            <v>1116.0032681792911</v>
          </cell>
          <cell r="K250">
            <v>1326.9184051271081</v>
          </cell>
          <cell r="L250">
            <v>1537.8335420749254</v>
          </cell>
        </row>
        <row r="251">
          <cell r="G251">
            <v>6.9999999999999993E-2</v>
          </cell>
          <cell r="H251">
            <v>772.39785605444035</v>
          </cell>
          <cell r="I251">
            <v>1007.074025213291</v>
          </cell>
          <cell r="J251">
            <v>1241.7501943721418</v>
          </cell>
          <cell r="K251">
            <v>1476.4263635309921</v>
          </cell>
          <cell r="L251">
            <v>1711.102532689843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B1" t="str">
            <v>Valuation Summary OK</v>
          </cell>
        </row>
        <row r="2">
          <cell r="B2" t="str">
            <v xml:space="preserve">Valuation Inputs </v>
          </cell>
        </row>
        <row r="3">
          <cell r="E3" t="str">
            <v>5-Year DCF</v>
          </cell>
          <cell r="F3" t="str">
            <v>Terminal EBITDA Multiple</v>
          </cell>
          <cell r="H3" t="str">
            <v>WACC Hardplugged</v>
          </cell>
          <cell r="J3" t="str">
            <v>&lt;&lt;&lt; Do Not Delete</v>
          </cell>
        </row>
        <row r="4">
          <cell r="E4" t="str">
            <v>10-Year DCF</v>
          </cell>
          <cell r="F4" t="str">
            <v>Perpetuity Growth Rate</v>
          </cell>
          <cell r="H4" t="str">
            <v>WACC Benchmarked</v>
          </cell>
          <cell r="J4" t="str">
            <v>&lt;&lt;&lt; Do Not Delete</v>
          </cell>
        </row>
        <row r="5">
          <cell r="B5" t="str">
            <v xml:space="preserve">General Inputs </v>
          </cell>
        </row>
        <row r="7">
          <cell r="B7" t="str">
            <v xml:space="preserve">Factset Code </v>
          </cell>
          <cell r="C7" t="str">
            <v>B0LKSK</v>
          </cell>
        </row>
        <row r="9">
          <cell r="B9" t="str">
            <v xml:space="preserve">Company Name </v>
          </cell>
          <cell r="C9" t="str">
            <v xml:space="preserve">Telenet </v>
          </cell>
        </row>
        <row r="10">
          <cell r="B10" t="str">
            <v xml:space="preserve">Transaction Year </v>
          </cell>
          <cell r="C10">
            <v>2007</v>
          </cell>
        </row>
        <row r="11">
          <cell r="B11" t="str">
            <v>Latest Financial Quarter</v>
          </cell>
          <cell r="C11">
            <v>2</v>
          </cell>
        </row>
        <row r="12">
          <cell r="B12" t="str">
            <v>Currency</v>
          </cell>
          <cell r="C12" t="str">
            <v>Euro</v>
          </cell>
        </row>
        <row r="13">
          <cell r="B13" t="str">
            <v>Tax Rate</v>
          </cell>
          <cell r="C13">
            <v>0.33989999999999998</v>
          </cell>
        </row>
        <row r="14">
          <cell r="B14" t="str">
            <v>Fiscal Year End</v>
          </cell>
          <cell r="C14">
            <v>39082</v>
          </cell>
        </row>
        <row r="15">
          <cell r="B15" t="str">
            <v>Valuation Date</v>
          </cell>
          <cell r="C15">
            <v>39353</v>
          </cell>
        </row>
        <row r="17">
          <cell r="B17" t="str">
            <v>Firm Value and DCF Inputs</v>
          </cell>
        </row>
        <row r="19">
          <cell r="B19" t="str">
            <v>Equity Value Inputs</v>
          </cell>
          <cell r="E19" t="str">
            <v xml:space="preserve">DCF Assumptions </v>
          </cell>
          <cell r="I19">
            <v>1</v>
          </cell>
        </row>
        <row r="20">
          <cell r="B20" t="str">
            <v xml:space="preserve">Current Share Price </v>
          </cell>
          <cell r="C20">
            <v>24.17</v>
          </cell>
        </row>
        <row r="21">
          <cell r="B21" t="str">
            <v>NOSH</v>
          </cell>
          <cell r="C21">
            <v>110.965795</v>
          </cell>
          <cell r="E21" t="str">
            <v xml:space="preserve">DCF Selection: </v>
          </cell>
        </row>
        <row r="22">
          <cell r="B22" t="str">
            <v>Option Proceeds</v>
          </cell>
          <cell r="C22">
            <v>-11.8588</v>
          </cell>
        </row>
        <row r="23">
          <cell r="E23" t="str">
            <v xml:space="preserve">Terminal Value Calculation: </v>
          </cell>
        </row>
        <row r="24">
          <cell r="B24" t="str">
            <v xml:space="preserve">Firm Value Inputs </v>
          </cell>
        </row>
        <row r="25">
          <cell r="B25" t="str">
            <v>Net Debt</v>
          </cell>
          <cell r="C25">
            <v>1240.6849083035002</v>
          </cell>
          <cell r="E25" t="str">
            <v xml:space="preserve">WACC Calculation: </v>
          </cell>
        </row>
        <row r="26">
          <cell r="B26" t="str">
            <v>Minority Interest</v>
          </cell>
          <cell r="C26">
            <v>0</v>
          </cell>
        </row>
        <row r="27">
          <cell r="B27" t="str">
            <v>Pensions</v>
          </cell>
          <cell r="C27">
            <v>0</v>
          </cell>
          <cell r="E27" t="str">
            <v>Selected Case</v>
          </cell>
        </row>
        <row r="28">
          <cell r="B28" t="str">
            <v>Investments in Unconsol. Aff.</v>
          </cell>
          <cell r="C28">
            <v>0</v>
          </cell>
        </row>
        <row r="29">
          <cell r="B29" t="str">
            <v>Non-Core Assets</v>
          </cell>
          <cell r="C29">
            <v>0</v>
          </cell>
        </row>
        <row r="31">
          <cell r="B31" t="str">
            <v>Financials Inputs</v>
          </cell>
        </row>
        <row r="33">
          <cell r="B33" t="str">
            <v xml:space="preserve">Cases - Terminal Drivers </v>
          </cell>
        </row>
        <row r="35">
          <cell r="B35" t="str">
            <v>Case ING</v>
          </cell>
          <cell r="E35" t="str">
            <v>Case Lehman Brothers</v>
          </cell>
          <cell r="J35" t="str">
            <v>Average Broker Case</v>
          </cell>
        </row>
        <row r="36">
          <cell r="B36" t="str">
            <v xml:space="preserve">Revenue Growth </v>
          </cell>
          <cell r="C36">
            <v>4.9835689637256042E-2</v>
          </cell>
          <cell r="E36" t="str">
            <v xml:space="preserve">Revenue Growth </v>
          </cell>
          <cell r="H36">
            <v>4.9835689637256042E-2</v>
          </cell>
          <cell r="J36" t="str">
            <v xml:space="preserve">Revenue Growth </v>
          </cell>
          <cell r="M36">
            <v>0.03</v>
          </cell>
        </row>
        <row r="37">
          <cell r="B37" t="str">
            <v>EBITDA Margin</v>
          </cell>
          <cell r="C37">
            <v>0.44699000429549157</v>
          </cell>
          <cell r="E37" t="str">
            <v>EBITDA Margin</v>
          </cell>
          <cell r="H37">
            <v>0.44699000429549157</v>
          </cell>
          <cell r="J37" t="str">
            <v>EBITDA Margin</v>
          </cell>
          <cell r="M37">
            <v>0.44699000429549157</v>
          </cell>
        </row>
        <row r="38">
          <cell r="B38" t="str">
            <v xml:space="preserve">Depreciation as % of Revenue </v>
          </cell>
          <cell r="C38">
            <v>0.19535354322759996</v>
          </cell>
          <cell r="E38" t="str">
            <v xml:space="preserve">Depreciation as % of Revenue </v>
          </cell>
          <cell r="H38">
            <v>0.19535354322759996</v>
          </cell>
          <cell r="J38" t="str">
            <v xml:space="preserve">Depreciation as % of Revenue </v>
          </cell>
          <cell r="M38">
            <v>0.15</v>
          </cell>
        </row>
        <row r="39">
          <cell r="B39" t="str">
            <v xml:space="preserve">Interest as % of Revenue </v>
          </cell>
          <cell r="C39">
            <v>8.7909740905685207E-2</v>
          </cell>
          <cell r="E39" t="str">
            <v xml:space="preserve">Interest as % of Revenue </v>
          </cell>
          <cell r="H39">
            <v>8.7909740905685207E-2</v>
          </cell>
          <cell r="J39" t="str">
            <v xml:space="preserve">Interest as % of Revenue </v>
          </cell>
          <cell r="M39">
            <v>8.7909740905685207E-2</v>
          </cell>
        </row>
        <row r="40">
          <cell r="B40" t="str">
            <v xml:space="preserve">Tax as % of Revenue </v>
          </cell>
          <cell r="C40">
            <v>0.03</v>
          </cell>
          <cell r="E40" t="str">
            <v xml:space="preserve">Tax as % of Revenue </v>
          </cell>
          <cell r="H40">
            <v>0.03</v>
          </cell>
          <cell r="J40" t="str">
            <v xml:space="preserve">Tax as % of Revenue </v>
          </cell>
          <cell r="M40">
            <v>0.03</v>
          </cell>
        </row>
        <row r="41">
          <cell r="B41" t="str">
            <v>Change in WC as % of Change in Revenue</v>
          </cell>
          <cell r="C41">
            <v>1.0000000000000001E-9</v>
          </cell>
          <cell r="E41" t="str">
            <v>Change in WC as % of Change in Revenue</v>
          </cell>
          <cell r="H41">
            <v>1.0000000000000001E-9</v>
          </cell>
          <cell r="J41" t="str">
            <v>Change in WC as % of Change in Revenue</v>
          </cell>
          <cell r="M41">
            <v>1.0000000000000001E-9</v>
          </cell>
        </row>
        <row r="42">
          <cell r="B42" t="str">
            <v xml:space="preserve">Capex as % of Revenue </v>
          </cell>
          <cell r="C42">
            <v>0.15022218220825939</v>
          </cell>
          <cell r="E42" t="str">
            <v xml:space="preserve">Capex as % of Revenue </v>
          </cell>
          <cell r="H42">
            <v>0.15022218220825939</v>
          </cell>
          <cell r="J42" t="str">
            <v xml:space="preserve">Capex as % of Revenue </v>
          </cell>
          <cell r="M42">
            <v>0.15</v>
          </cell>
        </row>
        <row r="44">
          <cell r="B44" t="str">
            <v>Case Deutsche Bank</v>
          </cell>
          <cell r="E44" t="str">
            <v>Case Factset</v>
          </cell>
          <cell r="J44" t="str">
            <v>Median Broker Case</v>
          </cell>
        </row>
        <row r="45">
          <cell r="B45" t="str">
            <v xml:space="preserve">Revenue Growth </v>
          </cell>
          <cell r="C45">
            <v>4.9835689637256042E-2</v>
          </cell>
          <cell r="E45" t="str">
            <v xml:space="preserve">Revenue Growth </v>
          </cell>
          <cell r="H45">
            <v>4.9835689637256042E-2</v>
          </cell>
          <cell r="J45" t="str">
            <v xml:space="preserve">Revenue Growth </v>
          </cell>
          <cell r="M45">
            <v>0.03</v>
          </cell>
        </row>
        <row r="46">
          <cell r="B46" t="str">
            <v>EBITDA Margin</v>
          </cell>
          <cell r="C46">
            <v>0.44699000429549157</v>
          </cell>
          <cell r="E46" t="str">
            <v>EBITDA Margin</v>
          </cell>
          <cell r="H46">
            <v>0.44699000429549157</v>
          </cell>
          <cell r="J46" t="str">
            <v>EBITDA Margin</v>
          </cell>
          <cell r="M46">
            <v>0.44699000429549157</v>
          </cell>
        </row>
        <row r="47">
          <cell r="B47" t="str">
            <v xml:space="preserve">Depreciation as % of Revenue </v>
          </cell>
          <cell r="C47">
            <v>0.19535354322759996</v>
          </cell>
          <cell r="E47" t="str">
            <v xml:space="preserve">Depreciation as % of Revenue </v>
          </cell>
          <cell r="H47">
            <v>0.19535354322759996</v>
          </cell>
          <cell r="J47" t="str">
            <v xml:space="preserve">Depreciation as % of Revenue </v>
          </cell>
          <cell r="M47">
            <v>0.19535354322759996</v>
          </cell>
        </row>
        <row r="48">
          <cell r="B48" t="str">
            <v xml:space="preserve">Interest as % of Revenue </v>
          </cell>
          <cell r="C48">
            <v>8.7909740905685207E-2</v>
          </cell>
          <cell r="E48" t="str">
            <v xml:space="preserve">Interest as % of Revenue </v>
          </cell>
          <cell r="H48">
            <v>8.7909740905685207E-2</v>
          </cell>
          <cell r="J48" t="str">
            <v xml:space="preserve">Interest as % of Revenue </v>
          </cell>
          <cell r="M48">
            <v>8.7909740905685207E-2</v>
          </cell>
        </row>
        <row r="49">
          <cell r="B49" t="str">
            <v xml:space="preserve">Tax as % of Revenue </v>
          </cell>
          <cell r="C49">
            <v>0.03</v>
          </cell>
          <cell r="E49" t="str">
            <v xml:space="preserve">Tax as % of Revenue </v>
          </cell>
          <cell r="H49">
            <v>0.03</v>
          </cell>
          <cell r="J49" t="str">
            <v xml:space="preserve">Tax as % of Revenue </v>
          </cell>
          <cell r="M49">
            <v>0.02</v>
          </cell>
        </row>
        <row r="50">
          <cell r="B50" t="str">
            <v>Change in WC as % of Change in Revenue</v>
          </cell>
          <cell r="C50">
            <v>1.0000000000000001E-9</v>
          </cell>
          <cell r="E50" t="str">
            <v>Change in WC as % of Change in Revenue</v>
          </cell>
          <cell r="H50">
            <v>1.0000000000000001E-9</v>
          </cell>
          <cell r="J50" t="str">
            <v>Change in WC as % of Change in Revenue</v>
          </cell>
          <cell r="M50">
            <v>1.0000000000000001E-9</v>
          </cell>
        </row>
        <row r="51">
          <cell r="B51" t="str">
            <v xml:space="preserve">Capex as % of Revenue </v>
          </cell>
          <cell r="C51">
            <v>0.15022218220825939</v>
          </cell>
          <cell r="E51" t="str">
            <v xml:space="preserve">Capex as % of Revenue </v>
          </cell>
          <cell r="H51">
            <v>0.15022218220825939</v>
          </cell>
          <cell r="J51" t="str">
            <v xml:space="preserve">Capex as % of Revenue </v>
          </cell>
          <cell r="M51">
            <v>0.15022218220825939</v>
          </cell>
        </row>
        <row r="53">
          <cell r="B53" t="str">
            <v>Case Merrill Lynch</v>
          </cell>
          <cell r="E53" t="str">
            <v>Low Broker Case</v>
          </cell>
          <cell r="J53" t="str">
            <v>High Broker Case</v>
          </cell>
        </row>
        <row r="54">
          <cell r="B54" t="str">
            <v xml:space="preserve">Revenue Growth </v>
          </cell>
          <cell r="C54">
            <v>4.9835689637256042E-2</v>
          </cell>
          <cell r="E54" t="str">
            <v xml:space="preserve">Revenue Growth </v>
          </cell>
          <cell r="H54">
            <v>4.9835689637256042E-2</v>
          </cell>
          <cell r="J54" t="str">
            <v xml:space="preserve">Revenue Growth </v>
          </cell>
          <cell r="M54">
            <v>4.9835689637256042E-2</v>
          </cell>
        </row>
        <row r="55">
          <cell r="B55" t="str">
            <v>EBITDA Margin</v>
          </cell>
          <cell r="C55">
            <v>0.44699000429549157</v>
          </cell>
          <cell r="E55" t="str">
            <v>EBITDA Margin</v>
          </cell>
          <cell r="H55">
            <v>0.44699000429549157</v>
          </cell>
          <cell r="J55" t="str">
            <v>EBITDA Margin</v>
          </cell>
          <cell r="M55">
            <v>0.44699000429549157</v>
          </cell>
        </row>
        <row r="56">
          <cell r="B56" t="str">
            <v xml:space="preserve">Depreciation as % of Revenue </v>
          </cell>
          <cell r="C56">
            <v>0.19535354322759996</v>
          </cell>
          <cell r="E56" t="str">
            <v xml:space="preserve">Depreciation as % of Revenue </v>
          </cell>
          <cell r="H56">
            <v>0.19535354322759996</v>
          </cell>
          <cell r="J56" t="str">
            <v xml:space="preserve">Depreciation as % of Revenue </v>
          </cell>
          <cell r="M56">
            <v>0.19535354322759996</v>
          </cell>
        </row>
        <row r="57">
          <cell r="B57" t="str">
            <v xml:space="preserve">Interest as % of Revenue </v>
          </cell>
          <cell r="C57">
            <v>8.7909740905685207E-2</v>
          </cell>
          <cell r="E57" t="str">
            <v xml:space="preserve">Interest as % of Revenue </v>
          </cell>
          <cell r="H57">
            <v>8.7909740905685207E-2</v>
          </cell>
          <cell r="J57" t="str">
            <v xml:space="preserve">Interest as % of Revenue </v>
          </cell>
          <cell r="M57">
            <v>8.7909740905685207E-2</v>
          </cell>
        </row>
        <row r="58">
          <cell r="B58" t="str">
            <v xml:space="preserve">Tax as % of Revenue </v>
          </cell>
          <cell r="C58">
            <v>0.03</v>
          </cell>
          <cell r="E58" t="str">
            <v xml:space="preserve">Tax as % of Revenue </v>
          </cell>
          <cell r="H58">
            <v>0.03</v>
          </cell>
          <cell r="J58" t="str">
            <v xml:space="preserve">Tax as % of Revenue </v>
          </cell>
          <cell r="M58">
            <v>0.03</v>
          </cell>
        </row>
        <row r="59">
          <cell r="B59" t="str">
            <v>Change in WC as % of Change in Revenue</v>
          </cell>
          <cell r="C59">
            <v>1.0000000000000001E-9</v>
          </cell>
          <cell r="E59" t="str">
            <v>Change in WC as % of Change in Revenue</v>
          </cell>
          <cell r="H59">
            <v>1.0000000000000001E-9</v>
          </cell>
          <cell r="J59" t="str">
            <v>Change in WC as % of Change in Revenue</v>
          </cell>
          <cell r="M59">
            <v>1.0000000000000001E-9</v>
          </cell>
        </row>
        <row r="60">
          <cell r="B60" t="str">
            <v xml:space="preserve">Capex as % of Revenue </v>
          </cell>
          <cell r="C60">
            <v>0.15022218220825939</v>
          </cell>
          <cell r="E60" t="str">
            <v xml:space="preserve">Capex as % of Revenue </v>
          </cell>
          <cell r="H60">
            <v>0.15022218220825939</v>
          </cell>
          <cell r="J60" t="str">
            <v xml:space="preserve">Capex as % of Revenue </v>
          </cell>
          <cell r="M60">
            <v>0.15022218220825939</v>
          </cell>
        </row>
        <row r="62">
          <cell r="B62" t="str">
            <v>Income Statement Items</v>
          </cell>
        </row>
        <row r="64">
          <cell r="B64" t="str">
            <v>(in Millions of Euro, except otherwise stated)</v>
          </cell>
          <cell r="C64">
            <v>2005</v>
          </cell>
          <cell r="D64">
            <v>2006</v>
          </cell>
          <cell r="E64" t="str">
            <v>LTM</v>
          </cell>
          <cell r="F64">
            <v>2007</v>
          </cell>
          <cell r="G64">
            <v>2008</v>
          </cell>
          <cell r="H64">
            <v>2009</v>
          </cell>
          <cell r="I64">
            <v>2010</v>
          </cell>
          <cell r="J64">
            <v>2011</v>
          </cell>
          <cell r="K64">
            <v>2012</v>
          </cell>
          <cell r="L64">
            <v>2013</v>
          </cell>
          <cell r="M64">
            <v>2014</v>
          </cell>
          <cell r="N64">
            <v>2015</v>
          </cell>
          <cell r="O64">
            <v>2016</v>
          </cell>
          <cell r="P64">
            <v>2017</v>
          </cell>
        </row>
        <row r="65">
          <cell r="B65" t="str">
            <v xml:space="preserve">Revenue </v>
          </cell>
          <cell r="C65">
            <v>733.51700000000005</v>
          </cell>
          <cell r="D65">
            <v>813.452</v>
          </cell>
          <cell r="E65">
            <v>900.952</v>
          </cell>
          <cell r="F65">
            <v>926.5</v>
          </cell>
          <cell r="G65">
            <v>998.3</v>
          </cell>
          <cell r="H65">
            <v>1054.7208737864078</v>
          </cell>
          <cell r="I65">
            <v>1107.2836159063627</v>
          </cell>
          <cell r="J65">
            <v>1158.606480273372</v>
          </cell>
          <cell r="K65">
            <v>1208.5523415260791</v>
          </cell>
          <cell r="L65">
            <v>1257.0075601710735</v>
          </cell>
          <cell r="M65">
            <v>1303.8807515350477</v>
          </cell>
          <cell r="N65">
            <v>1349.1013231945756</v>
          </cell>
          <cell r="O65">
            <v>1392.6178557131821</v>
          </cell>
          <cell r="P65">
            <v>1434.3963913845776</v>
          </cell>
        </row>
        <row r="66">
          <cell r="B66" t="str">
            <v>Growth (%)</v>
          </cell>
          <cell r="D66">
            <v>0.10897497944832901</v>
          </cell>
          <cell r="E66">
            <v>0.22826328496817383</v>
          </cell>
          <cell r="F66">
            <v>0.13897316621017586</v>
          </cell>
          <cell r="G66">
            <v>7.7495952509444077E-2</v>
          </cell>
          <cell r="H66">
            <v>5.6516952605837778E-2</v>
          </cell>
          <cell r="I66">
            <v>4.9835689637256042E-2</v>
          </cell>
          <cell r="J66">
            <v>4.6350242728913846E-2</v>
          </cell>
          <cell r="K66">
            <v>4.3108563695347685E-2</v>
          </cell>
          <cell r="L66">
            <v>4.0093603710873088E-2</v>
          </cell>
          <cell r="M66">
            <v>3.728950632372887E-2</v>
          </cell>
          <cell r="N66">
            <v>3.4681524062909815E-2</v>
          </cell>
          <cell r="O66">
            <v>3.225594087741504E-2</v>
          </cell>
          <cell r="P66">
            <v>0.03</v>
          </cell>
        </row>
        <row r="67">
          <cell r="B67" t="str">
            <v>EBITDA</v>
          </cell>
          <cell r="C67">
            <v>337.49400000000003</v>
          </cell>
          <cell r="D67">
            <v>364.70400000000001</v>
          </cell>
          <cell r="E67">
            <v>400.10400000000004</v>
          </cell>
          <cell r="F67">
            <v>424.17500000000001</v>
          </cell>
          <cell r="G67">
            <v>453.77499999999998</v>
          </cell>
          <cell r="H67">
            <v>472.90218446601943</v>
          </cell>
          <cell r="I67">
            <v>494.94470823031247</v>
          </cell>
          <cell r="J67">
            <v>517.88551559417886</v>
          </cell>
          <cell r="K67">
            <v>540.2108163300685</v>
          </cell>
          <cell r="L67">
            <v>561.86981472033347</v>
          </cell>
          <cell r="M67">
            <v>582.82166272945972</v>
          </cell>
          <cell r="N67">
            <v>603.0348062497967</v>
          </cell>
          <cell r="O67">
            <v>622.48626130721345</v>
          </cell>
          <cell r="P67">
            <v>641.16084914642988</v>
          </cell>
        </row>
        <row r="68">
          <cell r="B68" t="str">
            <v>Margin (%)</v>
          </cell>
          <cell r="C68">
            <v>0.4601038558070229</v>
          </cell>
          <cell r="D68">
            <v>0.44834114366920236</v>
          </cell>
          <cell r="E68">
            <v>0.44409025120095191</v>
          </cell>
          <cell r="F68">
            <v>0.45782514840798705</v>
          </cell>
          <cell r="G68">
            <v>0.454547731142943</v>
          </cell>
          <cell r="H68">
            <v>0.44836714264345467</v>
          </cell>
          <cell r="I68">
            <v>0.44699000429549157</v>
          </cell>
          <cell r="J68">
            <v>0.44699000429549157</v>
          </cell>
          <cell r="K68">
            <v>0.44699000429549157</v>
          </cell>
          <cell r="L68">
            <v>0.44699000429549157</v>
          </cell>
          <cell r="M68">
            <v>0.44699000429549157</v>
          </cell>
          <cell r="N68">
            <v>0.44699000429549157</v>
          </cell>
          <cell r="O68">
            <v>0.44699000429549157</v>
          </cell>
          <cell r="P68">
            <v>0.44699000429549157</v>
          </cell>
        </row>
        <row r="69">
          <cell r="B69" t="str">
            <v>Depreciation / Amortization</v>
          </cell>
          <cell r="C69">
            <v>206.315</v>
          </cell>
          <cell r="D69">
            <v>220.96999999999997</v>
          </cell>
          <cell r="E69">
            <v>226.86999999999998</v>
          </cell>
          <cell r="F69">
            <v>225.07499999999999</v>
          </cell>
          <cell r="G69">
            <v>224.95</v>
          </cell>
          <cell r="H69">
            <v>221.99368932038834</v>
          </cell>
          <cell r="I69">
            <v>216.3117777251768</v>
          </cell>
          <cell r="J69">
            <v>217.95520310106843</v>
          </cell>
          <cell r="K69">
            <v>218.93074109735153</v>
          </cell>
          <cell r="L69">
            <v>219.27502438544576</v>
          </cell>
          <cell r="M69">
            <v>219.02775290656894</v>
          </cell>
          <cell r="N69">
            <v>218.23069556947934</v>
          </cell>
          <cell r="O69">
            <v>216.92680665447435</v>
          </cell>
          <cell r="P69">
            <v>215.15945870768664</v>
          </cell>
        </row>
        <row r="70">
          <cell r="B70" t="str">
            <v xml:space="preserve">% of Revenue </v>
          </cell>
          <cell r="C70">
            <v>0.28126819146659177</v>
          </cell>
          <cell r="D70">
            <v>0.27164479280891801</v>
          </cell>
          <cell r="E70">
            <v>0.25181141725641321</v>
          </cell>
          <cell r="F70">
            <v>0.24293038316243928</v>
          </cell>
          <cell r="G70">
            <v>0.22533306621256136</v>
          </cell>
          <cell r="H70">
            <v>0.21047624526803899</v>
          </cell>
          <cell r="I70">
            <v>0.19535354322759996</v>
          </cell>
          <cell r="J70">
            <v>0.18811840500809399</v>
          </cell>
          <cell r="K70">
            <v>0.18115122827109037</v>
          </cell>
          <cell r="L70">
            <v>0.17444208876166453</v>
          </cell>
          <cell r="M70">
            <v>0.16798142978083649</v>
          </cell>
          <cell r="N70">
            <v>0.16176004857272294</v>
          </cell>
          <cell r="O70">
            <v>0.15576908321585653</v>
          </cell>
          <cell r="P70">
            <v>0.15</v>
          </cell>
        </row>
        <row r="71">
          <cell r="B71" t="str">
            <v>EBIT / EBITA</v>
          </cell>
          <cell r="C71">
            <v>131.17900000000003</v>
          </cell>
          <cell r="D71">
            <v>143.73400000000004</v>
          </cell>
          <cell r="E71">
            <v>173.23400000000007</v>
          </cell>
          <cell r="F71">
            <v>199.10000000000002</v>
          </cell>
          <cell r="G71">
            <v>228.82499999999999</v>
          </cell>
          <cell r="H71">
            <v>250.90849514563109</v>
          </cell>
          <cell r="I71">
            <v>278.63293050513568</v>
          </cell>
          <cell r="J71">
            <v>299.93031249311042</v>
          </cell>
          <cell r="K71">
            <v>321.28007523271697</v>
          </cell>
          <cell r="L71">
            <v>342.5947903348877</v>
          </cell>
          <cell r="M71">
            <v>363.79390982289078</v>
          </cell>
          <cell r="N71">
            <v>384.80411068031736</v>
          </cell>
          <cell r="O71">
            <v>405.55945465273908</v>
          </cell>
          <cell r="P71">
            <v>426.00139043874321</v>
          </cell>
        </row>
        <row r="72">
          <cell r="B72" t="str">
            <v>Margin (%)</v>
          </cell>
          <cell r="C72">
            <v>0.17883566434043113</v>
          </cell>
          <cell r="D72">
            <v>0.17669635086028437</v>
          </cell>
          <cell r="E72">
            <v>0.19227883394453874</v>
          </cell>
          <cell r="F72">
            <v>0.21489476524554779</v>
          </cell>
          <cell r="G72">
            <v>0.22921466493038165</v>
          </cell>
          <cell r="H72">
            <v>0.23789089737541569</v>
          </cell>
          <cell r="I72">
            <v>0.25163646106789161</v>
          </cell>
          <cell r="J72">
            <v>0.25887159928739756</v>
          </cell>
          <cell r="K72">
            <v>0.2658387760244012</v>
          </cell>
          <cell r="L72">
            <v>0.27254791553382701</v>
          </cell>
          <cell r="M72">
            <v>0.27900857451465505</v>
          </cell>
          <cell r="N72">
            <v>0.28522995572276866</v>
          </cell>
          <cell r="O72">
            <v>0.29122092107963499</v>
          </cell>
          <cell r="P72">
            <v>0.29699000429549149</v>
          </cell>
        </row>
        <row r="73">
          <cell r="B73" t="str">
            <v>Interest</v>
          </cell>
          <cell r="C73">
            <v>193.208</v>
          </cell>
          <cell r="D73">
            <v>100.96299999999999</v>
          </cell>
          <cell r="E73">
            <v>91.062999999999988</v>
          </cell>
          <cell r="F73">
            <v>97.924999999999997</v>
          </cell>
          <cell r="G73">
            <v>113.65</v>
          </cell>
          <cell r="H73">
            <v>94.04449838187702</v>
          </cell>
          <cell r="I73">
            <v>97.341015783438607</v>
          </cell>
          <cell r="J73">
            <v>101.85279549248001</v>
          </cell>
          <cell r="K73">
            <v>106.2435232145168</v>
          </cell>
          <cell r="L73">
            <v>110.50320893112658</v>
          </cell>
          <cell r="M73">
            <v>114.62381903935615</v>
          </cell>
          <cell r="N73">
            <v>118.59914777755222</v>
          </cell>
          <cell r="O73">
            <v>122.42467487637674</v>
          </cell>
          <cell r="P73">
            <v>126.09741512266805</v>
          </cell>
        </row>
        <row r="74">
          <cell r="B74" t="str">
            <v xml:space="preserve">% of Revenue </v>
          </cell>
          <cell r="C74">
            <v>0.26339948494717913</v>
          </cell>
          <cell r="D74">
            <v>0.12411672723160062</v>
          </cell>
          <cell r="E74">
            <v>0.10107419707154208</v>
          </cell>
          <cell r="F74">
            <v>0.10569347004856988</v>
          </cell>
          <cell r="G74">
            <v>0.11384353400781329</v>
          </cell>
          <cell r="H74">
            <v>8.9165295500657771E-2</v>
          </cell>
          <cell r="I74">
            <v>8.7909740905685207E-2</v>
          </cell>
          <cell r="J74">
            <v>8.7909740905685207E-2</v>
          </cell>
          <cell r="K74">
            <v>8.7909740905685207E-2</v>
          </cell>
          <cell r="L74">
            <v>8.7909740905685207E-2</v>
          </cell>
          <cell r="M74">
            <v>8.7909740905685207E-2</v>
          </cell>
          <cell r="N74">
            <v>8.7909740905685207E-2</v>
          </cell>
          <cell r="O74">
            <v>8.7909740905685207E-2</v>
          </cell>
          <cell r="P74">
            <v>8.7909740905685207E-2</v>
          </cell>
        </row>
        <row r="75">
          <cell r="B75" t="str">
            <v>Tax</v>
          </cell>
          <cell r="C75">
            <v>14.938000000000001</v>
          </cell>
          <cell r="D75">
            <v>34.283000000000001</v>
          </cell>
          <cell r="E75">
            <v>-45.317</v>
          </cell>
          <cell r="F75">
            <v>-15.899999999999999</v>
          </cell>
          <cell r="G75">
            <v>24.95</v>
          </cell>
          <cell r="H75">
            <v>35.673624595469256</v>
          </cell>
          <cell r="I75">
            <v>37.193560907884972</v>
          </cell>
          <cell r="J75">
            <v>38.294139967484519</v>
          </cell>
          <cell r="K75">
            <v>39.305136829124912</v>
          </cell>
          <cell r="L75">
            <v>40.226219526382131</v>
          </cell>
          <cell r="M75">
            <v>41.057895500441575</v>
          </cell>
          <cell r="N75">
            <v>41.801403189294675</v>
          </cell>
          <cell r="O75">
            <v>42.458606136151971</v>
          </cell>
          <cell r="P75">
            <v>43.031891741537322</v>
          </cell>
        </row>
        <row r="76">
          <cell r="B76" t="str">
            <v xml:space="preserve">% of Revenue </v>
          </cell>
          <cell r="C76">
            <v>2.0364899518347905E-2</v>
          </cell>
          <cell r="D76">
            <v>4.2145080471865583E-2</v>
          </cell>
          <cell r="E76">
            <v>-5.0299017039753507E-2</v>
          </cell>
          <cell r="F76">
            <v>-1.7161359956826765E-2</v>
          </cell>
          <cell r="G76">
            <v>2.4992487228288091E-2</v>
          </cell>
          <cell r="H76">
            <v>3.3822810832786786E-2</v>
          </cell>
          <cell r="I76">
            <v>3.3589913526752883E-2</v>
          </cell>
          <cell r="J76">
            <v>3.3051895202976127E-2</v>
          </cell>
          <cell r="K76">
            <v>3.2522494457702188E-2</v>
          </cell>
          <cell r="L76">
            <v>3.2001573260949608E-2</v>
          </cell>
          <cell r="M76">
            <v>3.148899579359881E-2</v>
          </cell>
          <cell r="N76">
            <v>3.0984628411980158E-2</v>
          </cell>
          <cell r="O76">
            <v>3.0488339613029186E-2</v>
          </cell>
          <cell r="P76">
            <v>0.03</v>
          </cell>
        </row>
        <row r="77">
          <cell r="B77" t="str">
            <v xml:space="preserve">Net Income </v>
          </cell>
          <cell r="C77">
            <v>-76.96699999999997</v>
          </cell>
          <cell r="D77">
            <v>8.4880000000000422</v>
          </cell>
          <cell r="E77">
            <v>127.48800000000008</v>
          </cell>
          <cell r="F77">
            <v>117.07500000000002</v>
          </cell>
          <cell r="G77">
            <v>90.22499999999998</v>
          </cell>
          <cell r="H77">
            <v>121.19037216828482</v>
          </cell>
          <cell r="I77">
            <v>144.09835381381211</v>
          </cell>
          <cell r="J77">
            <v>159.78337703314588</v>
          </cell>
          <cell r="K77">
            <v>175.73141518907525</v>
          </cell>
          <cell r="L77">
            <v>191.865361877379</v>
          </cell>
          <cell r="M77">
            <v>208.11219528309306</v>
          </cell>
          <cell r="N77">
            <v>224.40355971347049</v>
          </cell>
          <cell r="O77">
            <v>240.67617364021038</v>
          </cell>
          <cell r="P77">
            <v>256.87208357453784</v>
          </cell>
        </row>
        <row r="78">
          <cell r="B78" t="str">
            <v>Margin (%)</v>
          </cell>
          <cell r="C78">
            <v>-0.1049287201250959</v>
          </cell>
          <cell r="D78">
            <v>1.0434543156818155E-2</v>
          </cell>
          <cell r="E78">
            <v>0.14150365391275016</v>
          </cell>
          <cell r="F78">
            <v>0.12636265515380465</v>
          </cell>
          <cell r="G78">
            <v>9.0378643694280267E-2</v>
          </cell>
          <cell r="H78">
            <v>0.11490279104197114</v>
          </cell>
          <cell r="I78">
            <v>0.13013680663545352</v>
          </cell>
          <cell r="J78">
            <v>0.13790996317873622</v>
          </cell>
          <cell r="K78">
            <v>0.1454065406610138</v>
          </cell>
          <cell r="L78">
            <v>0.1526366013671922</v>
          </cell>
          <cell r="M78">
            <v>0.15960983781537103</v>
          </cell>
          <cell r="N78">
            <v>0.16633558640510326</v>
          </cell>
          <cell r="O78">
            <v>0.17282284056092059</v>
          </cell>
          <cell r="P78">
            <v>0.17908026338980632</v>
          </cell>
        </row>
        <row r="79">
          <cell r="B79" t="str">
            <v xml:space="preserve">Attirbutable to Minority Interest 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B80" t="str">
            <v>EPS (Euro)</v>
          </cell>
          <cell r="C80">
            <v>-0.69361013454641562</v>
          </cell>
          <cell r="D80">
            <v>7.6492039731703293E-2</v>
          </cell>
          <cell r="E80">
            <v>1.1488945760267846</v>
          </cell>
          <cell r="F80">
            <v>1.0550548482079547</v>
          </cell>
          <cell r="G80">
            <v>0.81308839359011464</v>
          </cell>
          <cell r="H80">
            <v>1.092141701578264</v>
          </cell>
          <cell r="I80">
            <v>1.2985835303014961</v>
          </cell>
          <cell r="J80">
            <v>1.4399336032616707</v>
          </cell>
          <cell r="K80">
            <v>1.5836539105503209</v>
          </cell>
          <cell r="L80">
            <v>1.7290495857518886</v>
          </cell>
          <cell r="M80">
            <v>1.8754625718951778</v>
          </cell>
          <cell r="N80">
            <v>2.0222768621039529</v>
          </cell>
          <cell r="O80">
            <v>2.1689221767861921</v>
          </cell>
          <cell r="P80">
            <v>2.3148762515019863</v>
          </cell>
        </row>
        <row r="82">
          <cell r="B82" t="str">
            <v>Cash Flow Statement Items</v>
          </cell>
        </row>
        <row r="84">
          <cell r="B84" t="str">
            <v>(in Millions of Euro)</v>
          </cell>
          <cell r="C84">
            <v>2005</v>
          </cell>
          <cell r="D84">
            <v>2006</v>
          </cell>
          <cell r="E84" t="str">
            <v>LTM</v>
          </cell>
          <cell r="F84">
            <v>2007</v>
          </cell>
          <cell r="G84">
            <v>2008</v>
          </cell>
          <cell r="H84">
            <v>2009</v>
          </cell>
          <cell r="I84">
            <v>2010</v>
          </cell>
          <cell r="J84">
            <v>2011</v>
          </cell>
          <cell r="K84">
            <v>2012</v>
          </cell>
          <cell r="L84">
            <v>2013</v>
          </cell>
          <cell r="M84">
            <v>2014</v>
          </cell>
          <cell r="N84">
            <v>2015</v>
          </cell>
          <cell r="O84">
            <v>2016</v>
          </cell>
          <cell r="P84">
            <v>2017</v>
          </cell>
        </row>
        <row r="85">
          <cell r="B85" t="str">
            <v>Unlevered Paid Tax</v>
          </cell>
          <cell r="C85">
            <v>-44.587742100000007</v>
          </cell>
          <cell r="D85">
            <v>-48.85518660000001</v>
          </cell>
          <cell r="E85">
            <v>-58.88223660000002</v>
          </cell>
          <cell r="F85">
            <v>-67.674090000000007</v>
          </cell>
          <cell r="G85">
            <v>-77.777617499999991</v>
          </cell>
          <cell r="H85">
            <v>-85.283797500000006</v>
          </cell>
          <cell r="I85">
            <v>-94.707333078695612</v>
          </cell>
          <cell r="J85">
            <v>-101.94631321640823</v>
          </cell>
          <cell r="K85">
            <v>-109.20309757160049</v>
          </cell>
          <cell r="L85">
            <v>-116.44796923482832</v>
          </cell>
          <cell r="M85">
            <v>-123.65354994880057</v>
          </cell>
          <cell r="N85">
            <v>-130.79491722023985</v>
          </cell>
          <cell r="O85">
            <v>-137.84965863646602</v>
          </cell>
          <cell r="P85">
            <v>-144.79787261012882</v>
          </cell>
        </row>
        <row r="86">
          <cell r="B86" t="str">
            <v xml:space="preserve">% of Revenue </v>
          </cell>
          <cell r="C86">
            <v>6.0786242309312538E-2</v>
          </cell>
          <cell r="D86">
            <v>6.005908965741065E-2</v>
          </cell>
          <cell r="E86">
            <v>6.5355575657748716E-2</v>
          </cell>
          <cell r="F86">
            <v>7.3042730706961698E-2</v>
          </cell>
          <cell r="G86">
            <v>7.791006460983671E-2</v>
          </cell>
          <cell r="H86">
            <v>8.0859116017903784E-2</v>
          </cell>
          <cell r="I86">
            <v>8.5531233116976357E-2</v>
          </cell>
          <cell r="J86">
            <v>8.7990456597786426E-2</v>
          </cell>
          <cell r="K86">
            <v>9.0358599970693967E-2</v>
          </cell>
          <cell r="L86">
            <v>9.2639036489947799E-2</v>
          </cell>
          <cell r="M86">
            <v>9.4835014477531246E-2</v>
          </cell>
          <cell r="N86">
            <v>9.6949661950169047E-2</v>
          </cell>
          <cell r="O86">
            <v>9.898599107496793E-2</v>
          </cell>
          <cell r="P86">
            <v>0.10094690246003757</v>
          </cell>
        </row>
        <row r="87">
          <cell r="B87" t="str">
            <v>Change in WC</v>
          </cell>
          <cell r="C87">
            <v>5.0999999999999996</v>
          </cell>
          <cell r="D87">
            <v>16.8</v>
          </cell>
          <cell r="E87">
            <v>16.8</v>
          </cell>
          <cell r="F87">
            <v>3.05</v>
          </cell>
          <cell r="G87">
            <v>-1.5249999999999999</v>
          </cell>
          <cell r="H87">
            <v>2.6749999999999998</v>
          </cell>
          <cell r="I87">
            <v>2.4</v>
          </cell>
          <cell r="J87">
            <v>0.18863621868317779</v>
          </cell>
          <cell r="K87">
            <v>1.4777285678205505E-2</v>
          </cell>
          <cell r="L87">
            <v>1.1540289080968049E-3</v>
          </cell>
          <cell r="M87">
            <v>8.9863146535930163E-5</v>
          </cell>
          <cell r="N87">
            <v>6.9786933165396825E-6</v>
          </cell>
          <cell r="O87">
            <v>5.4059660657840855E-7</v>
          </cell>
          <cell r="P87">
            <v>4.1778535671395504E-8</v>
          </cell>
        </row>
        <row r="88">
          <cell r="B88" t="str">
            <v xml:space="preserve">% of Change in Revenue </v>
          </cell>
          <cell r="C88" t="str">
            <v>nm</v>
          </cell>
          <cell r="D88">
            <v>0.21017076374554342</v>
          </cell>
          <cell r="E88">
            <v>0.10033744438140177</v>
          </cell>
          <cell r="F88">
            <v>2.6979690043167501E-2</v>
          </cell>
          <cell r="G88">
            <v>-2.1239554317548759E-2</v>
          </cell>
          <cell r="H88">
            <v>4.7411530883529604E-2</v>
          </cell>
          <cell r="I88">
            <v>4.5659718332861934E-2</v>
          </cell>
          <cell r="J88">
            <v>3.6754811137243255E-3</v>
          </cell>
          <cell r="K88">
            <v>2.9586606993196179E-4</v>
          </cell>
          <cell r="L88">
            <v>2.3816400799917158E-5</v>
          </cell>
          <cell r="M88">
            <v>1.9171544313707031E-6</v>
          </cell>
          <cell r="N88">
            <v>1.5432563234899501E-7</v>
          </cell>
          <cell r="O88">
            <v>1.2422786818946666E-8</v>
          </cell>
          <cell r="P88">
            <v>1.0000000000000001E-9</v>
          </cell>
        </row>
        <row r="89">
          <cell r="B89" t="str">
            <v>Capex</v>
          </cell>
          <cell r="C89">
            <v>184</v>
          </cell>
          <cell r="D89">
            <v>205.8</v>
          </cell>
          <cell r="E89">
            <v>205.8</v>
          </cell>
          <cell r="F89">
            <v>210.45</v>
          </cell>
          <cell r="G89">
            <v>201.5</v>
          </cell>
          <cell r="H89">
            <v>187.40307262569831</v>
          </cell>
          <cell r="I89">
            <v>166.33856110490592</v>
          </cell>
          <cell r="J89">
            <v>174.01159592056754</v>
          </cell>
          <cell r="K89">
            <v>181.47460983243133</v>
          </cell>
          <cell r="L89">
            <v>188.71067467259655</v>
          </cell>
          <cell r="M89">
            <v>195.70621698647278</v>
          </cell>
          <cell r="N89">
            <v>202.45079501571672</v>
          </cell>
          <cell r="O89">
            <v>208.93685245295168</v>
          </cell>
          <cell r="P89">
            <v>215.15945870768664</v>
          </cell>
        </row>
        <row r="90">
          <cell r="B90" t="str">
            <v xml:space="preserve">% of Revenue </v>
          </cell>
          <cell r="C90">
            <v>0.25084626532173077</v>
          </cell>
          <cell r="D90">
            <v>0.25299587437242765</v>
          </cell>
          <cell r="E90">
            <v>0.22842504373151956</v>
          </cell>
          <cell r="F90">
            <v>0.22714516999460332</v>
          </cell>
          <cell r="G90">
            <v>0.20184313332665532</v>
          </cell>
          <cell r="H90">
            <v>0.17768025387885653</v>
          </cell>
          <cell r="I90">
            <v>0.15022218220825939</v>
          </cell>
          <cell r="J90">
            <v>0.15019042175520173</v>
          </cell>
          <cell r="K90">
            <v>0.15015866801704039</v>
          </cell>
          <cell r="L90">
            <v>0.15012692099235569</v>
          </cell>
          <cell r="M90">
            <v>0.15009518067972821</v>
          </cell>
          <cell r="N90">
            <v>0.15006344707773892</v>
          </cell>
          <cell r="O90">
            <v>0.15003172018496902</v>
          </cell>
          <cell r="P90">
            <v>0.15</v>
          </cell>
        </row>
        <row r="91">
          <cell r="B91" t="str">
            <v>AFCF</v>
          </cell>
          <cell r="C91">
            <v>153.49400000000003</v>
          </cell>
          <cell r="D91">
            <v>158.904</v>
          </cell>
          <cell r="E91">
            <v>194.30400000000003</v>
          </cell>
          <cell r="F91">
            <v>213.72500000000002</v>
          </cell>
          <cell r="G91">
            <v>252.27499999999998</v>
          </cell>
          <cell r="H91">
            <v>285.49911184032112</v>
          </cell>
          <cell r="I91">
            <v>328.60614712540655</v>
          </cell>
          <cell r="J91">
            <v>343.87391967361134</v>
          </cell>
          <cell r="K91">
            <v>358.73620649763717</v>
          </cell>
          <cell r="L91">
            <v>373.15914004773691</v>
          </cell>
          <cell r="M91">
            <v>387.11544574298694</v>
          </cell>
          <cell r="N91">
            <v>400.58401123407998</v>
          </cell>
          <cell r="O91">
            <v>413.54940885426174</v>
          </cell>
          <cell r="P91">
            <v>426.00139043874321</v>
          </cell>
        </row>
        <row r="92">
          <cell r="B92" t="str">
            <v xml:space="preserve">% of Revenue </v>
          </cell>
          <cell r="C92">
            <v>0.20925759048529211</v>
          </cell>
          <cell r="D92">
            <v>0.19534526929677473</v>
          </cell>
          <cell r="E92">
            <v>0.21566520746943238</v>
          </cell>
          <cell r="F92">
            <v>0.23067997841338372</v>
          </cell>
          <cell r="G92">
            <v>0.25270459781628768</v>
          </cell>
          <cell r="H92">
            <v>0.27068688876459812</v>
          </cell>
          <cell r="I92">
            <v>0.29676782208723218</v>
          </cell>
          <cell r="J92">
            <v>0.29679958254028982</v>
          </cell>
          <cell r="K92">
            <v>0.29683133627845121</v>
          </cell>
          <cell r="L92">
            <v>0.29686308330313582</v>
          </cell>
          <cell r="M92">
            <v>0.29689482361576336</v>
          </cell>
          <cell r="N92">
            <v>0.29692655721775268</v>
          </cell>
          <cell r="O92">
            <v>0.2969582841105225</v>
          </cell>
          <cell r="P92">
            <v>0.29699000429549149</v>
          </cell>
        </row>
        <row r="94">
          <cell r="B94" t="str">
            <v>LTM Cacluation</v>
          </cell>
        </row>
        <row r="96">
          <cell r="B96" t="str">
            <v>(in Millions of Euro)</v>
          </cell>
          <cell r="C96" t="str">
            <v xml:space="preserve">2Q 2006 </v>
          </cell>
          <cell r="D96" t="str">
            <v xml:space="preserve">2Q 2007 </v>
          </cell>
        </row>
        <row r="97">
          <cell r="B97" t="str">
            <v xml:space="preserve">Revenue </v>
          </cell>
          <cell r="C97">
            <v>369.2</v>
          </cell>
          <cell r="D97">
            <v>456.7</v>
          </cell>
        </row>
        <row r="98">
          <cell r="B98" t="str">
            <v>EBITDA</v>
          </cell>
          <cell r="C98">
            <v>182.5</v>
          </cell>
          <cell r="D98">
            <v>217.9</v>
          </cell>
        </row>
        <row r="99">
          <cell r="B99" t="str">
            <v>Depreciation</v>
          </cell>
          <cell r="C99">
            <v>108.5</v>
          </cell>
          <cell r="D99">
            <v>114.4</v>
          </cell>
        </row>
        <row r="100">
          <cell r="B100" t="str">
            <v>Interest</v>
          </cell>
          <cell r="C100">
            <v>58.1</v>
          </cell>
          <cell r="D100">
            <v>48.2</v>
          </cell>
        </row>
        <row r="101">
          <cell r="B101" t="str">
            <v>Tax</v>
          </cell>
          <cell r="C101">
            <v>17.100000000000001</v>
          </cell>
          <cell r="D101">
            <v>-62.5</v>
          </cell>
        </row>
        <row r="102">
          <cell r="B102" t="str">
            <v>MI</v>
          </cell>
          <cell r="C102">
            <v>0</v>
          </cell>
          <cell r="D102">
            <v>0</v>
          </cell>
        </row>
        <row r="103">
          <cell r="B103" t="str">
            <v>Change in WC</v>
          </cell>
          <cell r="C103">
            <v>0</v>
          </cell>
          <cell r="D103">
            <v>0</v>
          </cell>
        </row>
        <row r="104">
          <cell r="B104" t="str">
            <v>Capex</v>
          </cell>
          <cell r="C104">
            <v>0</v>
          </cell>
          <cell r="D104">
            <v>0</v>
          </cell>
        </row>
        <row r="106">
          <cell r="B106" t="str">
            <v>Case - Benchmarking</v>
          </cell>
        </row>
        <row r="108">
          <cell r="B108" t="str">
            <v xml:space="preserve">Revenue </v>
          </cell>
        </row>
        <row r="109">
          <cell r="B109" t="str">
            <v>(in Millions of Euro, except otherwise stated)</v>
          </cell>
          <cell r="F109">
            <v>2007</v>
          </cell>
          <cell r="G109">
            <v>2008</v>
          </cell>
          <cell r="H109">
            <v>2009</v>
          </cell>
          <cell r="I109">
            <v>2010</v>
          </cell>
          <cell r="J109" t="str">
            <v>Date</v>
          </cell>
          <cell r="K109" t="str">
            <v>Selected Case</v>
          </cell>
        </row>
        <row r="110">
          <cell r="A110" t="str">
            <v>Case ING</v>
          </cell>
          <cell r="B110" t="str">
            <v>ING</v>
          </cell>
          <cell r="F110">
            <v>923</v>
          </cell>
          <cell r="G110">
            <v>994.2</v>
          </cell>
          <cell r="H110">
            <v>1039</v>
          </cell>
          <cell r="I110">
            <v>1071.7</v>
          </cell>
          <cell r="J110">
            <v>39330</v>
          </cell>
          <cell r="K110">
            <v>7</v>
          </cell>
          <cell r="L110" t="str">
            <v>&lt;&lt; Do Not Delete</v>
          </cell>
        </row>
        <row r="111">
          <cell r="A111" t="str">
            <v>Case Deutsche Bank</v>
          </cell>
          <cell r="B111" t="str">
            <v>Deutsche Bank</v>
          </cell>
          <cell r="F111">
            <v>927</v>
          </cell>
          <cell r="G111">
            <v>987</v>
          </cell>
          <cell r="H111">
            <v>1050.8834951456311</v>
          </cell>
          <cell r="I111">
            <v>1118.9018443459956</v>
          </cell>
          <cell r="J111">
            <v>39119</v>
          </cell>
        </row>
        <row r="112">
          <cell r="A112" t="str">
            <v>Case Merrill Lynch</v>
          </cell>
          <cell r="B112" t="str">
            <v>Merrill Lynch</v>
          </cell>
          <cell r="F112">
            <v>937</v>
          </cell>
          <cell r="G112">
            <v>1027</v>
          </cell>
          <cell r="H112">
            <v>1078</v>
          </cell>
          <cell r="I112">
            <v>1131.5326192794548</v>
          </cell>
          <cell r="J112">
            <v>39301</v>
          </cell>
        </row>
        <row r="113">
          <cell r="A113" t="str">
            <v>Case Lehman Brothers</v>
          </cell>
          <cell r="B113" t="str">
            <v>Lehman Brothers</v>
          </cell>
          <cell r="F113">
            <v>919</v>
          </cell>
          <cell r="G113">
            <v>985</v>
          </cell>
          <cell r="H113">
            <v>1051</v>
          </cell>
          <cell r="I113">
            <v>1107</v>
          </cell>
          <cell r="J113">
            <v>39132</v>
          </cell>
        </row>
        <row r="114">
          <cell r="A114" t="str">
            <v>Case Factset</v>
          </cell>
          <cell r="B114" t="str">
            <v>Factset</v>
          </cell>
          <cell r="F114">
            <v>930.57960000000003</v>
          </cell>
          <cell r="G114">
            <v>1012.1296000000001</v>
          </cell>
          <cell r="H114">
            <v>1064.5409999999999</v>
          </cell>
          <cell r="I114">
            <v>1118.3</v>
          </cell>
          <cell r="J114">
            <v>39353</v>
          </cell>
        </row>
        <row r="115">
          <cell r="A115" t="str">
            <v>Low Broker Case</v>
          </cell>
          <cell r="B115" t="str">
            <v>Revenue  (Low)</v>
          </cell>
          <cell r="F115">
            <v>919</v>
          </cell>
          <cell r="G115">
            <v>985</v>
          </cell>
          <cell r="H115">
            <v>1039</v>
          </cell>
          <cell r="I115">
            <v>1071.7</v>
          </cell>
        </row>
        <row r="116">
          <cell r="A116" t="str">
            <v>Average Broker Case</v>
          </cell>
          <cell r="B116" t="str">
            <v>Revenue  (Average)</v>
          </cell>
          <cell r="F116">
            <v>926.5</v>
          </cell>
          <cell r="G116">
            <v>998.3</v>
          </cell>
          <cell r="H116">
            <v>1054.7208737864078</v>
          </cell>
          <cell r="I116">
            <v>1107.2836159063627</v>
          </cell>
        </row>
        <row r="117">
          <cell r="A117" t="str">
            <v>Median Broker Case</v>
          </cell>
          <cell r="B117" t="str">
            <v>Revenue  (Median)</v>
          </cell>
          <cell r="F117">
            <v>925</v>
          </cell>
          <cell r="G117">
            <v>990.6</v>
          </cell>
          <cell r="H117">
            <v>1050.9417475728155</v>
          </cell>
          <cell r="I117">
            <v>1112.9509221729977</v>
          </cell>
        </row>
        <row r="118">
          <cell r="A118" t="str">
            <v>High Broker Case</v>
          </cell>
          <cell r="B118" t="str">
            <v>Revenue  (High)</v>
          </cell>
          <cell r="F118">
            <v>937</v>
          </cell>
          <cell r="G118">
            <v>1027</v>
          </cell>
          <cell r="H118">
            <v>1078</v>
          </cell>
          <cell r="I118">
            <v>1131.5326192794548</v>
          </cell>
        </row>
        <row r="120">
          <cell r="B120" t="str">
            <v>EBITDA</v>
          </cell>
        </row>
        <row r="121">
          <cell r="B121" t="str">
            <v>(in Millions of Euro, except otherwise stated)</v>
          </cell>
          <cell r="F121">
            <v>2007</v>
          </cell>
          <cell r="G121">
            <v>2008</v>
          </cell>
          <cell r="H121">
            <v>2009</v>
          </cell>
          <cell r="I121">
            <v>2010</v>
          </cell>
        </row>
        <row r="122">
          <cell r="B122" t="str">
            <v>ING</v>
          </cell>
          <cell r="F122">
            <v>427.7</v>
          </cell>
          <cell r="G122">
            <v>456.1</v>
          </cell>
          <cell r="H122">
            <v>471.9</v>
          </cell>
          <cell r="I122">
            <v>481.9</v>
          </cell>
        </row>
        <row r="123">
          <cell r="B123" t="str">
            <v>Deutsche Bank</v>
          </cell>
          <cell r="F123">
            <v>424</v>
          </cell>
          <cell r="G123">
            <v>459</v>
          </cell>
          <cell r="H123">
            <v>488.70873786407765</v>
          </cell>
          <cell r="I123">
            <v>520.34037138278825</v>
          </cell>
        </row>
        <row r="124">
          <cell r="B124" t="str">
            <v>Merrill Lynch</v>
          </cell>
          <cell r="F124">
            <v>431</v>
          </cell>
          <cell r="G124">
            <v>462</v>
          </cell>
          <cell r="H124">
            <v>474</v>
          </cell>
          <cell r="I124">
            <v>497.5384615384616</v>
          </cell>
        </row>
        <row r="125">
          <cell r="B125" t="str">
            <v>Lehman Brothers</v>
          </cell>
          <cell r="F125">
            <v>414</v>
          </cell>
          <cell r="G125">
            <v>438</v>
          </cell>
          <cell r="H125">
            <v>457</v>
          </cell>
          <cell r="I125">
            <v>480</v>
          </cell>
        </row>
        <row r="126">
          <cell r="B126" t="str">
            <v>Factset</v>
          </cell>
          <cell r="F126">
            <v>428.50360000000001</v>
          </cell>
          <cell r="G126">
            <v>463.31290000000001</v>
          </cell>
          <cell r="H126">
            <v>480.6173</v>
          </cell>
          <cell r="I126">
            <v>482.5</v>
          </cell>
        </row>
        <row r="127">
          <cell r="B127" t="str">
            <v>EBITDA (Low)</v>
          </cell>
          <cell r="F127">
            <v>414</v>
          </cell>
          <cell r="G127">
            <v>438</v>
          </cell>
          <cell r="H127">
            <v>457</v>
          </cell>
          <cell r="I127">
            <v>480</v>
          </cell>
        </row>
        <row r="128">
          <cell r="B128" t="str">
            <v>EBITDA  (Average)</v>
          </cell>
          <cell r="F128">
            <v>424.17500000000001</v>
          </cell>
          <cell r="G128">
            <v>453.77499999999998</v>
          </cell>
          <cell r="H128">
            <v>472.90218446601943</v>
          </cell>
          <cell r="I128">
            <v>494.94470823031247</v>
          </cell>
        </row>
        <row r="129">
          <cell r="B129" t="str">
            <v>EBITDA  (Median)</v>
          </cell>
          <cell r="F129">
            <v>425.85</v>
          </cell>
          <cell r="G129">
            <v>457.55</v>
          </cell>
          <cell r="H129">
            <v>472.95</v>
          </cell>
          <cell r="I129">
            <v>489.71923076923076</v>
          </cell>
        </row>
        <row r="130">
          <cell r="B130" t="str">
            <v>EBITDA  (High)</v>
          </cell>
          <cell r="F130">
            <v>431</v>
          </cell>
          <cell r="G130">
            <v>462</v>
          </cell>
          <cell r="H130">
            <v>488.70873786407765</v>
          </cell>
          <cell r="I130">
            <v>520.34037138278825</v>
          </cell>
        </row>
        <row r="132">
          <cell r="B132" t="str">
            <v>Depreciation / Amortization</v>
          </cell>
        </row>
        <row r="133">
          <cell r="B133" t="str">
            <v>(in Millions of Euro, except otherwise stated)</v>
          </cell>
          <cell r="F133">
            <v>2007</v>
          </cell>
          <cell r="G133">
            <v>2008</v>
          </cell>
          <cell r="H133">
            <v>2009</v>
          </cell>
          <cell r="I133">
            <v>2010</v>
          </cell>
        </row>
        <row r="134">
          <cell r="B134" t="str">
            <v>ING</v>
          </cell>
          <cell r="F134">
            <v>227.3</v>
          </cell>
          <cell r="G134">
            <v>214.8</v>
          </cell>
          <cell r="H134">
            <v>207.8</v>
          </cell>
          <cell r="I134">
            <v>160.80000000000001</v>
          </cell>
        </row>
        <row r="135">
          <cell r="B135" t="str">
            <v>Deutsche Bank</v>
          </cell>
          <cell r="F135">
            <v>223</v>
          </cell>
          <cell r="G135">
            <v>219</v>
          </cell>
          <cell r="H135">
            <v>233.17475728155341</v>
          </cell>
          <cell r="I135">
            <v>248.26697458133035</v>
          </cell>
        </row>
        <row r="136">
          <cell r="B136" t="str">
            <v>Merrill Lynch</v>
          </cell>
          <cell r="F136">
            <v>222</v>
          </cell>
          <cell r="G136">
            <v>231</v>
          </cell>
          <cell r="H136">
            <v>205</v>
          </cell>
          <cell r="I136">
            <v>215.18013631937683</v>
          </cell>
        </row>
        <row r="137">
          <cell r="B137" t="str">
            <v>Lehman Brothers</v>
          </cell>
          <cell r="F137">
            <v>228</v>
          </cell>
          <cell r="G137">
            <v>235</v>
          </cell>
          <cell r="H137">
            <v>242</v>
          </cell>
          <cell r="I137">
            <v>241</v>
          </cell>
        </row>
        <row r="138">
          <cell r="B138" t="str">
            <v>Factset</v>
          </cell>
          <cell r="F138">
            <v>227.4785</v>
          </cell>
          <cell r="G138">
            <v>234.4511</v>
          </cell>
          <cell r="H138">
            <v>226.4401</v>
          </cell>
          <cell r="I138">
            <v>215.2</v>
          </cell>
        </row>
        <row r="139">
          <cell r="B139" t="str">
            <v>D&amp;A  (Low)</v>
          </cell>
          <cell r="F139">
            <v>222</v>
          </cell>
          <cell r="G139">
            <v>214.8</v>
          </cell>
          <cell r="H139">
            <v>205</v>
          </cell>
          <cell r="I139">
            <v>160.80000000000001</v>
          </cell>
        </row>
        <row r="140">
          <cell r="B140" t="str">
            <v>D&amp;A (Average)</v>
          </cell>
          <cell r="F140">
            <v>225.07499999999999</v>
          </cell>
          <cell r="G140">
            <v>224.95</v>
          </cell>
          <cell r="H140">
            <v>221.99368932038834</v>
          </cell>
          <cell r="I140">
            <v>216.3117777251768</v>
          </cell>
        </row>
        <row r="141">
          <cell r="B141" t="str">
            <v>D&amp;A (Median)</v>
          </cell>
          <cell r="F141">
            <v>225.15</v>
          </cell>
          <cell r="G141">
            <v>225</v>
          </cell>
          <cell r="H141">
            <v>220.48737864077671</v>
          </cell>
          <cell r="I141">
            <v>228.09006815968843</v>
          </cell>
        </row>
        <row r="142">
          <cell r="B142" t="str">
            <v>D&amp;A (High)</v>
          </cell>
          <cell r="F142">
            <v>228</v>
          </cell>
          <cell r="G142">
            <v>235</v>
          </cell>
          <cell r="H142">
            <v>242</v>
          </cell>
          <cell r="I142">
            <v>248.26697458133035</v>
          </cell>
        </row>
        <row r="144">
          <cell r="B144" t="str">
            <v xml:space="preserve">Interest </v>
          </cell>
        </row>
        <row r="145">
          <cell r="B145" t="str">
            <v>(in Millions of Euro, except otherwise stated)</v>
          </cell>
          <cell r="F145">
            <v>2007</v>
          </cell>
          <cell r="G145">
            <v>2008</v>
          </cell>
          <cell r="H145">
            <v>2009</v>
          </cell>
          <cell r="I145">
            <v>2010</v>
          </cell>
        </row>
        <row r="146">
          <cell r="B146" t="str">
            <v>ING</v>
          </cell>
          <cell r="F146">
            <v>99.7</v>
          </cell>
          <cell r="G146">
            <v>161.69999999999999</v>
          </cell>
          <cell r="H146">
            <v>159.9</v>
          </cell>
          <cell r="I146">
            <v>158.9</v>
          </cell>
        </row>
        <row r="147">
          <cell r="B147" t="str">
            <v>Deutsche Bank</v>
          </cell>
          <cell r="F147">
            <v>87</v>
          </cell>
          <cell r="G147">
            <v>80</v>
          </cell>
          <cell r="H147">
            <v>85.177993527508093</v>
          </cell>
          <cell r="I147">
            <v>90.691132267152639</v>
          </cell>
        </row>
        <row r="148">
          <cell r="B148" t="str">
            <v>Merrill Lynch</v>
          </cell>
          <cell r="F148">
            <v>89</v>
          </cell>
          <cell r="G148">
            <v>92.9</v>
          </cell>
          <cell r="H148">
            <v>94.1</v>
          </cell>
          <cell r="I148">
            <v>98.772930866601754</v>
          </cell>
        </row>
        <row r="149">
          <cell r="B149" t="str">
            <v>Lehman Brothers</v>
          </cell>
          <cell r="F149">
            <v>116</v>
          </cell>
          <cell r="G149">
            <v>120</v>
          </cell>
          <cell r="H149">
            <v>37</v>
          </cell>
          <cell r="I149">
            <v>41</v>
          </cell>
        </row>
        <row r="150">
          <cell r="B150" t="str">
            <v>Factset</v>
          </cell>
          <cell r="F150">
            <v>81.813400000000001</v>
          </cell>
          <cell r="G150">
            <v>103.0391</v>
          </cell>
          <cell r="H150">
            <v>101.59629999999999</v>
          </cell>
          <cell r="I150">
            <v>88.300000000000011</v>
          </cell>
        </row>
        <row r="151">
          <cell r="B151" t="str">
            <v>Interest  (Low)</v>
          </cell>
          <cell r="F151">
            <v>87</v>
          </cell>
          <cell r="G151">
            <v>80</v>
          </cell>
          <cell r="H151">
            <v>37</v>
          </cell>
          <cell r="I151">
            <v>41</v>
          </cell>
        </row>
        <row r="152">
          <cell r="B152" t="str">
            <v>Interest (Average)</v>
          </cell>
          <cell r="F152">
            <v>97.924999999999997</v>
          </cell>
          <cell r="G152">
            <v>113.65</v>
          </cell>
          <cell r="H152">
            <v>94.04449838187702</v>
          </cell>
          <cell r="I152">
            <v>97.341015783438607</v>
          </cell>
        </row>
        <row r="153">
          <cell r="B153" t="str">
            <v>Interest  (Median)</v>
          </cell>
          <cell r="F153">
            <v>94.35</v>
          </cell>
          <cell r="G153">
            <v>106.45</v>
          </cell>
          <cell r="H153">
            <v>89.638996763754051</v>
          </cell>
          <cell r="I153">
            <v>94.732031566877197</v>
          </cell>
        </row>
        <row r="154">
          <cell r="B154" t="str">
            <v>Interest  (High)</v>
          </cell>
          <cell r="F154">
            <v>116</v>
          </cell>
          <cell r="G154">
            <v>161.69999999999999</v>
          </cell>
          <cell r="H154">
            <v>159.9</v>
          </cell>
          <cell r="I154">
            <v>158.9</v>
          </cell>
        </row>
        <row r="156">
          <cell r="B156" t="str">
            <v>Tax</v>
          </cell>
        </row>
        <row r="157">
          <cell r="B157" t="str">
            <v>(in Millions of Euro, except otherwise stated)</v>
          </cell>
          <cell r="F157">
            <v>2007</v>
          </cell>
          <cell r="G157">
            <v>2008</v>
          </cell>
          <cell r="H157">
            <v>2009</v>
          </cell>
          <cell r="I157">
            <v>2010</v>
          </cell>
        </row>
        <row r="158">
          <cell r="B158" t="str">
            <v>ING</v>
          </cell>
          <cell r="F158">
            <v>-56.5</v>
          </cell>
          <cell r="G158">
            <v>10</v>
          </cell>
          <cell r="H158">
            <v>5</v>
          </cell>
          <cell r="I158">
            <v>0</v>
          </cell>
        </row>
        <row r="159">
          <cell r="B159" t="str">
            <v>Deutsche Bank</v>
          </cell>
          <cell r="F159">
            <v>20</v>
          </cell>
          <cell r="G159">
            <v>20</v>
          </cell>
          <cell r="H159">
            <v>21.294498381877023</v>
          </cell>
          <cell r="I159">
            <v>22.67278306678816</v>
          </cell>
        </row>
        <row r="160">
          <cell r="B160" t="str">
            <v>Merrill Lynch</v>
          </cell>
          <cell r="F160">
            <v>-48.1</v>
          </cell>
          <cell r="G160">
            <v>42.8</v>
          </cell>
          <cell r="H160">
            <v>54.4</v>
          </cell>
          <cell r="I160">
            <v>57.101460564751712</v>
          </cell>
        </row>
        <row r="161">
          <cell r="B161" t="str">
            <v>Lehman Brothers</v>
          </cell>
          <cell r="F161">
            <v>21</v>
          </cell>
          <cell r="G161">
            <v>27</v>
          </cell>
          <cell r="H161">
            <v>62</v>
          </cell>
          <cell r="I161">
            <v>69</v>
          </cell>
        </row>
        <row r="162">
          <cell r="B162" t="str">
            <v>Factset</v>
          </cell>
          <cell r="F162">
            <v>-7.4671000000000021</v>
          </cell>
          <cell r="G162">
            <v>20.324300000000008</v>
          </cell>
          <cell r="H162">
            <v>33.586000000000013</v>
          </cell>
          <cell r="I162">
            <v>40.900000000000006</v>
          </cell>
        </row>
        <row r="163">
          <cell r="B163" t="str">
            <v>Tax  (Low)</v>
          </cell>
          <cell r="F163">
            <v>-56.5</v>
          </cell>
          <cell r="G163">
            <v>10</v>
          </cell>
          <cell r="H163">
            <v>5</v>
          </cell>
          <cell r="I163">
            <v>0</v>
          </cell>
        </row>
        <row r="164">
          <cell r="B164" t="str">
            <v>Tax (Average)</v>
          </cell>
          <cell r="F164">
            <v>-15.899999999999999</v>
          </cell>
          <cell r="G164">
            <v>24.95</v>
          </cell>
          <cell r="H164">
            <v>35.673624595469256</v>
          </cell>
          <cell r="I164">
            <v>37.193560907884972</v>
          </cell>
        </row>
        <row r="165">
          <cell r="B165" t="str">
            <v>Tax  (Median)</v>
          </cell>
          <cell r="F165">
            <v>-14.050000000000004</v>
          </cell>
          <cell r="G165">
            <v>23.5</v>
          </cell>
          <cell r="H165">
            <v>37.847249190938513</v>
          </cell>
          <cell r="I165">
            <v>39.88712181576993</v>
          </cell>
        </row>
        <row r="166">
          <cell r="B166" t="str">
            <v>Tax  (High)</v>
          </cell>
          <cell r="F166">
            <v>21</v>
          </cell>
          <cell r="G166">
            <v>42.8</v>
          </cell>
          <cell r="H166">
            <v>62</v>
          </cell>
          <cell r="I166">
            <v>69</v>
          </cell>
        </row>
        <row r="168">
          <cell r="B168" t="str">
            <v>Net Income Attibutable to MI</v>
          </cell>
        </row>
        <row r="169">
          <cell r="B169" t="str">
            <v>(in Millions of Euro, except otherwise stated)</v>
          </cell>
          <cell r="F169">
            <v>2007</v>
          </cell>
          <cell r="G169">
            <v>2008</v>
          </cell>
          <cell r="H169">
            <v>2009</v>
          </cell>
          <cell r="I169">
            <v>2010</v>
          </cell>
        </row>
        <row r="170">
          <cell r="B170" t="str">
            <v>ING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 t="str">
            <v>Deutsche Bank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B172" t="str">
            <v>Merrill Lynch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B173" t="str">
            <v>Lehman Brothers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B174" t="str">
            <v>Factset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B175" t="str">
            <v>NI Attributable to MI  (Low)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B176" t="str">
            <v>NI Attributable to MI (Average)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B177" t="str">
            <v>NI Attributable to MI  (Median)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B178" t="str">
            <v>NI Attributable to MI  (High)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80">
          <cell r="B180" t="str">
            <v>Change in WC</v>
          </cell>
        </row>
        <row r="181">
          <cell r="B181" t="str">
            <v>(in Millions of Euro, except otherwise stated)</v>
          </cell>
          <cell r="F181">
            <v>2007</v>
          </cell>
          <cell r="G181">
            <v>2008</v>
          </cell>
          <cell r="H181">
            <v>2009</v>
          </cell>
          <cell r="I181">
            <v>2010</v>
          </cell>
        </row>
        <row r="182">
          <cell r="B182" t="str">
            <v>ING</v>
          </cell>
          <cell r="F182">
            <v>13.2</v>
          </cell>
          <cell r="G182">
            <v>11.9</v>
          </cell>
          <cell r="H182">
            <v>10.7</v>
          </cell>
          <cell r="I182">
            <v>9.6</v>
          </cell>
        </row>
        <row r="183">
          <cell r="B183" t="str">
            <v>Deutsche Bank</v>
          </cell>
          <cell r="F183">
            <v>-2</v>
          </cell>
          <cell r="G183">
            <v>-18</v>
          </cell>
          <cell r="H183">
            <v>0</v>
          </cell>
          <cell r="I183">
            <v>0</v>
          </cell>
        </row>
        <row r="184">
          <cell r="B184" t="str">
            <v>Merrill Lynch</v>
          </cell>
          <cell r="F184">
            <v>1</v>
          </cell>
          <cell r="G184">
            <v>0</v>
          </cell>
          <cell r="H184">
            <v>0</v>
          </cell>
          <cell r="I184">
            <v>0</v>
          </cell>
        </row>
        <row r="185">
          <cell r="B185" t="str">
            <v>Lehman Brothers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B186" t="str">
            <v>Factset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B187" t="str">
            <v>Change in WC  (Low)</v>
          </cell>
          <cell r="F187">
            <v>-2</v>
          </cell>
          <cell r="G187">
            <v>-18</v>
          </cell>
          <cell r="H187">
            <v>0</v>
          </cell>
          <cell r="I187">
            <v>0</v>
          </cell>
        </row>
        <row r="188">
          <cell r="B188" t="str">
            <v>Change in WC (Average)</v>
          </cell>
          <cell r="F188">
            <v>3.05</v>
          </cell>
          <cell r="G188">
            <v>-1.5249999999999999</v>
          </cell>
          <cell r="H188">
            <v>2.6749999999999998</v>
          </cell>
          <cell r="I188">
            <v>2.4</v>
          </cell>
        </row>
        <row r="189">
          <cell r="B189" t="str">
            <v>Change in WC  (Median)</v>
          </cell>
          <cell r="F189">
            <v>0.5</v>
          </cell>
          <cell r="G189">
            <v>0</v>
          </cell>
          <cell r="H189">
            <v>0</v>
          </cell>
          <cell r="I189">
            <v>0</v>
          </cell>
        </row>
        <row r="190">
          <cell r="B190" t="str">
            <v>Change in WC  (High)</v>
          </cell>
          <cell r="F190">
            <v>13.2</v>
          </cell>
          <cell r="G190">
            <v>11.9</v>
          </cell>
          <cell r="H190">
            <v>10.7</v>
          </cell>
          <cell r="I190">
            <v>9.6</v>
          </cell>
        </row>
        <row r="192">
          <cell r="B192" t="str">
            <v>Capex</v>
          </cell>
        </row>
        <row r="193">
          <cell r="B193" t="str">
            <v>(in Millions of Euro, except otherwise stated)</v>
          </cell>
          <cell r="F193">
            <v>2007</v>
          </cell>
          <cell r="G193">
            <v>2008</v>
          </cell>
          <cell r="H193">
            <v>2009</v>
          </cell>
          <cell r="I193">
            <v>2010</v>
          </cell>
          <cell r="K193">
            <v>2007</v>
          </cell>
          <cell r="L193">
            <v>2008</v>
          </cell>
          <cell r="M193">
            <v>2009</v>
          </cell>
          <cell r="N193">
            <v>2010</v>
          </cell>
        </row>
        <row r="194">
          <cell r="B194" t="str">
            <v>ING</v>
          </cell>
          <cell r="F194">
            <v>206.8</v>
          </cell>
          <cell r="G194">
            <v>179</v>
          </cell>
          <cell r="H194">
            <v>166.2</v>
          </cell>
          <cell r="I194">
            <v>128.6</v>
          </cell>
          <cell r="L194">
            <v>-0.13442940038684725</v>
          </cell>
          <cell r="M194">
            <v>-7.1508379888268192E-2</v>
          </cell>
          <cell r="N194">
            <v>-0.22623345367027681</v>
          </cell>
        </row>
        <row r="195">
          <cell r="B195" t="str">
            <v>Deutsche Bank</v>
          </cell>
          <cell r="F195">
            <v>211</v>
          </cell>
          <cell r="G195">
            <v>204</v>
          </cell>
          <cell r="H195">
            <v>189.4122905027933</v>
          </cell>
          <cell r="I195">
            <v>167.48550146315509</v>
          </cell>
          <cell r="L195">
            <v>-3.3175355450236976E-2</v>
          </cell>
        </row>
        <row r="196">
          <cell r="B196" t="str">
            <v>Merrill Lynch</v>
          </cell>
          <cell r="F196">
            <v>204</v>
          </cell>
          <cell r="G196">
            <v>231</v>
          </cell>
          <cell r="H196">
            <v>205</v>
          </cell>
          <cell r="I196">
            <v>181.26874295646857</v>
          </cell>
          <cell r="L196">
            <v>0.13235294117647056</v>
          </cell>
          <cell r="M196">
            <v>-0.11255411255411252</v>
          </cell>
        </row>
        <row r="197">
          <cell r="B197" t="str">
            <v>Lehman Brothers</v>
          </cell>
          <cell r="F197">
            <v>220</v>
          </cell>
          <cell r="G197">
            <v>192</v>
          </cell>
          <cell r="H197">
            <v>189</v>
          </cell>
          <cell r="I197">
            <v>188</v>
          </cell>
          <cell r="L197">
            <v>-0.12727272727272732</v>
          </cell>
          <cell r="M197">
            <v>-1.5625E-2</v>
          </cell>
          <cell r="N197">
            <v>-5.2910052910053462E-3</v>
          </cell>
        </row>
        <row r="198">
          <cell r="B198" t="str">
            <v>Factset</v>
          </cell>
          <cell r="F198">
            <v>217.79</v>
          </cell>
          <cell r="G198">
            <v>198.47</v>
          </cell>
          <cell r="H198">
            <v>186.86250000000001</v>
          </cell>
          <cell r="I198">
            <v>181.3</v>
          </cell>
        </row>
        <row r="199">
          <cell r="B199" t="str">
            <v>Capex (Low)</v>
          </cell>
          <cell r="F199">
            <v>204</v>
          </cell>
          <cell r="G199">
            <v>179</v>
          </cell>
          <cell r="H199">
            <v>166.2</v>
          </cell>
          <cell r="I199">
            <v>128.6</v>
          </cell>
          <cell r="K199" t="str">
            <v>Median</v>
          </cell>
          <cell r="L199">
            <v>-8.0224041361482146E-2</v>
          </cell>
          <cell r="M199">
            <v>-7.1508379888268192E-2</v>
          </cell>
          <cell r="N199">
            <v>-0.11576222948064108</v>
          </cell>
        </row>
        <row r="200">
          <cell r="B200" t="str">
            <v>Capex (Average)</v>
          </cell>
          <cell r="F200">
            <v>210.45</v>
          </cell>
          <cell r="G200">
            <v>201.5</v>
          </cell>
          <cell r="H200">
            <v>187.40307262569831</v>
          </cell>
          <cell r="I200">
            <v>166.33856110490592</v>
          </cell>
        </row>
        <row r="201">
          <cell r="B201" t="str">
            <v>Capex  (Median)</v>
          </cell>
          <cell r="F201">
            <v>208.9</v>
          </cell>
          <cell r="G201">
            <v>198</v>
          </cell>
          <cell r="H201">
            <v>189.20614525139666</v>
          </cell>
          <cell r="I201">
            <v>174.37712220981183</v>
          </cell>
        </row>
        <row r="202">
          <cell r="B202" t="str">
            <v>Capex  (High)</v>
          </cell>
          <cell r="F202">
            <v>220</v>
          </cell>
          <cell r="G202">
            <v>231</v>
          </cell>
          <cell r="H202">
            <v>205</v>
          </cell>
          <cell r="I202">
            <v>188</v>
          </cell>
        </row>
        <row r="204">
          <cell r="B204" t="str">
            <v>Output</v>
          </cell>
        </row>
        <row r="207">
          <cell r="B207" t="str">
            <v xml:space="preserve">Revenue </v>
          </cell>
          <cell r="C207">
            <v>2005</v>
          </cell>
          <cell r="D207">
            <v>2006</v>
          </cell>
          <cell r="E207">
            <v>2007</v>
          </cell>
          <cell r="F207">
            <v>2008</v>
          </cell>
          <cell r="G207">
            <v>2009</v>
          </cell>
          <cell r="H207">
            <v>2010</v>
          </cell>
        </row>
        <row r="208">
          <cell r="B208" t="str">
            <v>Revenue (€mn)</v>
          </cell>
          <cell r="C208">
            <v>733.51700000000005</v>
          </cell>
          <cell r="D208">
            <v>813.452</v>
          </cell>
          <cell r="E208">
            <v>926.5</v>
          </cell>
          <cell r="F208">
            <v>998.3</v>
          </cell>
          <cell r="G208">
            <v>1054.7208737864078</v>
          </cell>
          <cell r="H208">
            <v>1107.2836159063627</v>
          </cell>
        </row>
        <row r="209">
          <cell r="B209" t="str">
            <v>Growth (%)</v>
          </cell>
          <cell r="D209">
            <v>0.10897497944832901</v>
          </cell>
          <cell r="E209">
            <v>0.13897316621017586</v>
          </cell>
          <cell r="F209">
            <v>7.7495952509444077E-2</v>
          </cell>
          <cell r="G209">
            <v>5.6516952605837778E-2</v>
          </cell>
          <cell r="H209">
            <v>4.9835689637256042E-2</v>
          </cell>
        </row>
        <row r="230">
          <cell r="B230" t="str">
            <v>EBITDA</v>
          </cell>
          <cell r="C230">
            <v>2005</v>
          </cell>
          <cell r="D230">
            <v>2006</v>
          </cell>
          <cell r="E230">
            <v>2007</v>
          </cell>
          <cell r="F230">
            <v>2008</v>
          </cell>
          <cell r="G230">
            <v>2009</v>
          </cell>
          <cell r="H230">
            <v>2010</v>
          </cell>
        </row>
        <row r="231">
          <cell r="B231" t="str">
            <v>EBITDA (€mn)</v>
          </cell>
          <cell r="C231">
            <v>337.49400000000003</v>
          </cell>
          <cell r="D231">
            <v>364.70400000000001</v>
          </cell>
          <cell r="E231">
            <v>424.17500000000001</v>
          </cell>
          <cell r="F231">
            <v>453.77499999999998</v>
          </cell>
          <cell r="G231">
            <v>472.90218446601943</v>
          </cell>
          <cell r="H231">
            <v>494.94470823031247</v>
          </cell>
        </row>
        <row r="232">
          <cell r="B232" t="str">
            <v>Margin (%)</v>
          </cell>
          <cell r="C232">
            <v>0.4601038558070229</v>
          </cell>
          <cell r="D232">
            <v>0.44834114366920236</v>
          </cell>
          <cell r="E232">
            <v>0.45782514840798705</v>
          </cell>
          <cell r="F232">
            <v>0.454547731142943</v>
          </cell>
          <cell r="G232">
            <v>0.44836714264345467</v>
          </cell>
          <cell r="H232">
            <v>0.44699000429549157</v>
          </cell>
        </row>
        <row r="253">
          <cell r="B253" t="str">
            <v>Capex</v>
          </cell>
          <cell r="C253">
            <v>2005</v>
          </cell>
          <cell r="D253">
            <v>2006</v>
          </cell>
          <cell r="E253">
            <v>2007</v>
          </cell>
          <cell r="F253">
            <v>2008</v>
          </cell>
          <cell r="G253">
            <v>2009</v>
          </cell>
          <cell r="H253">
            <v>2010</v>
          </cell>
        </row>
        <row r="254">
          <cell r="B254" t="str">
            <v>Capex (€mn)</v>
          </cell>
          <cell r="C254">
            <v>184</v>
          </cell>
          <cell r="D254">
            <v>205.8</v>
          </cell>
          <cell r="E254">
            <v>210.45</v>
          </cell>
          <cell r="F254">
            <v>201.5</v>
          </cell>
          <cell r="G254">
            <v>187.40307262569831</v>
          </cell>
          <cell r="H254">
            <v>166.33856110490592</v>
          </cell>
        </row>
        <row r="255">
          <cell r="B255" t="str">
            <v>Margin (%)</v>
          </cell>
          <cell r="C255">
            <v>0.25084626532173077</v>
          </cell>
          <cell r="D255">
            <v>0.25299587437242765</v>
          </cell>
          <cell r="E255">
            <v>0.22714516999460332</v>
          </cell>
          <cell r="F255">
            <v>0.20184313332665532</v>
          </cell>
          <cell r="G255">
            <v>0.17768025387885653</v>
          </cell>
          <cell r="H255">
            <v>0.15022218220825939</v>
          </cell>
        </row>
        <row r="274">
          <cell r="B274" t="str">
            <v>AFCF</v>
          </cell>
          <cell r="C274">
            <v>2005</v>
          </cell>
          <cell r="D274">
            <v>2006</v>
          </cell>
          <cell r="E274">
            <v>2007</v>
          </cell>
          <cell r="F274">
            <v>2008</v>
          </cell>
          <cell r="G274">
            <v>2009</v>
          </cell>
          <cell r="H274">
            <v>2010</v>
          </cell>
        </row>
        <row r="275">
          <cell r="B275" t="str">
            <v>AFCF (€mn)</v>
          </cell>
          <cell r="C275">
            <v>153.49400000000003</v>
          </cell>
          <cell r="D275">
            <v>158.904</v>
          </cell>
          <cell r="E275">
            <v>213.72500000000002</v>
          </cell>
          <cell r="F275">
            <v>252.27499999999998</v>
          </cell>
          <cell r="G275">
            <v>285.49911184032112</v>
          </cell>
          <cell r="H275">
            <v>328.60614712540655</v>
          </cell>
        </row>
        <row r="276">
          <cell r="B276" t="str">
            <v>Margin (%)</v>
          </cell>
          <cell r="C276">
            <v>0.20925759048529211</v>
          </cell>
          <cell r="D276">
            <v>0.19534526929677473</v>
          </cell>
          <cell r="E276">
            <v>0.23067997841338372</v>
          </cell>
          <cell r="F276">
            <v>0.25270459781628768</v>
          </cell>
          <cell r="G276">
            <v>0.27068688876459812</v>
          </cell>
          <cell r="H276">
            <v>0.29676782208723218</v>
          </cell>
        </row>
      </sheetData>
      <sheetData sheetId="8" refreshError="1">
        <row r="1">
          <cell r="B1" t="str">
            <v>Valuation Summary OK</v>
          </cell>
        </row>
        <row r="2">
          <cell r="B2" t="str">
            <v>Telenet  - Valuation Summary (Average Broker Case)</v>
          </cell>
        </row>
        <row r="5">
          <cell r="B5" t="str">
            <v>Summary</v>
          </cell>
        </row>
        <row r="7">
          <cell r="B7" t="str">
            <v>Firm Value Adjust.</v>
          </cell>
          <cell r="E7">
            <v>1252.5437083035001</v>
          </cell>
          <cell r="H7" t="str">
            <v>EBITDA</v>
          </cell>
        </row>
        <row r="8">
          <cell r="H8">
            <v>2007</v>
          </cell>
          <cell r="I8">
            <v>424.17500000000001</v>
          </cell>
        </row>
        <row r="9">
          <cell r="B9" t="str">
            <v>NOSH</v>
          </cell>
          <cell r="E9">
            <v>110.965795</v>
          </cell>
          <cell r="H9">
            <v>2008</v>
          </cell>
          <cell r="I9">
            <v>453.77499999999998</v>
          </cell>
        </row>
        <row r="10">
          <cell r="H10">
            <v>2009</v>
          </cell>
          <cell r="I10">
            <v>472.90218446601943</v>
          </cell>
        </row>
        <row r="12">
          <cell r="B12" t="str">
            <v xml:space="preserve">Firm Value </v>
          </cell>
          <cell r="C12" t="str">
            <v>Low</v>
          </cell>
          <cell r="D12" t="str">
            <v>Delta</v>
          </cell>
          <cell r="E12" t="str">
            <v>High</v>
          </cell>
        </row>
        <row r="13">
          <cell r="B13" t="str">
            <v>LTM Trading (5)</v>
          </cell>
          <cell r="C13">
            <v>3354.2358656035003</v>
          </cell>
          <cell r="D13">
            <v>888.83601794999959</v>
          </cell>
          <cell r="E13">
            <v>4243.0718835534999</v>
          </cell>
          <cell r="F13">
            <v>0</v>
          </cell>
        </row>
        <row r="14">
          <cell r="B14" t="str">
            <v>Equity Research (4)</v>
          </cell>
          <cell r="C14">
            <v>3471.8596083035</v>
          </cell>
          <cell r="D14">
            <v>1328.2605661500002</v>
          </cell>
          <cell r="E14">
            <v>4800.1201744535001</v>
          </cell>
          <cell r="F14">
            <v>0</v>
          </cell>
        </row>
        <row r="15">
          <cell r="B15" t="str">
            <v>Reverse LBO (4)</v>
          </cell>
          <cell r="C15">
            <v>2500</v>
          </cell>
          <cell r="D15">
            <v>500</v>
          </cell>
          <cell r="E15">
            <v>3000</v>
          </cell>
        </row>
        <row r="16">
          <cell r="B16" t="str">
            <v>DCF (3)</v>
          </cell>
          <cell r="C16">
            <v>3628.9097054715494</v>
          </cell>
          <cell r="D16">
            <v>873.99834037343044</v>
          </cell>
          <cell r="E16">
            <v>4502.9080458449798</v>
          </cell>
          <cell r="F16">
            <v>0</v>
          </cell>
        </row>
        <row r="17">
          <cell r="B17" t="str">
            <v>Precedent Transactions (2)</v>
          </cell>
          <cell r="C17">
            <v>3838.1756691492419</v>
          </cell>
          <cell r="D17">
            <v>404.01849148939527</v>
          </cell>
          <cell r="E17">
            <v>4242.1941606386372</v>
          </cell>
          <cell r="F17">
            <v>0</v>
          </cell>
        </row>
        <row r="18">
          <cell r="B18" t="str">
            <v>Public Comparables (1)</v>
          </cell>
          <cell r="C18">
            <v>3760.9042754836414</v>
          </cell>
          <cell r="D18">
            <v>395.88466057722644</v>
          </cell>
          <cell r="E18">
            <v>4156.7889360608679</v>
          </cell>
          <cell r="F18">
            <v>0</v>
          </cell>
        </row>
        <row r="20">
          <cell r="B20" t="str">
            <v xml:space="preserve">Share Price </v>
          </cell>
          <cell r="C20" t="str">
            <v>Low</v>
          </cell>
          <cell r="D20" t="str">
            <v>Delta</v>
          </cell>
          <cell r="E20" t="str">
            <v>High</v>
          </cell>
        </row>
        <row r="21">
          <cell r="B21" t="str">
            <v>LTM Trading (5)</v>
          </cell>
          <cell r="C21">
            <v>18.940000000000001</v>
          </cell>
          <cell r="D21">
            <v>8.009999999999998</v>
          </cell>
          <cell r="E21">
            <v>26.95</v>
          </cell>
          <cell r="F21">
            <v>0</v>
          </cell>
        </row>
        <row r="22">
          <cell r="B22" t="str">
            <v>Equity Research (4)</v>
          </cell>
          <cell r="C22">
            <v>20</v>
          </cell>
          <cell r="D22">
            <v>11.970000000000002</v>
          </cell>
          <cell r="E22">
            <v>31.970000000000002</v>
          </cell>
          <cell r="F22">
            <v>0</v>
          </cell>
        </row>
        <row r="23">
          <cell r="B23" t="str">
            <v>Reverse LBO (4)</v>
          </cell>
          <cell r="C23">
            <v>11.241809169181368</v>
          </cell>
          <cell r="D23">
            <v>4.5058930096431968</v>
          </cell>
          <cell r="E23">
            <v>15.747702178824564</v>
          </cell>
        </row>
        <row r="24">
          <cell r="B24" t="str">
            <v>DCF (3)</v>
          </cell>
          <cell r="C24">
            <v>21.415301869986592</v>
          </cell>
          <cell r="D24">
            <v>7.8762860246567925</v>
          </cell>
          <cell r="E24">
            <v>29.291587894643385</v>
          </cell>
          <cell r="F24">
            <v>0</v>
          </cell>
        </row>
        <row r="25">
          <cell r="B25" t="str">
            <v>Precedent Transactions (2)</v>
          </cell>
          <cell r="C25">
            <v>23.301161955769718</v>
          </cell>
          <cell r="D25">
            <v>3.6409281931373094</v>
          </cell>
          <cell r="E25">
            <v>26.942090148907027</v>
          </cell>
          <cell r="F25">
            <v>0</v>
          </cell>
        </row>
        <row r="26">
          <cell r="B26" t="str">
            <v>Public Comparables (1)</v>
          </cell>
          <cell r="C26">
            <v>22.604808690643289</v>
          </cell>
          <cell r="D26">
            <v>3.5676278494397842</v>
          </cell>
          <cell r="E26">
            <v>26.172436540083073</v>
          </cell>
          <cell r="F26">
            <v>0</v>
          </cell>
        </row>
        <row r="28">
          <cell r="B28" t="str">
            <v xml:space="preserve">Equity Value </v>
          </cell>
          <cell r="C28" t="str">
            <v>Low</v>
          </cell>
          <cell r="D28" t="str">
            <v>Delta</v>
          </cell>
          <cell r="E28" t="str">
            <v>High</v>
          </cell>
        </row>
        <row r="29">
          <cell r="B29" t="str">
            <v>LTM Trading (5)</v>
          </cell>
          <cell r="C29">
            <v>2101.6921573</v>
          </cell>
          <cell r="D29">
            <v>888.83601795000004</v>
          </cell>
          <cell r="E29">
            <v>2990.52817525</v>
          </cell>
          <cell r="F29">
            <v>0</v>
          </cell>
        </row>
        <row r="30">
          <cell r="B30" t="str">
            <v>Equity Research (4)</v>
          </cell>
          <cell r="C30">
            <v>2219.3159000000001</v>
          </cell>
          <cell r="D30">
            <v>1328.2605661500002</v>
          </cell>
          <cell r="E30">
            <v>3547.5764661500002</v>
          </cell>
          <cell r="F30">
            <v>0</v>
          </cell>
        </row>
        <row r="31">
          <cell r="B31" t="str">
            <v>Reverse LBO (4)</v>
          </cell>
          <cell r="C31">
            <v>1247.4562916964999</v>
          </cell>
          <cell r="D31">
            <v>500</v>
          </cell>
          <cell r="E31">
            <v>1747.4562916964999</v>
          </cell>
        </row>
        <row r="32">
          <cell r="B32" t="str">
            <v>DCF (3)</v>
          </cell>
          <cell r="C32">
            <v>2376.365997168049</v>
          </cell>
          <cell r="D32">
            <v>873.99834037343044</v>
          </cell>
          <cell r="E32">
            <v>3250.3643375414795</v>
          </cell>
          <cell r="F32">
            <v>0</v>
          </cell>
        </row>
        <row r="33">
          <cell r="B33" t="str">
            <v>Precedent Transactions (2)</v>
          </cell>
          <cell r="C33">
            <v>2585.6319608457416</v>
          </cell>
          <cell r="D33">
            <v>404.01849148939527</v>
          </cell>
          <cell r="E33">
            <v>2989.6504523351368</v>
          </cell>
          <cell r="F33">
            <v>0</v>
          </cell>
        </row>
        <row r="34">
          <cell r="B34" t="str">
            <v>Public Comparable (1)</v>
          </cell>
          <cell r="C34">
            <v>2508.3605671801415</v>
          </cell>
          <cell r="D34">
            <v>395.88466057722599</v>
          </cell>
          <cell r="E34">
            <v>2904.2452277573675</v>
          </cell>
          <cell r="F34">
            <v>0</v>
          </cell>
        </row>
        <row r="36">
          <cell r="B36" t="str">
            <v>Output</v>
          </cell>
        </row>
        <row r="39">
          <cell r="G39" t="str">
            <v xml:space="preserve">Firm Value / </v>
          </cell>
          <cell r="I39" t="str">
            <v xml:space="preserve">Firm Value / </v>
          </cell>
        </row>
        <row r="40">
          <cell r="G40">
            <v>2007</v>
          </cell>
          <cell r="I40">
            <v>2008</v>
          </cell>
        </row>
        <row r="44">
          <cell r="G44">
            <v>8.8663977732861223</v>
          </cell>
          <cell r="H44">
            <v>9.7997028020530852</v>
          </cell>
          <cell r="I44">
            <v>8.2880376298466008</v>
          </cell>
          <cell r="J44">
            <v>9.1604626435146663</v>
          </cell>
        </row>
        <row r="48">
          <cell r="G48">
            <v>9.0485664387322249</v>
          </cell>
          <cell r="H48">
            <v>10.001047116493515</v>
          </cell>
          <cell r="I48">
            <v>8.4583233301729752</v>
          </cell>
          <cell r="J48">
            <v>9.3486731544017125</v>
          </cell>
        </row>
        <row r="53">
          <cell r="G53">
            <v>8.5552182600849864</v>
          </cell>
          <cell r="H53">
            <v>10.615684672234289</v>
          </cell>
          <cell r="I53">
            <v>7.9971565323597584</v>
          </cell>
          <cell r="J53">
            <v>9.9232175546140269</v>
          </cell>
        </row>
        <row r="56">
          <cell r="G56">
            <v>5.8937938350916479</v>
          </cell>
          <cell r="H56">
            <v>7.0725526021099778</v>
          </cell>
          <cell r="I56">
            <v>5.5093383284667512</v>
          </cell>
          <cell r="J56">
            <v>6.6112059941601018</v>
          </cell>
        </row>
        <row r="62">
          <cell r="G62">
            <v>8.1849699022891489</v>
          </cell>
          <cell r="H62">
            <v>11.316367476757234</v>
          </cell>
          <cell r="I62">
            <v>7.6510596844328136</v>
          </cell>
          <cell r="J62">
            <v>10.578194423345272</v>
          </cell>
        </row>
        <row r="66">
          <cell r="G66">
            <v>7.9076698664548832</v>
          </cell>
          <cell r="H66">
            <v>10.00311636365533</v>
          </cell>
          <cell r="I66">
            <v>7.3918480868348864</v>
          </cell>
          <cell r="J66">
            <v>9.3506074234003638</v>
          </cell>
        </row>
        <row r="71">
          <cell r="D71" t="str">
            <v>Firm Value (Euro mn)</v>
          </cell>
          <cell r="O71" t="str">
            <v>Share Price (Euro mn)</v>
          </cell>
        </row>
      </sheetData>
      <sheetData sheetId="9" refreshError="1">
        <row r="1">
          <cell r="B1" t="str">
            <v>Valuation Summary OK</v>
          </cell>
        </row>
        <row r="2">
          <cell r="B2" t="str">
            <v>Telenet  - DCF (Average Broker Case)</v>
          </cell>
        </row>
        <row r="3">
          <cell r="B3" t="str">
            <v>5-Year DCF</v>
          </cell>
          <cell r="C3" t="str">
            <v>WACC Hardplugged</v>
          </cell>
          <cell r="H3" t="str">
            <v>Terminal EBITDA Multiple</v>
          </cell>
          <cell r="K3" t="str">
            <v>&lt;&lt;&lt; Do Not Delete</v>
          </cell>
        </row>
        <row r="4">
          <cell r="B4" t="str">
            <v>10-Year DCF</v>
          </cell>
          <cell r="C4" t="str">
            <v>WACC Benchmarked</v>
          </cell>
          <cell r="E4">
            <v>1</v>
          </cell>
          <cell r="F4">
            <v>2</v>
          </cell>
          <cell r="H4" t="str">
            <v>Perpetuity Growth Rate</v>
          </cell>
          <cell r="K4" t="str">
            <v>&lt;&lt;&lt; Do Not Delete</v>
          </cell>
        </row>
        <row r="5">
          <cell r="B5" t="str">
            <v>DCF Valuation</v>
          </cell>
        </row>
        <row r="10">
          <cell r="E10" t="str">
            <v xml:space="preserve">Terminal Value Calculation </v>
          </cell>
        </row>
        <row r="12">
          <cell r="B12" t="str">
            <v>WACC Hardplugged</v>
          </cell>
          <cell r="C12">
            <v>0.08</v>
          </cell>
          <cell r="E12" t="str">
            <v>Teminal EBITDA</v>
          </cell>
          <cell r="G12">
            <v>8.5</v>
          </cell>
          <cell r="I12" t="str">
            <v>Perpetuity Growth Rate</v>
          </cell>
          <cell r="L12">
            <v>0.03</v>
          </cell>
        </row>
        <row r="13">
          <cell r="B13" t="str">
            <v>WACC Range</v>
          </cell>
          <cell r="C13">
            <v>5.0000000000000001E-3</v>
          </cell>
          <cell r="E13" t="str">
            <v>Terminal EBITDA Range</v>
          </cell>
          <cell r="G13">
            <v>1</v>
          </cell>
          <cell r="I13" t="str">
            <v>Perpetuity Growth Rate Range</v>
          </cell>
          <cell r="L13">
            <v>2.5000000000000001E-3</v>
          </cell>
        </row>
        <row r="14">
          <cell r="Q14" t="str">
            <v>DCF Check</v>
          </cell>
          <cell r="R14">
            <v>0.5</v>
          </cell>
          <cell r="S14">
            <v>1.5</v>
          </cell>
          <cell r="T14">
            <v>2.5</v>
          </cell>
          <cell r="U14">
            <v>3.5</v>
          </cell>
          <cell r="V14">
            <v>4.5</v>
          </cell>
          <cell r="W14">
            <v>5.5</v>
          </cell>
          <cell r="X14">
            <v>6.5</v>
          </cell>
          <cell r="Y14">
            <v>7.5</v>
          </cell>
          <cell r="Z14">
            <v>8.5</v>
          </cell>
          <cell r="AA14">
            <v>9.5</v>
          </cell>
          <cell r="AB14">
            <v>10.5</v>
          </cell>
          <cell r="AC14">
            <v>11.5</v>
          </cell>
        </row>
        <row r="15">
          <cell r="H15" t="str">
            <v/>
          </cell>
          <cell r="J15" t="str">
            <v>Fiscal year end 31 December</v>
          </cell>
          <cell r="Q15" t="str">
            <v>Years</v>
          </cell>
          <cell r="R15" t="str">
            <v xml:space="preserve"> 2007</v>
          </cell>
          <cell r="S15">
            <v>2008</v>
          </cell>
          <cell r="T15">
            <v>2009</v>
          </cell>
          <cell r="U15">
            <v>2010</v>
          </cell>
          <cell r="V15">
            <v>2011</v>
          </cell>
          <cell r="W15">
            <v>2012</v>
          </cell>
          <cell r="X15">
            <v>2013</v>
          </cell>
          <cell r="Y15">
            <v>2014</v>
          </cell>
          <cell r="Z15">
            <v>2015</v>
          </cell>
          <cell r="AA15">
            <v>2016</v>
          </cell>
          <cell r="AB15">
            <v>2017</v>
          </cell>
          <cell r="AC15">
            <v>2018</v>
          </cell>
        </row>
        <row r="16">
          <cell r="B16" t="str">
            <v>(in Millions of Euro, except otherwise stated)</v>
          </cell>
          <cell r="E16" t="str">
            <v xml:space="preserve"> 2007</v>
          </cell>
          <cell r="F16">
            <v>2008</v>
          </cell>
          <cell r="G16">
            <v>2009</v>
          </cell>
          <cell r="H16">
            <v>2010</v>
          </cell>
          <cell r="I16">
            <v>2011</v>
          </cell>
          <cell r="J16">
            <v>2012</v>
          </cell>
          <cell r="K16">
            <v>2013</v>
          </cell>
          <cell r="L16">
            <v>2014</v>
          </cell>
          <cell r="M16">
            <v>2015</v>
          </cell>
          <cell r="N16">
            <v>2016</v>
          </cell>
          <cell r="O16">
            <v>2017</v>
          </cell>
          <cell r="Q16" t="str">
            <v>Unleverd FCF</v>
          </cell>
          <cell r="R16">
            <v>38.398590520547948</v>
          </cell>
          <cell r="S16">
            <v>172.97238249999998</v>
          </cell>
          <cell r="T16">
            <v>202.89031434032114</v>
          </cell>
          <cell r="U16">
            <v>236.2988140467109</v>
          </cell>
          <cell r="V16">
            <v>242.1162426758863</v>
          </cell>
          <cell r="W16">
            <v>249.54788621171485</v>
          </cell>
          <cell r="X16">
            <v>256.71232484181672</v>
          </cell>
          <cell r="Y16">
            <v>263.46198565733289</v>
          </cell>
          <cell r="Z16">
            <v>269.78910099253341</v>
          </cell>
          <cell r="AA16">
            <v>275.69975075839227</v>
          </cell>
          <cell r="AB16">
            <v>281.20351787039294</v>
          </cell>
        </row>
        <row r="17">
          <cell r="B17" t="str">
            <v>EBITDA</v>
          </cell>
          <cell r="E17">
            <v>109.23958904109588</v>
          </cell>
          <cell r="F17">
            <v>453.77499999999998</v>
          </cell>
          <cell r="G17">
            <v>472.90218446601943</v>
          </cell>
          <cell r="H17">
            <v>494.94470823031247</v>
          </cell>
          <cell r="I17">
            <v>517.88551559417886</v>
          </cell>
          <cell r="J17">
            <v>540.2108163300685</v>
          </cell>
          <cell r="K17">
            <v>561.86981472033347</v>
          </cell>
          <cell r="L17">
            <v>582.82166272945972</v>
          </cell>
          <cell r="M17">
            <v>603.0348062497967</v>
          </cell>
          <cell r="N17">
            <v>622.48626130721345</v>
          </cell>
          <cell r="O17">
            <v>641.16084914642988</v>
          </cell>
          <cell r="Q17" t="str">
            <v xml:space="preserve">Discount Factor </v>
          </cell>
          <cell r="R17">
            <v>0.98037502323945602</v>
          </cell>
          <cell r="S17">
            <v>0.94336630595680926</v>
          </cell>
          <cell r="T17">
            <v>0.8734873203303789</v>
          </cell>
          <cell r="U17">
            <v>0.80878455586146192</v>
          </cell>
          <cell r="V17">
            <v>0.74887458876061275</v>
          </cell>
          <cell r="W17">
            <v>0.69340239700056738</v>
          </cell>
          <cell r="X17">
            <v>0.64203925648200677</v>
          </cell>
          <cell r="Y17">
            <v>0.59448079303889512</v>
          </cell>
          <cell r="Z17">
            <v>0.55044517873971766</v>
          </cell>
          <cell r="AA17">
            <v>0.50967146179603484</v>
          </cell>
          <cell r="AB17">
            <v>0.47191802018151369</v>
          </cell>
          <cell r="AC17">
            <v>0.43696112979769786</v>
          </cell>
        </row>
        <row r="18">
          <cell r="B18" t="str">
            <v>Depreciation / Amortization</v>
          </cell>
          <cell r="E18">
            <v>57.964520547945199</v>
          </cell>
          <cell r="F18">
            <v>224.95</v>
          </cell>
          <cell r="G18">
            <v>221.99368932038834</v>
          </cell>
          <cell r="H18">
            <v>216.3117777251768</v>
          </cell>
          <cell r="I18">
            <v>217.95520310106843</v>
          </cell>
          <cell r="J18">
            <v>218.93074109735153</v>
          </cell>
          <cell r="K18">
            <v>219.27502438544576</v>
          </cell>
          <cell r="L18">
            <v>219.02775290656894</v>
          </cell>
          <cell r="M18">
            <v>218.23069556947934</v>
          </cell>
          <cell r="N18">
            <v>216.92680665447435</v>
          </cell>
          <cell r="O18">
            <v>215.15945870768664</v>
          </cell>
          <cell r="Q18" t="str">
            <v>DFCF</v>
          </cell>
          <cell r="R18">
            <v>37.645019073944553</v>
          </cell>
          <cell r="S18">
            <v>163.17631751157322</v>
          </cell>
          <cell r="T18">
            <v>177.22211699411537</v>
          </cell>
          <cell r="U18">
            <v>191.11483136935925</v>
          </cell>
          <cell r="V18">
            <v>181.31470166616907</v>
          </cell>
          <cell r="W18">
            <v>173.03710246562792</v>
          </cell>
          <cell r="X18">
            <v>164.8193901712074</v>
          </cell>
          <cell r="Y18">
            <v>156.62309016917325</v>
          </cell>
          <cell r="Z18">
            <v>148.50410991786279</v>
          </cell>
          <cell r="AA18">
            <v>140.51629498583225</v>
          </cell>
          <cell r="AB18">
            <v>132.70500742147274</v>
          </cell>
        </row>
        <row r="19">
          <cell r="B19" t="str">
            <v>EBIT</v>
          </cell>
          <cell r="E19">
            <v>51.275068493150684</v>
          </cell>
          <cell r="F19">
            <v>228.82499999999999</v>
          </cell>
          <cell r="G19">
            <v>250.90849514563109</v>
          </cell>
          <cell r="H19">
            <v>278.63293050513568</v>
          </cell>
          <cell r="I19">
            <v>299.93031249311042</v>
          </cell>
          <cell r="J19">
            <v>321.28007523271697</v>
          </cell>
          <cell r="K19">
            <v>342.5947903348877</v>
          </cell>
          <cell r="L19">
            <v>363.79390982289078</v>
          </cell>
          <cell r="M19">
            <v>384.80411068031736</v>
          </cell>
          <cell r="N19">
            <v>405.55945465273908</v>
          </cell>
          <cell r="O19">
            <v>426.00139043874321</v>
          </cell>
          <cell r="Q19" t="str">
            <v>Sum DFCF</v>
          </cell>
          <cell r="W19" t="str">
            <v/>
          </cell>
          <cell r="AC19">
            <v>1666.677981746338</v>
          </cell>
        </row>
        <row r="20">
          <cell r="B20" t="str">
            <v>Effective Tax Rate, %</v>
          </cell>
          <cell r="E20">
            <v>0.33989999999999998</v>
          </cell>
          <cell r="F20">
            <v>0.33989999999999998</v>
          </cell>
          <cell r="G20">
            <v>0.33989999999999998</v>
          </cell>
          <cell r="H20">
            <v>0.33989999999999998</v>
          </cell>
          <cell r="I20">
            <v>0.33989999999999998</v>
          </cell>
          <cell r="J20">
            <v>0.33989999999999998</v>
          </cell>
          <cell r="K20">
            <v>0.33989999999999998</v>
          </cell>
          <cell r="L20">
            <v>0.33989999999999998</v>
          </cell>
          <cell r="M20">
            <v>0.33989999999999998</v>
          </cell>
          <cell r="N20">
            <v>0.33989999999999998</v>
          </cell>
          <cell r="O20">
            <v>0.33989999999999998</v>
          </cell>
          <cell r="Q20" t="str">
            <v>Check Sum DFCF</v>
          </cell>
          <cell r="W20" t="str">
            <v/>
          </cell>
          <cell r="AC20">
            <v>1666.677981746338</v>
          </cell>
        </row>
        <row r="21">
          <cell r="B21" t="str">
            <v>Unlevered Cash Tax</v>
          </cell>
          <cell r="E21">
            <v>-17.428395780821916</v>
          </cell>
          <cell r="F21">
            <v>-77.777617499999991</v>
          </cell>
          <cell r="G21">
            <v>-85.283797500000006</v>
          </cell>
          <cell r="H21">
            <v>-94.707333078695612</v>
          </cell>
          <cell r="I21">
            <v>-101.94631321640823</v>
          </cell>
          <cell r="J21">
            <v>-109.20309757160049</v>
          </cell>
          <cell r="K21">
            <v>-116.44796923482832</v>
          </cell>
          <cell r="L21">
            <v>-123.65354994880057</v>
          </cell>
          <cell r="M21">
            <v>-130.79491722023985</v>
          </cell>
          <cell r="N21">
            <v>-137.84965863646602</v>
          </cell>
          <cell r="O21">
            <v>-144.79787261012882</v>
          </cell>
          <cell r="Q21" t="str">
            <v xml:space="preserve">Terminal Value </v>
          </cell>
          <cell r="W21" t="str">
            <v/>
          </cell>
          <cell r="AC21">
            <v>2381.3801367131405</v>
          </cell>
        </row>
        <row r="22">
          <cell r="B22" t="str">
            <v xml:space="preserve">    Earnings Before Interest, After Tax</v>
          </cell>
          <cell r="E22">
            <v>33.846672712328768</v>
          </cell>
          <cell r="F22">
            <v>151.0473825</v>
          </cell>
          <cell r="G22">
            <v>165.6246976456311</v>
          </cell>
          <cell r="H22">
            <v>183.92559742644005</v>
          </cell>
          <cell r="I22">
            <v>197.98399927670221</v>
          </cell>
          <cell r="J22">
            <v>212.07697766111647</v>
          </cell>
          <cell r="K22">
            <v>226.14682110005938</v>
          </cell>
          <cell r="L22">
            <v>240.14035987409022</v>
          </cell>
          <cell r="M22">
            <v>254.00919346007751</v>
          </cell>
          <cell r="N22">
            <v>267.70979601627306</v>
          </cell>
          <cell r="O22">
            <v>281.20351782861439</v>
          </cell>
          <cell r="Q22" t="str">
            <v xml:space="preserve">Check Terminal Value </v>
          </cell>
          <cell r="W22" t="str">
            <v/>
          </cell>
          <cell r="AC22">
            <v>2381.3801367131405</v>
          </cell>
        </row>
        <row r="23">
          <cell r="B23" t="str">
            <v>Depreciation</v>
          </cell>
          <cell r="E23">
            <v>57.964520547945199</v>
          </cell>
          <cell r="F23">
            <v>224.95</v>
          </cell>
          <cell r="G23">
            <v>221.99368932038834</v>
          </cell>
          <cell r="H23">
            <v>216.3117777251768</v>
          </cell>
          <cell r="I23">
            <v>217.95520310106843</v>
          </cell>
          <cell r="J23">
            <v>218.93074109735153</v>
          </cell>
          <cell r="K23">
            <v>219.27502438544576</v>
          </cell>
          <cell r="L23">
            <v>219.02775290656894</v>
          </cell>
          <cell r="M23">
            <v>218.23069556947934</v>
          </cell>
          <cell r="N23">
            <v>216.92680665447435</v>
          </cell>
          <cell r="O23">
            <v>215.15945870768664</v>
          </cell>
          <cell r="Q23" t="str">
            <v xml:space="preserve">Total DCF Sum </v>
          </cell>
          <cell r="W23" t="str">
            <v/>
          </cell>
          <cell r="AC23">
            <v>4048.0581184594785</v>
          </cell>
        </row>
        <row r="24">
          <cell r="B24" t="str">
            <v>Change in Net Working Capital</v>
          </cell>
          <cell r="E24">
            <v>0.78547945205479452</v>
          </cell>
          <cell r="F24">
            <v>-1.5249999999999999</v>
          </cell>
          <cell r="G24">
            <v>2.6749999999999998</v>
          </cell>
          <cell r="H24">
            <v>2.4</v>
          </cell>
          <cell r="I24">
            <v>0.18863621868317779</v>
          </cell>
          <cell r="J24">
            <v>1.4777285678205505E-2</v>
          </cell>
          <cell r="K24">
            <v>1.1540289080968049E-3</v>
          </cell>
          <cell r="L24">
            <v>8.9863146535930163E-5</v>
          </cell>
          <cell r="M24">
            <v>6.9786933165396825E-6</v>
          </cell>
          <cell r="N24">
            <v>5.4059660657840855E-7</v>
          </cell>
          <cell r="O24">
            <v>4.1778535671395504E-8</v>
          </cell>
          <cell r="Q24" t="str">
            <v>Check Total DCF Sum</v>
          </cell>
          <cell r="W24" t="str">
            <v/>
          </cell>
          <cell r="AC24">
            <v>4048.0581184594785</v>
          </cell>
        </row>
        <row r="25">
          <cell r="B25" t="str">
            <v>Capital Expenditures</v>
          </cell>
          <cell r="E25">
            <v>-54.19808219178082</v>
          </cell>
          <cell r="F25">
            <v>-201.5</v>
          </cell>
          <cell r="G25">
            <v>-187.40307262569831</v>
          </cell>
          <cell r="H25">
            <v>-166.33856110490592</v>
          </cell>
          <cell r="I25">
            <v>-174.01159592056754</v>
          </cell>
          <cell r="J25">
            <v>-181.47460983243133</v>
          </cell>
          <cell r="K25">
            <v>-188.71067467259655</v>
          </cell>
          <cell r="L25">
            <v>-195.70621698647278</v>
          </cell>
          <cell r="M25">
            <v>-202.45079501571672</v>
          </cell>
          <cell r="N25">
            <v>-208.93685245295168</v>
          </cell>
          <cell r="O25">
            <v>-215.15945870768664</v>
          </cell>
          <cell r="Q25" t="str">
            <v>Delta</v>
          </cell>
          <cell r="W25" t="str">
            <v/>
          </cell>
          <cell r="AC25">
            <v>0</v>
          </cell>
        </row>
        <row r="26">
          <cell r="B26" t="str">
            <v xml:space="preserve">    Unlevered Free Cash Flow</v>
          </cell>
          <cell r="E26">
            <v>38.398590520547948</v>
          </cell>
          <cell r="F26">
            <v>172.97238249999998</v>
          </cell>
          <cell r="G26">
            <v>202.89031434032114</v>
          </cell>
          <cell r="H26">
            <v>236.2988140467109</v>
          </cell>
          <cell r="I26">
            <v>242.1162426758863</v>
          </cell>
          <cell r="J26">
            <v>249.54788621171485</v>
          </cell>
          <cell r="K26">
            <v>256.71232484181672</v>
          </cell>
          <cell r="L26">
            <v>263.46198565733289</v>
          </cell>
          <cell r="M26">
            <v>269.78910099253341</v>
          </cell>
          <cell r="N26">
            <v>275.69975075839227</v>
          </cell>
          <cell r="O26">
            <v>281.20351787039294</v>
          </cell>
        </row>
        <row r="27">
          <cell r="B27" t="str">
            <v>Terminal EBITDA</v>
          </cell>
          <cell r="J27">
            <v>540.2108163300685</v>
          </cell>
          <cell r="O27">
            <v>641.16084914642988</v>
          </cell>
        </row>
        <row r="28">
          <cell r="B28" t="str">
            <v>Terminal Adjusted Free Cash Flow</v>
          </cell>
          <cell r="J28">
            <v>212.09175494679465</v>
          </cell>
          <cell r="O28">
            <v>281.20351787039294</v>
          </cell>
        </row>
        <row r="31">
          <cell r="B31" t="str">
            <v xml:space="preserve">Terminal Value - EBITDA Multiple </v>
          </cell>
          <cell r="Q31" t="str">
            <v>Comaprison (Placemat July - Sept)</v>
          </cell>
        </row>
        <row r="33">
          <cell r="Q33" t="str">
            <v>EBITDA</v>
          </cell>
          <cell r="S33">
            <v>2008</v>
          </cell>
          <cell r="T33">
            <v>2009</v>
          </cell>
          <cell r="U33">
            <v>2010</v>
          </cell>
          <cell r="V33">
            <v>2011</v>
          </cell>
          <cell r="W33">
            <v>2012</v>
          </cell>
          <cell r="X33">
            <v>2013</v>
          </cell>
          <cell r="Y33">
            <v>2014</v>
          </cell>
          <cell r="Z33">
            <v>2015</v>
          </cell>
          <cell r="AA33">
            <v>2016</v>
          </cell>
        </row>
        <row r="34">
          <cell r="D34" t="str">
            <v>Terminal EBITDA Multiple Range</v>
          </cell>
          <cell r="Q34" t="str">
            <v>July</v>
          </cell>
          <cell r="S34">
            <v>464.71250000000003</v>
          </cell>
          <cell r="T34">
            <v>486.78000000000003</v>
          </cell>
          <cell r="U34">
            <v>518.4206999999999</v>
          </cell>
          <cell r="V34">
            <v>552.11804549999999</v>
          </cell>
          <cell r="W34">
            <v>583.03665604799994</v>
          </cell>
          <cell r="X34">
            <v>610.43937888225594</v>
          </cell>
          <cell r="Y34">
            <v>633.63607527978161</v>
          </cell>
          <cell r="Z34">
            <v>652.0115214628953</v>
          </cell>
          <cell r="AA34">
            <v>665.05175189215322</v>
          </cell>
        </row>
        <row r="35">
          <cell r="D35">
            <v>6.5</v>
          </cell>
          <cell r="E35">
            <v>7.5</v>
          </cell>
          <cell r="F35">
            <v>8.5</v>
          </cell>
          <cell r="G35">
            <v>9.5</v>
          </cell>
          <cell r="H35">
            <v>10.5</v>
          </cell>
          <cell r="Q35" t="str">
            <v>Sept</v>
          </cell>
          <cell r="S35">
            <v>453.77499999999998</v>
          </cell>
          <cell r="T35">
            <v>472.90218446601943</v>
          </cell>
          <cell r="U35">
            <v>494.94470823031247</v>
          </cell>
          <cell r="V35">
            <v>517.88551559417886</v>
          </cell>
          <cell r="W35">
            <v>540.2108163300685</v>
          </cell>
          <cell r="X35">
            <v>561.86981472033347</v>
          </cell>
          <cell r="Y35">
            <v>582.82166272945972</v>
          </cell>
          <cell r="Z35">
            <v>603.0348062497967</v>
          </cell>
          <cell r="AA35">
            <v>622.48626130721345</v>
          </cell>
        </row>
        <row r="36">
          <cell r="Q36" t="str">
            <v>Delta</v>
          </cell>
          <cell r="S36">
            <v>10.937500000000057</v>
          </cell>
          <cell r="T36">
            <v>13.877815533980595</v>
          </cell>
          <cell r="U36">
            <v>23.475991769687425</v>
          </cell>
          <cell r="V36">
            <v>34.232529905821139</v>
          </cell>
          <cell r="W36">
            <v>42.825839717931444</v>
          </cell>
          <cell r="X36">
            <v>48.569564161922472</v>
          </cell>
          <cell r="Y36">
            <v>50.81441255032189</v>
          </cell>
          <cell r="Z36">
            <v>48.976715213098601</v>
          </cell>
          <cell r="AA36">
            <v>42.565490584939766</v>
          </cell>
        </row>
        <row r="37">
          <cell r="D37" t="str">
            <v>Terminal Value</v>
          </cell>
        </row>
        <row r="38">
          <cell r="D38">
            <v>4167.5455194517945</v>
          </cell>
          <cell r="E38">
            <v>4808.7063685982239</v>
          </cell>
          <cell r="F38">
            <v>5449.8672177446542</v>
          </cell>
          <cell r="G38">
            <v>6091.0280668910837</v>
          </cell>
          <cell r="H38">
            <v>6732.188916037514</v>
          </cell>
          <cell r="Q38" t="str">
            <v>Depreciation</v>
          </cell>
          <cell r="S38">
            <v>2008</v>
          </cell>
          <cell r="T38">
            <v>2009</v>
          </cell>
          <cell r="U38">
            <v>2010</v>
          </cell>
          <cell r="V38">
            <v>2011</v>
          </cell>
          <cell r="W38">
            <v>2012</v>
          </cell>
          <cell r="X38">
            <v>2013</v>
          </cell>
          <cell r="Y38">
            <v>2014</v>
          </cell>
          <cell r="Z38">
            <v>2015</v>
          </cell>
          <cell r="AA38">
            <v>2016</v>
          </cell>
        </row>
        <row r="39">
          <cell r="Q39" t="str">
            <v>July</v>
          </cell>
          <cell r="S39">
            <v>-236.93010000000001</v>
          </cell>
          <cell r="T39">
            <v>-236.93010000000001</v>
          </cell>
          <cell r="U39">
            <v>-236.93010000000001</v>
          </cell>
          <cell r="V39">
            <v>-236.93010000000001</v>
          </cell>
          <cell r="W39">
            <v>-236.93010000000001</v>
          </cell>
          <cell r="X39">
            <v>-236.93010000000001</v>
          </cell>
          <cell r="Y39">
            <v>-236.93010000000001</v>
          </cell>
          <cell r="Z39">
            <v>-236.93010000000001</v>
          </cell>
          <cell r="AA39">
            <v>-236.93010000000001</v>
          </cell>
        </row>
        <row r="40">
          <cell r="C40" t="str">
            <v>WACC</v>
          </cell>
          <cell r="F40" t="str">
            <v xml:space="preserve">Firm Value as of 28 September 07 </v>
          </cell>
          <cell r="J40" t="str">
            <v>WACC</v>
          </cell>
          <cell r="M40" t="str">
            <v xml:space="preserve">Implied Equity Value </v>
          </cell>
          <cell r="Q40" t="str">
            <v>Sept</v>
          </cell>
          <cell r="S40">
            <v>-224.95</v>
          </cell>
          <cell r="T40">
            <v>-221.99368932038834</v>
          </cell>
          <cell r="U40">
            <v>-216.3117777251768</v>
          </cell>
          <cell r="V40">
            <v>-217.95520310106843</v>
          </cell>
          <cell r="W40">
            <v>-218.93074109735153</v>
          </cell>
          <cell r="X40">
            <v>-219.27502438544576</v>
          </cell>
          <cell r="Y40">
            <v>-219.02775290656894</v>
          </cell>
          <cell r="Z40">
            <v>-218.23069556947934</v>
          </cell>
          <cell r="AA40">
            <v>-216.92680665447435</v>
          </cell>
        </row>
        <row r="41">
          <cell r="C41">
            <v>6.9999999999999993E-2</v>
          </cell>
          <cell r="D41">
            <v>3757.6870828197361</v>
          </cell>
          <cell r="E41">
            <v>4067.3363101601917</v>
          </cell>
          <cell r="F41">
            <v>4376.9855375006473</v>
          </cell>
          <cell r="G41">
            <v>4686.634764841102</v>
          </cell>
          <cell r="H41">
            <v>4996.2839921815576</v>
          </cell>
          <cell r="J41">
            <v>6.9999999999999993E-2</v>
          </cell>
          <cell r="K41">
            <v>2505.1433745162358</v>
          </cell>
          <cell r="L41">
            <v>2814.7926018566914</v>
          </cell>
          <cell r="M41">
            <v>3124.4418291971469</v>
          </cell>
          <cell r="N41">
            <v>3434.0910565376016</v>
          </cell>
          <cell r="O41">
            <v>3743.7402838780572</v>
          </cell>
          <cell r="Q41" t="str">
            <v>Delta</v>
          </cell>
          <cell r="S41">
            <v>-11.980100000000022</v>
          </cell>
          <cell r="T41">
            <v>-14.936410679611669</v>
          </cell>
          <cell r="U41">
            <v>-20.618322274823214</v>
          </cell>
          <cell r="V41">
            <v>-18.974896898931576</v>
          </cell>
          <cell r="W41">
            <v>-17.999358902648481</v>
          </cell>
          <cell r="X41">
            <v>-17.655075614554249</v>
          </cell>
          <cell r="Y41">
            <v>-17.902347093431075</v>
          </cell>
          <cell r="Z41">
            <v>-18.699404430520673</v>
          </cell>
          <cell r="AA41">
            <v>-20.003293345525663</v>
          </cell>
        </row>
        <row r="42">
          <cell r="C42">
            <v>7.4999999999999997E-2</v>
          </cell>
          <cell r="D42">
            <v>3619.3997732616217</v>
          </cell>
          <cell r="E42">
            <v>3913.902530789408</v>
          </cell>
          <cell r="F42">
            <v>4208.4052883171935</v>
          </cell>
          <cell r="G42">
            <v>4502.9080458449798</v>
          </cell>
          <cell r="H42">
            <v>4797.4108033727653</v>
          </cell>
          <cell r="J42">
            <v>7.4999999999999997E-2</v>
          </cell>
          <cell r="K42">
            <v>2366.8560649581214</v>
          </cell>
          <cell r="L42">
            <v>2661.3588224859077</v>
          </cell>
          <cell r="M42">
            <v>2955.8615800136931</v>
          </cell>
          <cell r="N42">
            <v>3250.3643375414795</v>
          </cell>
          <cell r="O42">
            <v>3544.8670950692649</v>
          </cell>
        </row>
        <row r="43">
          <cell r="C43">
            <v>0.08</v>
          </cell>
          <cell r="D43">
            <v>3487.7333804093278</v>
          </cell>
          <cell r="E43">
            <v>3767.8957494344031</v>
          </cell>
          <cell r="F43">
            <v>4048.0581184594785</v>
          </cell>
          <cell r="G43">
            <v>4328.2204874845538</v>
          </cell>
          <cell r="H43">
            <v>4608.3828565096292</v>
          </cell>
          <cell r="J43">
            <v>0.08</v>
          </cell>
          <cell r="K43">
            <v>2235.1896721058274</v>
          </cell>
          <cell r="L43">
            <v>2515.3520411309028</v>
          </cell>
          <cell r="M43">
            <v>2795.5144101559781</v>
          </cell>
          <cell r="N43">
            <v>3075.6767791810535</v>
          </cell>
          <cell r="O43">
            <v>3355.8391482061288</v>
          </cell>
          <cell r="Q43" t="str">
            <v>Tax</v>
          </cell>
          <cell r="S43">
            <v>2008</v>
          </cell>
          <cell r="T43">
            <v>2009</v>
          </cell>
          <cell r="U43">
            <v>2010</v>
          </cell>
          <cell r="V43">
            <v>2011</v>
          </cell>
          <cell r="W43">
            <v>2012</v>
          </cell>
          <cell r="X43">
            <v>2013</v>
          </cell>
          <cell r="Y43">
            <v>2014</v>
          </cell>
          <cell r="Z43">
            <v>2015</v>
          </cell>
          <cell r="AA43">
            <v>2016</v>
          </cell>
        </row>
        <row r="44">
          <cell r="C44">
            <v>8.5000000000000006E-2</v>
          </cell>
          <cell r="D44">
            <v>3362.3279806758792</v>
          </cell>
          <cell r="E44">
            <v>3628.9097054715494</v>
          </cell>
          <cell r="F44">
            <v>3895.4914302672196</v>
          </cell>
          <cell r="G44">
            <v>4162.0731550628889</v>
          </cell>
          <cell r="H44">
            <v>4428.6548798585591</v>
          </cell>
          <cell r="J44">
            <v>8.5000000000000006E-2</v>
          </cell>
          <cell r="K44">
            <v>2109.7842723723788</v>
          </cell>
          <cell r="L44">
            <v>2376.365997168049</v>
          </cell>
          <cell r="M44">
            <v>2642.9477219637192</v>
          </cell>
          <cell r="N44">
            <v>2909.5294467593885</v>
          </cell>
          <cell r="O44">
            <v>3176.1111715550587</v>
          </cell>
          <cell r="Q44" t="str">
            <v>July</v>
          </cell>
          <cell r="S44">
            <v>-77.423237760000006</v>
          </cell>
          <cell r="T44">
            <v>-80.091758670000004</v>
          </cell>
          <cell r="U44">
            <v>-90.658988458428425</v>
          </cell>
          <cell r="V44">
            <v>-101.92486046203432</v>
          </cell>
          <cell r="W44">
            <v>-112.97198287489897</v>
          </cell>
          <cell r="X44">
            <v>-137.53487571670149</v>
          </cell>
          <cell r="Y44">
            <v>-142.76120099393611</v>
          </cell>
          <cell r="Z44">
            <v>-146.90127582276028</v>
          </cell>
          <cell r="AA44">
            <v>-149.83930133921547</v>
          </cell>
        </row>
        <row r="45">
          <cell r="C45">
            <v>9.0000000000000011E-2</v>
          </cell>
          <cell r="D45">
            <v>3242.8451105929557</v>
          </cell>
          <cell r="E45">
            <v>3496.5624579078603</v>
          </cell>
          <cell r="F45">
            <v>3750.2798052227658</v>
          </cell>
          <cell r="G45">
            <v>4003.9971525376709</v>
          </cell>
          <cell r="H45">
            <v>4257.7144998525764</v>
          </cell>
          <cell r="J45">
            <v>9.0000000000000011E-2</v>
          </cell>
          <cell r="K45">
            <v>1990.3014022894556</v>
          </cell>
          <cell r="L45">
            <v>2244.01874960436</v>
          </cell>
          <cell r="M45">
            <v>2497.7360969192659</v>
          </cell>
          <cell r="N45">
            <v>2751.453444234171</v>
          </cell>
          <cell r="O45">
            <v>3005.1707915490761</v>
          </cell>
          <cell r="Q45" t="str">
            <v>Sept</v>
          </cell>
          <cell r="S45">
            <v>-77.777617499999991</v>
          </cell>
          <cell r="T45">
            <v>-85.283797500000006</v>
          </cell>
          <cell r="U45">
            <v>-94.707333078695612</v>
          </cell>
          <cell r="V45">
            <v>-101.94631321640823</v>
          </cell>
          <cell r="W45">
            <v>-109.20309757160049</v>
          </cell>
          <cell r="X45">
            <v>-116.44796923482832</v>
          </cell>
          <cell r="Y45">
            <v>-123.65354994880057</v>
          </cell>
          <cell r="Z45">
            <v>-130.79491722023985</v>
          </cell>
          <cell r="AA45">
            <v>-137.84965863646602</v>
          </cell>
        </row>
        <row r="46">
          <cell r="Q46" t="str">
            <v>Delta</v>
          </cell>
          <cell r="S46">
            <v>0.35437973999998462</v>
          </cell>
          <cell r="T46">
            <v>5.1920388300000013</v>
          </cell>
          <cell r="U46">
            <v>4.0483446202671871</v>
          </cell>
          <cell r="V46">
            <v>2.1452754373910921E-2</v>
          </cell>
          <cell r="W46">
            <v>-3.7688853032984753</v>
          </cell>
          <cell r="X46">
            <v>-21.086906481873172</v>
          </cell>
          <cell r="Y46">
            <v>-19.10765104513554</v>
          </cell>
          <cell r="Z46">
            <v>-16.10635860252043</v>
          </cell>
          <cell r="AA46">
            <v>-11.98964270274945</v>
          </cell>
        </row>
        <row r="47">
          <cell r="C47" t="str">
            <v>WACC</v>
          </cell>
          <cell r="D47" t="str">
            <v>Implied Perpetuity Growth Rate</v>
          </cell>
          <cell r="J47" t="str">
            <v>WACC</v>
          </cell>
          <cell r="M47" t="str">
            <v>Implied Share Price (Euro)</v>
          </cell>
        </row>
        <row r="48">
          <cell r="C48">
            <v>6.9999999999999993E-2</v>
          </cell>
          <cell r="D48">
            <v>8.3852246560045529E-4</v>
          </cell>
          <cell r="E48">
            <v>9.91385781035823E-3</v>
          </cell>
          <cell r="F48">
            <v>1.6853820132820087E-2</v>
          </cell>
          <cell r="G48">
            <v>2.2332737755816269E-2</v>
          </cell>
          <cell r="H48">
            <v>2.6768052022051292E-2</v>
          </cell>
          <cell r="J48">
            <v>6.9999999999999993E-2</v>
          </cell>
          <cell r="K48">
            <v>22.57581603877335</v>
          </cell>
          <cell r="L48">
            <v>25.366308616602904</v>
          </cell>
          <cell r="M48">
            <v>28.156801194432454</v>
          </cell>
          <cell r="N48">
            <v>30.947293772262</v>
          </cell>
          <cell r="O48">
            <v>33.737786350091554</v>
          </cell>
          <cell r="Q48" t="str">
            <v>Capex</v>
          </cell>
          <cell r="S48">
            <v>2008</v>
          </cell>
          <cell r="T48">
            <v>2009</v>
          </cell>
          <cell r="U48">
            <v>2010</v>
          </cell>
          <cell r="V48">
            <v>2011</v>
          </cell>
          <cell r="W48">
            <v>2012</v>
          </cell>
          <cell r="X48">
            <v>2013</v>
          </cell>
          <cell r="Y48">
            <v>2014</v>
          </cell>
          <cell r="Z48">
            <v>2015</v>
          </cell>
          <cell r="AA48">
            <v>2016</v>
          </cell>
        </row>
        <row r="49">
          <cell r="C49">
            <v>7.4999999999999997E-2</v>
          </cell>
          <cell r="D49">
            <v>5.8385224656004597E-3</v>
          </cell>
          <cell r="E49">
            <v>1.4913857810358234E-2</v>
          </cell>
          <cell r="F49">
            <v>2.1853820132820091E-2</v>
          </cell>
          <cell r="G49">
            <v>2.7332737755816273E-2</v>
          </cell>
          <cell r="H49">
            <v>3.1768052022051296E-2</v>
          </cell>
          <cell r="J49">
            <v>7.4999999999999997E-2</v>
          </cell>
          <cell r="K49">
            <v>21.329600395852808</v>
          </cell>
          <cell r="L49">
            <v>23.983596228783004</v>
          </cell>
          <cell r="M49">
            <v>26.637592061713189</v>
          </cell>
          <cell r="N49">
            <v>29.291587894643385</v>
          </cell>
          <cell r="O49">
            <v>31.945583727573574</v>
          </cell>
          <cell r="Q49" t="str">
            <v>July</v>
          </cell>
          <cell r="S49">
            <v>-188.46</v>
          </cell>
          <cell r="T49">
            <v>-184.4</v>
          </cell>
          <cell r="U49">
            <v>-186.43464</v>
          </cell>
          <cell r="V49">
            <v>-186.14333587499999</v>
          </cell>
          <cell r="W49">
            <v>-196.56736268400002</v>
          </cell>
          <cell r="X49">
            <v>-205.806028730148</v>
          </cell>
          <cell r="Y49">
            <v>-213.62665782189362</v>
          </cell>
          <cell r="Z49">
            <v>-219.82183089872851</v>
          </cell>
          <cell r="AA49">
            <v>-224.21826751670309</v>
          </cell>
        </row>
        <row r="50">
          <cell r="C50">
            <v>0.08</v>
          </cell>
          <cell r="D50">
            <v>1.0838522465600464E-2</v>
          </cell>
          <cell r="E50">
            <v>1.9913857810358239E-2</v>
          </cell>
          <cell r="F50">
            <v>2.6853820132820096E-2</v>
          </cell>
          <cell r="G50">
            <v>3.2332737755816278E-2</v>
          </cell>
          <cell r="H50">
            <v>3.6768052022051301E-2</v>
          </cell>
          <cell r="J50">
            <v>0.08</v>
          </cell>
          <cell r="K50">
            <v>20.143051037536633</v>
          </cell>
          <cell r="L50">
            <v>22.667814357846964</v>
          </cell>
          <cell r="M50">
            <v>25.192577678157292</v>
          </cell>
          <cell r="N50">
            <v>27.717340998467623</v>
          </cell>
          <cell r="O50">
            <v>30.242104318777951</v>
          </cell>
          <cell r="Q50" t="str">
            <v>Sept</v>
          </cell>
          <cell r="S50">
            <v>-201.5</v>
          </cell>
          <cell r="T50">
            <v>-187.40307262569831</v>
          </cell>
          <cell r="U50">
            <v>-166.33856110490592</v>
          </cell>
          <cell r="V50">
            <v>-174.01159592056754</v>
          </cell>
          <cell r="W50">
            <v>-181.47460983243133</v>
          </cell>
          <cell r="X50">
            <v>-188.71067467259655</v>
          </cell>
          <cell r="Y50">
            <v>-195.70621698647278</v>
          </cell>
          <cell r="Z50">
            <v>-202.45079501571672</v>
          </cell>
          <cell r="AA50">
            <v>-208.93685245295168</v>
          </cell>
        </row>
        <row r="51">
          <cell r="C51">
            <v>8.5000000000000006E-2</v>
          </cell>
          <cell r="D51">
            <v>1.5838522465600469E-2</v>
          </cell>
          <cell r="E51">
            <v>2.4913857810358243E-2</v>
          </cell>
          <cell r="F51">
            <v>3.18538201328201E-2</v>
          </cell>
          <cell r="G51">
            <v>3.7332737755816282E-2</v>
          </cell>
          <cell r="H51">
            <v>4.1768052022051305E-2</v>
          </cell>
          <cell r="J51">
            <v>8.5000000000000006E-2</v>
          </cell>
          <cell r="K51">
            <v>19.012924409475719</v>
          </cell>
          <cell r="L51">
            <v>21.415301869986592</v>
          </cell>
          <cell r="M51">
            <v>23.817679330497466</v>
          </cell>
          <cell r="N51">
            <v>26.220056791008332</v>
          </cell>
          <cell r="O51">
            <v>28.622434251519206</v>
          </cell>
          <cell r="Q51" t="str">
            <v>Delta</v>
          </cell>
          <cell r="S51">
            <v>13.039999999999992</v>
          </cell>
          <cell r="T51">
            <v>3.0030726256983087</v>
          </cell>
          <cell r="U51">
            <v>-20.096078895094081</v>
          </cell>
          <cell r="V51">
            <v>-12.131739954432447</v>
          </cell>
          <cell r="W51">
            <v>-15.09275285156869</v>
          </cell>
          <cell r="X51">
            <v>-17.095354057551447</v>
          </cell>
          <cell r="Y51">
            <v>-17.920440835420834</v>
          </cell>
          <cell r="Z51">
            <v>-17.371035883011785</v>
          </cell>
          <cell r="AA51">
            <v>-15.28141506375141</v>
          </cell>
        </row>
        <row r="52">
          <cell r="C52">
            <v>9.0000000000000011E-2</v>
          </cell>
          <cell r="D52">
            <v>2.0838522465600473E-2</v>
          </cell>
          <cell r="E52">
            <v>2.9913857810358248E-2</v>
          </cell>
          <cell r="F52">
            <v>3.6853820132820105E-2</v>
          </cell>
          <cell r="G52">
            <v>4.2332737755816287E-2</v>
          </cell>
          <cell r="H52">
            <v>4.676805202205131E-2</v>
          </cell>
          <cell r="J52">
            <v>9.0000000000000011E-2</v>
          </cell>
          <cell r="K52">
            <v>17.936170351318221</v>
          </cell>
          <cell r="L52">
            <v>20.222616794701107</v>
          </cell>
          <cell r="M52">
            <v>22.509063238084007</v>
          </cell>
          <cell r="N52">
            <v>24.795509681466896</v>
          </cell>
          <cell r="O52">
            <v>27.081956124849789</v>
          </cell>
        </row>
        <row r="53">
          <cell r="Q53" t="str">
            <v>FCF</v>
          </cell>
          <cell r="S53">
            <v>2008</v>
          </cell>
          <cell r="T53">
            <v>2009</v>
          </cell>
          <cell r="U53">
            <v>2010</v>
          </cell>
          <cell r="V53">
            <v>2011</v>
          </cell>
          <cell r="W53">
            <v>2012</v>
          </cell>
          <cell r="X53">
            <v>2013</v>
          </cell>
          <cell r="Y53">
            <v>2014</v>
          </cell>
          <cell r="Z53">
            <v>2015</v>
          </cell>
          <cell r="AA53">
            <v>2016</v>
          </cell>
        </row>
        <row r="54">
          <cell r="J54" t="str">
            <v>WACC</v>
          </cell>
          <cell r="M54" t="str">
            <v>Premium/(Discount) to Current Share Price (Euro)</v>
          </cell>
          <cell r="Q54" t="str">
            <v>July</v>
          </cell>
          <cell r="S54">
            <v>198.82926224000002</v>
          </cell>
          <cell r="T54">
            <v>222.28824133000003</v>
          </cell>
          <cell r="U54">
            <v>241.32707154157146</v>
          </cell>
          <cell r="V54">
            <v>264.0498491629657</v>
          </cell>
          <cell r="W54">
            <v>273.49731048910098</v>
          </cell>
          <cell r="X54">
            <v>267.09847443540644</v>
          </cell>
          <cell r="Y54">
            <v>277.24821646395185</v>
          </cell>
          <cell r="Z54">
            <v>285.28841474140643</v>
          </cell>
          <cell r="AA54">
            <v>290.99418303623463</v>
          </cell>
        </row>
        <row r="55">
          <cell r="J55">
            <v>6.9999999999999993E-2</v>
          </cell>
          <cell r="K55">
            <v>-6.5957135342434858E-2</v>
          </cell>
          <cell r="L55">
            <v>4.9495598535494567E-2</v>
          </cell>
          <cell r="M55">
            <v>0.16494833241342377</v>
          </cell>
          <cell r="N55">
            <v>0.28040106629135275</v>
          </cell>
          <cell r="O55">
            <v>0.39585380016928218</v>
          </cell>
          <cell r="Q55" t="str">
            <v>Sept</v>
          </cell>
          <cell r="S55">
            <v>172.97238249999998</v>
          </cell>
          <cell r="T55">
            <v>202.89031434032114</v>
          </cell>
          <cell r="U55">
            <v>236.2988140467109</v>
          </cell>
          <cell r="V55">
            <v>242.1162426758863</v>
          </cell>
          <cell r="W55">
            <v>249.54788621171485</v>
          </cell>
          <cell r="X55">
            <v>256.71232484181672</v>
          </cell>
          <cell r="Y55">
            <v>263.46198565733289</v>
          </cell>
          <cell r="Z55">
            <v>269.78910099253341</v>
          </cell>
          <cell r="AA55">
            <v>275.69975075839227</v>
          </cell>
        </row>
        <row r="56">
          <cell r="J56">
            <v>7.4999999999999997E-2</v>
          </cell>
          <cell r="K56">
            <v>-0.11751756740369024</v>
          </cell>
          <cell r="L56">
            <v>-7.7121957474968195E-3</v>
          </cell>
          <cell r="M56">
            <v>0.10209317590869627</v>
          </cell>
          <cell r="N56">
            <v>0.21189854756488957</v>
          </cell>
          <cell r="O56">
            <v>0.32170391922108288</v>
          </cell>
          <cell r="Q56" t="str">
            <v>Delta</v>
          </cell>
          <cell r="S56">
            <v>25.856879740000039</v>
          </cell>
          <cell r="T56">
            <v>19.397926989678894</v>
          </cell>
          <cell r="U56">
            <v>5.0282574948605543</v>
          </cell>
          <cell r="V56">
            <v>21.933606487079402</v>
          </cell>
          <cell r="W56">
            <v>23.949424277386129</v>
          </cell>
          <cell r="X56">
            <v>10.386149593589721</v>
          </cell>
          <cell r="Y56">
            <v>13.78623080661896</v>
          </cell>
          <cell r="Z56">
            <v>15.499313748873021</v>
          </cell>
          <cell r="AA56">
            <v>15.294432277842361</v>
          </cell>
          <cell r="AB56">
            <v>361.80666997198801</v>
          </cell>
        </row>
        <row r="57">
          <cell r="J57">
            <v>0.08</v>
          </cell>
          <cell r="K57">
            <v>-0.16660939025500077</v>
          </cell>
          <cell r="L57">
            <v>-6.2150833353456281E-2</v>
          </cell>
          <cell r="M57">
            <v>4.2307723548088205E-2</v>
          </cell>
          <cell r="N57">
            <v>0.14676628044963258</v>
          </cell>
          <cell r="O57">
            <v>0.25122483735117696</v>
          </cell>
        </row>
        <row r="58">
          <cell r="J58">
            <v>8.5000000000000006E-2</v>
          </cell>
          <cell r="K58">
            <v>-0.21336680142839393</v>
          </cell>
          <cell r="L58">
            <v>-0.11397178858144019</v>
          </cell>
          <cell r="M58">
            <v>-1.4576775734486347E-2</v>
          </cell>
          <cell r="N58">
            <v>8.4818237112467054E-2</v>
          </cell>
          <cell r="O58">
            <v>0.1842132499594209</v>
          </cell>
          <cell r="Q58" t="str">
            <v xml:space="preserve">Terminal Value </v>
          </cell>
          <cell r="S58">
            <v>361.80666997198801</v>
          </cell>
        </row>
        <row r="59">
          <cell r="E59">
            <v>0.24931506849315069</v>
          </cell>
          <cell r="J59">
            <v>9.0000000000000011E-2</v>
          </cell>
          <cell r="K59">
            <v>-0.25791599704930823</v>
          </cell>
          <cell r="L59">
            <v>-0.1633174681546915</v>
          </cell>
          <cell r="M59">
            <v>-6.8718939260074219E-2</v>
          </cell>
          <cell r="N59">
            <v>2.587958963454251E-2</v>
          </cell>
          <cell r="O59">
            <v>0.12047811852915968</v>
          </cell>
        </row>
        <row r="60">
          <cell r="Q60" t="str">
            <v>NPV</v>
          </cell>
          <cell r="S60">
            <v>275.18565901413785</v>
          </cell>
        </row>
        <row r="61">
          <cell r="B61" t="str">
            <v>Terminal Value - Perpetuity Growth Rate</v>
          </cell>
        </row>
        <row r="62">
          <cell r="E62" t="str">
            <v xml:space="preserve"> 2007</v>
          </cell>
          <cell r="F62">
            <v>2008</v>
          </cell>
          <cell r="G62">
            <v>2009</v>
          </cell>
          <cell r="H62">
            <v>2010</v>
          </cell>
          <cell r="I62">
            <v>2011</v>
          </cell>
          <cell r="J62">
            <v>2012</v>
          </cell>
          <cell r="K62">
            <v>2013</v>
          </cell>
          <cell r="L62">
            <v>2014</v>
          </cell>
          <cell r="M62">
            <v>2015</v>
          </cell>
          <cell r="N62">
            <v>2016</v>
          </cell>
          <cell r="O62">
            <v>2017</v>
          </cell>
        </row>
        <row r="63">
          <cell r="B63" t="str">
            <v>NOL Adjustment (Before Tax)</v>
          </cell>
          <cell r="E63">
            <v>13.80996232876713</v>
          </cell>
          <cell r="F63">
            <v>67.6069476802232</v>
          </cell>
          <cell r="G63">
            <v>100.64429687390772</v>
          </cell>
          <cell r="H63">
            <v>131.14837636822784</v>
          </cell>
          <cell r="I63">
            <v>156.1729595321442</v>
          </cell>
          <cell r="J63">
            <v>180.92942539829204</v>
          </cell>
          <cell r="K63">
            <v>141.07963580651665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Tax Rate</v>
          </cell>
          <cell r="D64" t="str">
            <v>Perpetuity Growth Rate</v>
          </cell>
          <cell r="E64">
            <v>0.33989999999999998</v>
          </cell>
          <cell r="F64">
            <v>0.33989999999999998</v>
          </cell>
          <cell r="G64">
            <v>0.33989999999999998</v>
          </cell>
          <cell r="H64">
            <v>0.33989999999999998</v>
          </cell>
          <cell r="I64">
            <v>0.33989999999999998</v>
          </cell>
          <cell r="J64">
            <v>0.33989999999999998</v>
          </cell>
          <cell r="K64">
            <v>0.33989999999999998</v>
          </cell>
          <cell r="L64">
            <v>0.33989999999999998</v>
          </cell>
          <cell r="M64">
            <v>0.33989999999999998</v>
          </cell>
          <cell r="N64">
            <v>0.33989999999999998</v>
          </cell>
          <cell r="O64">
            <v>0.33989999999999998</v>
          </cell>
        </row>
        <row r="65">
          <cell r="B65" t="str">
            <v>NOL Adjustment  (After Tax)</v>
          </cell>
          <cell r="D65">
            <v>2.5000000000000001E-2</v>
          </cell>
          <cell r="E65">
            <v>4.6940061955479475</v>
          </cell>
          <cell r="F65">
            <v>22.979601516507863</v>
          </cell>
          <cell r="G65">
            <v>34.208996507441235</v>
          </cell>
          <cell r="H65">
            <v>44.577333127560642</v>
          </cell>
          <cell r="I65">
            <v>53.083188944975809</v>
          </cell>
          <cell r="J65">
            <v>61.497911692879462</v>
          </cell>
          <cell r="K65">
            <v>47.952968210635007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NPV of NOL Adjustments</v>
          </cell>
          <cell r="E66">
            <v>197.94300548064842</v>
          </cell>
        </row>
        <row r="67">
          <cell r="D67" t="str">
            <v>2018 Free Cash Flow</v>
          </cell>
        </row>
        <row r="68">
          <cell r="B68" t="str">
            <v>Terminal Value - Perpetuity Growth Rate</v>
          </cell>
          <cell r="D68">
            <v>288.23360581715275</v>
          </cell>
          <cell r="E68">
            <v>288.93661461182876</v>
          </cell>
          <cell r="F68">
            <v>289.63962340650471</v>
          </cell>
          <cell r="G68">
            <v>290.34263220118072</v>
          </cell>
          <cell r="H68">
            <v>291.04564099585667</v>
          </cell>
        </row>
        <row r="70">
          <cell r="C70" t="str">
            <v>WACC</v>
          </cell>
          <cell r="F70" t="str">
            <v xml:space="preserve">Firm Value as of 28 September 07 </v>
          </cell>
          <cell r="J70" t="str">
            <v>WACC</v>
          </cell>
          <cell r="M70" t="str">
            <v xml:space="preserve">Implied Equity Value </v>
          </cell>
        </row>
        <row r="71">
          <cell r="C71">
            <v>6.9999999999999993E-2</v>
          </cell>
          <cell r="D71" t="str">
            <v>Perpetuity Growth Rate</v>
          </cell>
          <cell r="E71">
            <v>5028.3131350287722</v>
          </cell>
          <cell r="F71">
            <v>5242.0102306502158</v>
          </cell>
          <cell r="G71">
            <v>5484.2002723545193</v>
          </cell>
          <cell r="H71">
            <v>5760.9888914451512</v>
          </cell>
          <cell r="J71">
            <v>6.9999999999999993E-2</v>
          </cell>
          <cell r="K71">
            <v>3585.8164528395446</v>
          </cell>
          <cell r="L71">
            <v>3775.7694267252718</v>
          </cell>
          <cell r="M71">
            <v>3989.4665223467155</v>
          </cell>
          <cell r="N71">
            <v>4231.6565640510189</v>
          </cell>
          <cell r="O71">
            <v>4508.4451831416509</v>
          </cell>
        </row>
        <row r="72">
          <cell r="C72">
            <v>7.4999999999999997E-2</v>
          </cell>
          <cell r="D72">
            <v>2.5000000000000001E-2</v>
          </cell>
          <cell r="E72">
            <v>2.75E-2</v>
          </cell>
          <cell r="F72">
            <v>0.03</v>
          </cell>
          <cell r="G72">
            <v>3.2500000000000001E-2</v>
          </cell>
          <cell r="H72">
            <v>3.5000000000000003E-2</v>
          </cell>
          <cell r="J72">
            <v>7.4999999999999997E-2</v>
          </cell>
          <cell r="K72">
            <v>3100.4601013424817</v>
          </cell>
          <cell r="L72">
            <v>3246.6199142995338</v>
          </cell>
          <cell r="M72">
            <v>3409.0197064740369</v>
          </cell>
          <cell r="N72">
            <v>3590.5253565514222</v>
          </cell>
          <cell r="O72">
            <v>3794.7192128884799</v>
          </cell>
        </row>
        <row r="73">
          <cell r="C73">
            <v>0.08</v>
          </cell>
          <cell r="D73">
            <v>3956.6212916286536</v>
          </cell>
          <cell r="E73">
            <v>4071.5174019502751</v>
          </cell>
          <cell r="F73">
            <v>4197.9031233040587</v>
          </cell>
          <cell r="G73">
            <v>4337.5926048003457</v>
          </cell>
          <cell r="H73">
            <v>4492.8031397962204</v>
          </cell>
          <cell r="J73">
            <v>0.08</v>
          </cell>
          <cell r="K73">
            <v>2704.0775833251537</v>
          </cell>
          <cell r="L73">
            <v>2818.9736936467752</v>
          </cell>
          <cell r="M73">
            <v>2945.3594150005583</v>
          </cell>
          <cell r="N73">
            <v>3085.0488964968454</v>
          </cell>
          <cell r="O73">
            <v>3240.2594314927201</v>
          </cell>
        </row>
        <row r="74">
          <cell r="C74">
            <v>8.5000000000000006E-2</v>
          </cell>
          <cell r="D74" t="str">
            <v>2018 Free Cash Flow</v>
          </cell>
          <cell r="E74">
            <v>3718.8338244474035</v>
          </cell>
          <cell r="F74">
            <v>3819.1159060494192</v>
          </cell>
          <cell r="G74">
            <v>3928.9486620897223</v>
          </cell>
          <cell r="H74">
            <v>4049.7646937340551</v>
          </cell>
          <cell r="J74">
            <v>8.5000000000000006E-2</v>
          </cell>
          <cell r="K74">
            <v>2374.3648746753888</v>
          </cell>
          <cell r="L74">
            <v>2466.2901161439031</v>
          </cell>
          <cell r="M74">
            <v>2566.5721977459189</v>
          </cell>
          <cell r="N74">
            <v>2676.404953786222</v>
          </cell>
          <cell r="O74">
            <v>2797.2209854305547</v>
          </cell>
        </row>
        <row r="75">
          <cell r="C75">
            <v>9.0000000000000011E-2</v>
          </cell>
          <cell r="D75">
            <v>288.23360581715275</v>
          </cell>
          <cell r="E75">
            <v>288.93661461182876</v>
          </cell>
          <cell r="F75">
            <v>289.63962340650471</v>
          </cell>
          <cell r="G75">
            <v>290.34263220118072</v>
          </cell>
          <cell r="H75">
            <v>291.04564099585667</v>
          </cell>
          <cell r="J75">
            <v>9.0000000000000011E-2</v>
          </cell>
          <cell r="K75">
            <v>2095.8853063832976</v>
          </cell>
          <cell r="L75">
            <v>2170.5262375516249</v>
          </cell>
          <cell r="M75">
            <v>2251.3872463173129</v>
          </cell>
          <cell r="N75">
            <v>2339.2796471495831</v>
          </cell>
          <cell r="O75">
            <v>2435.1622662393311</v>
          </cell>
        </row>
        <row r="77">
          <cell r="C77" t="str">
            <v>WACC</v>
          </cell>
          <cell r="F77" t="str">
            <v xml:space="preserve">Terminal Value </v>
          </cell>
          <cell r="J77" t="str">
            <v>WACC</v>
          </cell>
          <cell r="M77" t="str">
            <v xml:space="preserve">Implied Share Price </v>
          </cell>
        </row>
        <row r="78">
          <cell r="C78">
            <v>6.9999999999999993E-2</v>
          </cell>
          <cell r="D78">
            <v>6405.1912403811739</v>
          </cell>
          <cell r="E78">
            <v>6798.5085791018537</v>
          </cell>
          <cell r="F78">
            <v>7240.990585162619</v>
          </cell>
          <cell r="G78">
            <v>7742.4701920314874</v>
          </cell>
          <cell r="H78">
            <v>8315.5897427387645</v>
          </cell>
          <cell r="J78">
            <v>6.9999999999999993E-2</v>
          </cell>
          <cell r="K78">
            <v>32.314610577426535</v>
          </cell>
          <cell r="L78">
            <v>34.026426131811803</v>
          </cell>
          <cell r="M78">
            <v>35.952218630495238</v>
          </cell>
          <cell r="N78">
            <v>38.134783462336472</v>
          </cell>
          <cell r="O78">
            <v>40.629143270155012</v>
          </cell>
        </row>
        <row r="79">
          <cell r="C79">
            <v>7.4999999999999997E-2</v>
          </cell>
          <cell r="D79">
            <v>5764.6721163430557</v>
          </cell>
          <cell r="E79">
            <v>6082.8760970911317</v>
          </cell>
          <cell r="F79">
            <v>6436.436075700105</v>
          </cell>
          <cell r="G79">
            <v>6831.5913459101348</v>
          </cell>
          <cell r="H79">
            <v>7276.1410248964175</v>
          </cell>
          <cell r="J79">
            <v>7.4999999999999997E-2</v>
          </cell>
          <cell r="K79">
            <v>27.940682994633452</v>
          </cell>
          <cell r="L79">
            <v>29.257843953621329</v>
          </cell>
          <cell r="M79">
            <v>30.721356130274529</v>
          </cell>
          <cell r="N79">
            <v>32.357046210063402</v>
          </cell>
          <cell r="O79">
            <v>34.197197549825873</v>
          </cell>
        </row>
        <row r="80">
          <cell r="C80">
            <v>0.08</v>
          </cell>
          <cell r="D80">
            <v>5240.6110148573225</v>
          </cell>
          <cell r="E80">
            <v>5503.5545640348328</v>
          </cell>
          <cell r="F80">
            <v>5792.7924681300938</v>
          </cell>
          <cell r="G80">
            <v>6112.4764673932787</v>
          </cell>
          <cell r="H80">
            <v>6467.680911019037</v>
          </cell>
          <cell r="J80">
            <v>0.08</v>
          </cell>
          <cell r="K80">
            <v>24.368568560475357</v>
          </cell>
          <cell r="L80">
            <v>25.403987721142133</v>
          </cell>
          <cell r="M80">
            <v>26.542948797875582</v>
          </cell>
          <cell r="N80">
            <v>27.801800514265189</v>
          </cell>
          <cell r="O80">
            <v>29.200524643586974</v>
          </cell>
        </row>
        <row r="81">
          <cell r="C81">
            <v>8.5000000000000006E-2</v>
          </cell>
          <cell r="D81">
            <v>4803.8934302858788</v>
          </cell>
          <cell r="E81">
            <v>5024.9846019448469</v>
          </cell>
          <cell r="F81">
            <v>5266.174971027358</v>
          </cell>
          <cell r="G81">
            <v>5530.335851451061</v>
          </cell>
          <cell r="H81">
            <v>5820.9128199171328</v>
          </cell>
          <cell r="J81">
            <v>8.5000000000000006E-2</v>
          </cell>
          <cell r="K81">
            <v>21.39726818228436</v>
          </cell>
          <cell r="L81">
            <v>22.225678788169841</v>
          </cell>
          <cell r="M81">
            <v>23.129399449135825</v>
          </cell>
          <cell r="N81">
            <v>24.119188744479523</v>
          </cell>
          <cell r="O81">
            <v>25.207956969357582</v>
          </cell>
        </row>
        <row r="82">
          <cell r="C82">
            <v>9.0000000000000011E-2</v>
          </cell>
          <cell r="D82">
            <v>4434.3631664177346</v>
          </cell>
          <cell r="E82">
            <v>4622.9858337892592</v>
          </cell>
          <cell r="F82">
            <v>4827.3270567750778</v>
          </cell>
          <cell r="G82">
            <v>5049.4370817596637</v>
          </cell>
          <cell r="H82">
            <v>5291.7389271973934</v>
          </cell>
          <cell r="J82">
            <v>9.0000000000000011E-2</v>
          </cell>
          <cell r="K82">
            <v>18.887669902092782</v>
          </cell>
          <cell r="L82">
            <v>19.560318002062033</v>
          </cell>
          <cell r="M82">
            <v>20.289020110362053</v>
          </cell>
          <cell r="N82">
            <v>21.081087619383819</v>
          </cell>
          <cell r="O82">
            <v>21.945161265589373</v>
          </cell>
        </row>
        <row r="84">
          <cell r="C84" t="str">
            <v>WACC</v>
          </cell>
          <cell r="F84" t="str">
            <v>Implied Terminal EBITDA Multiple</v>
          </cell>
          <cell r="J84" t="str">
            <v>WACC</v>
          </cell>
          <cell r="M84" t="str">
            <v>Premium/(Discount) to Current Share Price (Euro)</v>
          </cell>
        </row>
        <row r="85">
          <cell r="C85">
            <v>6.9999999999999993E-2</v>
          </cell>
          <cell r="D85">
            <v>9.9899911994132697</v>
          </cell>
          <cell r="E85">
            <v>10.603436856995605</v>
          </cell>
          <cell r="F85">
            <v>11.293563221775733</v>
          </cell>
          <cell r="G85">
            <v>12.075706435193212</v>
          </cell>
          <cell r="H85">
            <v>12.969584393384615</v>
          </cell>
          <cell r="J85">
            <v>6.9999999999999993E-2</v>
          </cell>
          <cell r="K85">
            <v>0.33697188983974069</v>
          </cell>
          <cell r="L85">
            <v>0.40779586809316504</v>
          </cell>
          <cell r="M85">
            <v>0.48747284362826804</v>
          </cell>
          <cell r="N85">
            <v>0.57777341590138476</v>
          </cell>
          <cell r="O85">
            <v>0.68097406992780352</v>
          </cell>
        </row>
        <row r="86">
          <cell r="C86">
            <v>7.4999999999999997E-2</v>
          </cell>
          <cell r="D86">
            <v>8.9909920794719422</v>
          </cell>
          <cell r="E86">
            <v>9.4872856088908044</v>
          </cell>
          <cell r="F86">
            <v>10.03872286380065</v>
          </cell>
          <cell r="G86">
            <v>10.655035089876362</v>
          </cell>
          <cell r="H86">
            <v>11.348386344211535</v>
          </cell>
          <cell r="J86">
            <v>7.4999999999999997E-2</v>
          </cell>
          <cell r="K86">
            <v>0.15600674367536005</v>
          </cell>
          <cell r="L86">
            <v>0.21050243912376199</v>
          </cell>
          <cell r="M86">
            <v>0.27105321184420883</v>
          </cell>
          <cell r="N86">
            <v>0.33872760488470832</v>
          </cell>
          <cell r="O86">
            <v>0.41486129705526986</v>
          </cell>
        </row>
        <row r="87">
          <cell r="C87">
            <v>0.08</v>
          </cell>
          <cell r="D87">
            <v>8.1736291631563098</v>
          </cell>
          <cell r="E87">
            <v>8.58373459852025</v>
          </cell>
          <cell r="F87">
            <v>9.034850577420583</v>
          </cell>
          <cell r="G87">
            <v>9.5334524488367443</v>
          </cell>
          <cell r="H87">
            <v>10.087454528188031</v>
          </cell>
          <cell r="J87">
            <v>0.08</v>
          </cell>
          <cell r="K87">
            <v>8.2154969166468028E-3</v>
          </cell>
          <cell r="L87">
            <v>5.105451887224377E-2</v>
          </cell>
          <cell r="M87">
            <v>9.8177443023400146E-2</v>
          </cell>
          <cell r="N87">
            <v>0.15026067497994156</v>
          </cell>
          <cell r="O87">
            <v>0.20813093270943206</v>
          </cell>
        </row>
        <row r="88">
          <cell r="C88">
            <v>8.5000000000000006E-2</v>
          </cell>
          <cell r="D88">
            <v>7.4924933995599501</v>
          </cell>
          <cell r="E88">
            <v>7.8373228943010966</v>
          </cell>
          <cell r="F88">
            <v>8.2135005249278041</v>
          </cell>
          <cell r="G88">
            <v>8.6255045965665769</v>
          </cell>
          <cell r="H88">
            <v>9.0787090753692272</v>
          </cell>
          <cell r="J88">
            <v>8.5000000000000006E-2</v>
          </cell>
          <cell r="K88">
            <v>-0.11471790722861563</v>
          </cell>
          <cell r="L88">
            <v>-8.0443575168810955E-2</v>
          </cell>
          <cell r="M88">
            <v>-4.305339473993286E-2</v>
          </cell>
          <cell r="N88">
            <v>-2.1022447463996397E-3</v>
          </cell>
          <cell r="O88">
            <v>4.2944020246486581E-2</v>
          </cell>
        </row>
        <row r="89">
          <cell r="C89">
            <v>9.0000000000000011E-2</v>
          </cell>
          <cell r="D89">
            <v>6.9161477534399545</v>
          </cell>
          <cell r="E89">
            <v>7.2103370627570094</v>
          </cell>
          <cell r="F89">
            <v>7.5290421478504861</v>
          </cell>
          <cell r="G89">
            <v>7.8754607186042653</v>
          </cell>
          <cell r="H89">
            <v>8.2533718866992967</v>
          </cell>
          <cell r="J89">
            <v>9.0000000000000011E-2</v>
          </cell>
          <cell r="K89">
            <v>-0.21854903177108898</v>
          </cell>
          <cell r="L89">
            <v>-0.19071915589317201</v>
          </cell>
          <cell r="M89">
            <v>-0.16057012369209556</v>
          </cell>
          <cell r="N89">
            <v>-0.12779943651701209</v>
          </cell>
          <cell r="O89">
            <v>-9.2049595962376052E-2</v>
          </cell>
        </row>
        <row r="91">
          <cell r="C91" t="str">
            <v>WACC</v>
          </cell>
          <cell r="F91" t="str">
            <v>Implied Terminal EBITDA Multiple</v>
          </cell>
          <cell r="J91" t="str">
            <v>WACC</v>
          </cell>
          <cell r="M91" t="str">
            <v>Premium/(Discount) to Current Share Price (Euro)</v>
          </cell>
        </row>
        <row r="92">
          <cell r="C92">
            <v>6.9999999999999993E-2</v>
          </cell>
          <cell r="D92">
            <v>9.9899911994132697</v>
          </cell>
          <cell r="E92">
            <v>10.603436856995605</v>
          </cell>
          <cell r="F92">
            <v>11.293563221775733</v>
          </cell>
          <cell r="G92">
            <v>12.075706435193212</v>
          </cell>
          <cell r="H92">
            <v>12.969584393384615</v>
          </cell>
          <cell r="J92">
            <v>6.9999999999999993E-2</v>
          </cell>
          <cell r="K92">
            <v>0.30354860391527261</v>
          </cell>
          <cell r="L92">
            <v>0.37261181992933978</v>
          </cell>
          <cell r="M92">
            <v>0.45030793794516533</v>
          </cell>
          <cell r="N92">
            <v>0.53836353836310091</v>
          </cell>
          <cell r="O92">
            <v>0.63899851026931298</v>
          </cell>
        </row>
        <row r="93">
          <cell r="C93">
            <v>7.4999999999999997E-2</v>
          </cell>
          <cell r="D93">
            <v>8.9909920794719422</v>
          </cell>
          <cell r="E93">
            <v>9.4872856088908044</v>
          </cell>
          <cell r="F93">
            <v>10.03872286380065</v>
          </cell>
          <cell r="G93">
            <v>10.655035089876362</v>
          </cell>
          <cell r="H93">
            <v>11.348386344211535</v>
          </cell>
          <cell r="J93">
            <v>7.4999999999999997E-2</v>
          </cell>
          <cell r="K93">
            <v>0.12714360527550705</v>
          </cell>
          <cell r="L93">
            <v>0.18028651389654371</v>
          </cell>
          <cell r="M93">
            <v>0.23933419014213952</v>
          </cell>
          <cell r="N93">
            <v>0.30532865182839397</v>
          </cell>
          <cell r="O93">
            <v>0.37957242122543011</v>
          </cell>
        </row>
        <row r="94">
          <cell r="C94">
            <v>0.08</v>
          </cell>
          <cell r="D94">
            <v>8.1736291631563098</v>
          </cell>
          <cell r="E94">
            <v>8.58373459852025</v>
          </cell>
          <cell r="F94">
            <v>9.034850577420583</v>
          </cell>
          <cell r="G94">
            <v>9.5334524488367443</v>
          </cell>
          <cell r="H94">
            <v>10.087454528188031</v>
          </cell>
          <cell r="J94">
            <v>0.08</v>
          </cell>
          <cell r="K94">
            <v>-1.6923535078869345E-2</v>
          </cell>
          <cell r="L94">
            <v>2.4853655605941105E-2</v>
          </cell>
          <cell r="M94">
            <v>7.0808565359232523E-2</v>
          </cell>
          <cell r="N94">
            <v>0.12160083403392297</v>
          </cell>
          <cell r="O94">
            <v>0.17803668811691287</v>
          </cell>
        </row>
        <row r="95">
          <cell r="C95">
            <v>8.5000000000000006E-2</v>
          </cell>
          <cell r="D95">
            <v>7.4924933995599501</v>
          </cell>
          <cell r="E95">
            <v>7.8373228943010966</v>
          </cell>
          <cell r="F95">
            <v>8.2135005249278041</v>
          </cell>
          <cell r="G95">
            <v>8.6255045965665769</v>
          </cell>
          <cell r="H95">
            <v>9.0787090753692272</v>
          </cell>
          <cell r="J95">
            <v>8.5000000000000006E-2</v>
          </cell>
          <cell r="K95">
            <v>-0.1367592754851843</v>
          </cell>
          <cell r="L95">
            <v>-0.103333216678827</v>
          </cell>
          <cell r="M95">
            <v>-6.6868425253709507E-2</v>
          </cell>
          <cell r="N95">
            <v>-2.6930796550009628E-2</v>
          </cell>
          <cell r="O95">
            <v>1.7000595024059928E-2</v>
          </cell>
        </row>
        <row r="96">
          <cell r="C96">
            <v>9.0000000000000011E-2</v>
          </cell>
          <cell r="D96">
            <v>6.9161477534399545</v>
          </cell>
          <cell r="E96">
            <v>7.2103370627570094</v>
          </cell>
          <cell r="F96">
            <v>7.5290421478504861</v>
          </cell>
          <cell r="G96">
            <v>7.8754607186042653</v>
          </cell>
          <cell r="H96">
            <v>8.2533718866992967</v>
          </cell>
          <cell r="J96">
            <v>9.0000000000000011E-2</v>
          </cell>
          <cell r="K96">
            <v>-0.23797411784417088</v>
          </cell>
          <cell r="L96">
            <v>-0.21083199236003447</v>
          </cell>
          <cell r="M96">
            <v>-0.18142802308555339</v>
          </cell>
          <cell r="N96">
            <v>-0.14946718691763905</v>
          </cell>
          <cell r="O96">
            <v>-0.11460082018900519</v>
          </cell>
        </row>
      </sheetData>
      <sheetData sheetId="10" refreshError="1">
        <row r="1">
          <cell r="B1" t="str">
            <v>Valuation Summary OK</v>
          </cell>
        </row>
        <row r="2">
          <cell r="B2" t="str">
            <v>Telenet  - WACC (Average Broker Case)</v>
          </cell>
        </row>
        <row r="5">
          <cell r="B5" t="str">
            <v>WACC Calculation</v>
          </cell>
        </row>
        <row r="7">
          <cell r="B7" t="str">
            <v>Comparable Companies</v>
          </cell>
          <cell r="F7" t="str">
            <v xml:space="preserve">Equity    </v>
          </cell>
          <cell r="G7" t="str">
            <v xml:space="preserve">Cost of     </v>
          </cell>
          <cell r="H7" t="str">
            <v>Market</v>
          </cell>
          <cell r="I7" t="str">
            <v>Total</v>
          </cell>
          <cell r="J7" t="str">
            <v>Preferred</v>
          </cell>
          <cell r="K7" t="str">
            <v xml:space="preserve">Debt / </v>
          </cell>
          <cell r="L7" t="str">
            <v xml:space="preserve">Tax     </v>
          </cell>
          <cell r="M7" t="str">
            <v xml:space="preserve">Unlevered     </v>
          </cell>
        </row>
        <row r="8">
          <cell r="A8" t="str">
            <v>Countrty</v>
          </cell>
          <cell r="B8" t="str">
            <v>(Euro in Millions, Unless Otherwise Stated)</v>
          </cell>
          <cell r="F8" t="str">
            <v xml:space="preserve">Beta (a)    </v>
          </cell>
          <cell r="G8" t="str">
            <v>Equity (b)</v>
          </cell>
          <cell r="H8" t="str">
            <v>Cap.</v>
          </cell>
          <cell r="I8" t="str">
            <v>Debt</v>
          </cell>
          <cell r="J8" t="str">
            <v>Stock</v>
          </cell>
          <cell r="K8" t="str">
            <v>Cap. (Mkt)</v>
          </cell>
          <cell r="L8" t="str">
            <v xml:space="preserve">Rate   </v>
          </cell>
          <cell r="M8" t="str">
            <v>(Asset) Beta (c)</v>
          </cell>
        </row>
        <row r="10">
          <cell r="A10" t="str">
            <v>UK</v>
          </cell>
          <cell r="B10" t="str">
            <v xml:space="preserve">Virgin Media </v>
          </cell>
          <cell r="F10">
            <v>1.179</v>
          </cell>
          <cell r="G10">
            <v>0.12207366</v>
          </cell>
          <cell r="H10">
            <v>7713.7883699999993</v>
          </cell>
          <cell r="I10">
            <v>12541.360715000001</v>
          </cell>
          <cell r="J10">
            <v>0</v>
          </cell>
          <cell r="K10">
            <v>0.61916901536348279</v>
          </cell>
          <cell r="L10">
            <v>0.3</v>
          </cell>
          <cell r="M10">
            <v>0.5514278408688954</v>
          </cell>
        </row>
        <row r="11">
          <cell r="A11" t="str">
            <v>US</v>
          </cell>
          <cell r="B11" t="str">
            <v xml:space="preserve">Liberty Global </v>
          </cell>
          <cell r="F11">
            <v>0.56599999999999995</v>
          </cell>
          <cell r="G11">
            <v>5.8603639999999992E-2</v>
          </cell>
          <cell r="H11">
            <v>15322.81101854</v>
          </cell>
          <cell r="I11">
            <v>15127.5</v>
          </cell>
          <cell r="J11">
            <v>0</v>
          </cell>
          <cell r="K11">
            <v>0.49679295527685935</v>
          </cell>
          <cell r="L11">
            <v>0.4</v>
          </cell>
          <cell r="M11">
            <v>0.35544901369975634</v>
          </cell>
        </row>
        <row r="12">
          <cell r="A12" t="str">
            <v>Poland</v>
          </cell>
          <cell r="B12" t="str">
            <v>Multimedia Polska</v>
          </cell>
          <cell r="F12">
            <v>0.48799999999999999</v>
          </cell>
          <cell r="G12">
            <v>5.0527519999999992E-2</v>
          </cell>
          <cell r="H12">
            <v>1878.2070000000003</v>
          </cell>
          <cell r="I12">
            <v>405.11799999999999</v>
          </cell>
          <cell r="J12">
            <v>0</v>
          </cell>
          <cell r="K12">
            <v>0.17742458914083625</v>
          </cell>
          <cell r="L12">
            <v>0.19</v>
          </cell>
          <cell r="M12">
            <v>0.41542091880890591</v>
          </cell>
        </row>
        <row r="13">
          <cell r="A13" t="str">
            <v>Portugal</v>
          </cell>
          <cell r="B13" t="str">
            <v>PT Multimedia</v>
          </cell>
          <cell r="F13">
            <v>0.72199999999999998</v>
          </cell>
          <cell r="G13">
            <v>7.4755879999999997E-2</v>
          </cell>
          <cell r="H13">
            <v>3644.2512720000004</v>
          </cell>
          <cell r="I13">
            <v>277</v>
          </cell>
          <cell r="J13">
            <v>0</v>
          </cell>
          <cell r="K13">
            <v>7.0640716645204563E-2</v>
          </cell>
          <cell r="L13">
            <v>0.25</v>
          </cell>
          <cell r="M13">
            <v>0.68306037111402074</v>
          </cell>
        </row>
        <row r="14">
          <cell r="A14" t="str">
            <v>UK</v>
          </cell>
        </row>
        <row r="15">
          <cell r="A15" t="str">
            <v>Spain</v>
          </cell>
        </row>
        <row r="16">
          <cell r="A16" t="str">
            <v>UK</v>
          </cell>
        </row>
        <row r="17">
          <cell r="G17" t="str">
            <v/>
          </cell>
          <cell r="K17" t="str">
            <v/>
          </cell>
          <cell r="M17" t="str">
            <v/>
          </cell>
        </row>
        <row r="18">
          <cell r="G18" t="str">
            <v/>
          </cell>
          <cell r="K18" t="str">
            <v/>
          </cell>
          <cell r="M18" t="str">
            <v/>
          </cell>
        </row>
        <row r="19">
          <cell r="G19" t="str">
            <v/>
          </cell>
          <cell r="K19" t="str">
            <v/>
          </cell>
          <cell r="M19" t="str">
            <v/>
          </cell>
        </row>
        <row r="20">
          <cell r="G20" t="str">
            <v/>
          </cell>
          <cell r="K20" t="str">
            <v/>
          </cell>
          <cell r="M20" t="str">
            <v/>
          </cell>
        </row>
        <row r="22">
          <cell r="B22" t="str">
            <v xml:space="preserve">Low </v>
          </cell>
          <cell r="F22">
            <v>0.48799999999999999</v>
          </cell>
          <cell r="G22">
            <v>5.0527519999999992E-2</v>
          </cell>
          <cell r="H22" t="str">
            <v>--</v>
          </cell>
          <cell r="I22" t="str">
            <v>--</v>
          </cell>
          <cell r="J22" t="str">
            <v>--</v>
          </cell>
          <cell r="K22">
            <v>7.0640716645204563E-2</v>
          </cell>
          <cell r="L22" t="str">
            <v>--</v>
          </cell>
          <cell r="M22">
            <v>0.35544901369975634</v>
          </cell>
        </row>
        <row r="23">
          <cell r="B23" t="str">
            <v>Mean</v>
          </cell>
          <cell r="F23">
            <v>0.73875000000000002</v>
          </cell>
          <cell r="G23">
            <v>7.6490174999999994E-2</v>
          </cell>
          <cell r="H23" t="str">
            <v>--</v>
          </cell>
          <cell r="I23" t="str">
            <v>--</v>
          </cell>
          <cell r="J23" t="str">
            <v>--</v>
          </cell>
          <cell r="K23">
            <v>0.34100681910659569</v>
          </cell>
          <cell r="L23" t="str">
            <v>--</v>
          </cell>
          <cell r="M23">
            <v>0.50133953612289461</v>
          </cell>
        </row>
        <row r="24">
          <cell r="B24" t="str">
            <v>Median</v>
          </cell>
          <cell r="F24">
            <v>0.64399999999999991</v>
          </cell>
          <cell r="G24">
            <v>6.6679759999999991E-2</v>
          </cell>
          <cell r="H24" t="str">
            <v>--</v>
          </cell>
          <cell r="I24" t="str">
            <v>--</v>
          </cell>
          <cell r="J24" t="str">
            <v>--</v>
          </cell>
          <cell r="K24">
            <v>0.33710877220884783</v>
          </cell>
          <cell r="L24" t="str">
            <v>--</v>
          </cell>
          <cell r="M24">
            <v>0.48342437983890063</v>
          </cell>
        </row>
        <row r="25">
          <cell r="B25" t="str">
            <v>High</v>
          </cell>
          <cell r="F25">
            <v>1.179</v>
          </cell>
          <cell r="G25">
            <v>0.12207366</v>
          </cell>
          <cell r="H25" t="str">
            <v>--</v>
          </cell>
          <cell r="I25" t="str">
            <v>--</v>
          </cell>
          <cell r="J25" t="str">
            <v>--</v>
          </cell>
          <cell r="K25">
            <v>0.61916901536348279</v>
          </cell>
          <cell r="L25" t="str">
            <v>--</v>
          </cell>
          <cell r="M25">
            <v>0.68306037111402074</v>
          </cell>
        </row>
        <row r="27">
          <cell r="H27" t="str">
            <v>Weighted Average Cost of Capital (d)</v>
          </cell>
        </row>
        <row r="28">
          <cell r="G28" t="str">
            <v xml:space="preserve">Debt / Cap (Mkt) </v>
          </cell>
          <cell r="H28">
            <v>0.64999999999999991</v>
          </cell>
          <cell r="I28">
            <v>0.7</v>
          </cell>
          <cell r="J28">
            <v>0.75</v>
          </cell>
          <cell r="K28">
            <v>0.8</v>
          </cell>
          <cell r="L28">
            <v>0.85000000000000009</v>
          </cell>
        </row>
        <row r="29">
          <cell r="G29" t="str">
            <v xml:space="preserve">Equity Beta </v>
          </cell>
          <cell r="H29">
            <v>1.0760543270834086</v>
          </cell>
          <cell r="I29">
            <v>1.22801072381277</v>
          </cell>
          <cell r="J29">
            <v>1.4407496792338756</v>
          </cell>
          <cell r="K29">
            <v>1.7598581123655341</v>
          </cell>
          <cell r="L29">
            <v>2.2917055009182992</v>
          </cell>
        </row>
        <row r="30">
          <cell r="B30" t="str">
            <v>Assumptions</v>
          </cell>
          <cell r="G30" t="str">
            <v xml:space="preserve">Cost of Equity </v>
          </cell>
          <cell r="H30">
            <v>0.11141466502621612</v>
          </cell>
          <cell r="I30">
            <v>0.1271482303435742</v>
          </cell>
          <cell r="J30">
            <v>0.14917522178787548</v>
          </cell>
          <cell r="K30">
            <v>0.1822157089543274</v>
          </cell>
          <cell r="L30">
            <v>0.23728318756508068</v>
          </cell>
        </row>
        <row r="31">
          <cell r="B31" t="str">
            <v>Tax Rate for Target</v>
          </cell>
          <cell r="E31">
            <v>0.33989999999999998</v>
          </cell>
          <cell r="F31" t="str">
            <v>Pre-Tax Cost of Debt (e)</v>
          </cell>
          <cell r="G31">
            <v>8.4999999999999992E-2</v>
          </cell>
          <cell r="H31">
            <v>7.5465657759175658E-2</v>
          </cell>
          <cell r="I31">
            <v>7.7420419103072263E-2</v>
          </cell>
          <cell r="J31">
            <v>7.9375180446968868E-2</v>
          </cell>
          <cell r="K31">
            <v>8.1329941790865473E-2</v>
          </cell>
          <cell r="L31">
            <v>8.3284703134762078E-2</v>
          </cell>
        </row>
        <row r="32">
          <cell r="B32" t="str">
            <v>Risk-Free Rate (10-Year German Government Bond)</v>
          </cell>
          <cell r="E32">
            <v>4.3540000000000002E-2</v>
          </cell>
          <cell r="G32">
            <v>0.09</v>
          </cell>
          <cell r="H32">
            <v>7.7610982759175648E-2</v>
          </cell>
          <cell r="I32">
            <v>7.9730769103072252E-2</v>
          </cell>
          <cell r="J32">
            <v>8.185055544696887E-2</v>
          </cell>
          <cell r="K32">
            <v>8.397034179086546E-2</v>
          </cell>
          <cell r="L32">
            <v>8.6090128134762078E-2</v>
          </cell>
        </row>
        <row r="33">
          <cell r="B33" t="str">
            <v>Equity Risk Premium (f)</v>
          </cell>
          <cell r="E33">
            <v>0.06</v>
          </cell>
          <cell r="G33">
            <v>9.5000000000000001E-2</v>
          </cell>
          <cell r="H33">
            <v>7.9756307759175651E-2</v>
          </cell>
          <cell r="I33">
            <v>8.2041119103072269E-2</v>
          </cell>
          <cell r="J33">
            <v>8.4325930446968872E-2</v>
          </cell>
          <cell r="K33">
            <v>8.6610741790865475E-2</v>
          </cell>
          <cell r="L33">
            <v>8.8895553134762079E-2</v>
          </cell>
        </row>
        <row r="34">
          <cell r="B34" t="str">
            <v>Political Risk Premium (f)</v>
          </cell>
          <cell r="E34">
            <v>0</v>
          </cell>
          <cell r="G34">
            <v>0.1</v>
          </cell>
          <cell r="H34">
            <v>8.1901632759175641E-2</v>
          </cell>
          <cell r="I34">
            <v>8.4351469103072257E-2</v>
          </cell>
          <cell r="J34">
            <v>8.6801305446968874E-2</v>
          </cell>
          <cell r="K34">
            <v>8.9251141790865463E-2</v>
          </cell>
          <cell r="L34">
            <v>9.1700978134762079E-2</v>
          </cell>
        </row>
        <row r="35">
          <cell r="B35" t="str">
            <v>Unlevered (Asset) Beta</v>
          </cell>
          <cell r="E35">
            <v>0.48342437983890063</v>
          </cell>
          <cell r="G35">
            <v>0.10500000000000001</v>
          </cell>
          <cell r="H35">
            <v>8.4046957759175658E-2</v>
          </cell>
          <cell r="I35">
            <v>8.6661819103072274E-2</v>
          </cell>
          <cell r="J35">
            <v>8.9276680446968876E-2</v>
          </cell>
          <cell r="K35">
            <v>9.1891541790865477E-2</v>
          </cell>
          <cell r="L35">
            <v>9.4506403134762093E-2</v>
          </cell>
        </row>
        <row r="36">
          <cell r="B36" t="str">
            <v>Debt Beta for Target</v>
          </cell>
          <cell r="E36">
            <v>0</v>
          </cell>
        </row>
        <row r="38">
          <cell r="B38" t="str">
            <v>(a)   Source:  FactSet (5-Year weekly beta against Currency Adjusted MSCI World Index).</v>
          </cell>
        </row>
        <row r="39">
          <cell r="B39" t="str">
            <v>(b)   Cost of Equity = Risk-Free Rate (RF) + Equity Beta (bE) * Equity Risk Premium (RM - RF).</v>
          </cell>
        </row>
        <row r="40">
          <cell r="B40" t="str">
            <v>(c)</v>
          </cell>
        </row>
        <row r="41">
          <cell r="B41" t="str">
            <v>(d)   WACC = [(RF + bE * (RM - RF) + RP) * %E] + [KD * (1 - T) * %D].</v>
          </cell>
        </row>
        <row r="42">
          <cell r="B42" t="str">
            <v>(e)   Any political risk premium (RP) is included in the pretax cost of debt (KD).</v>
          </cell>
        </row>
        <row r="43">
          <cell r="B43" t="str">
            <v>(f)    Source:  Citigroup Financial Strategies Group.</v>
          </cell>
        </row>
        <row r="46">
          <cell r="B46" t="str">
            <v xml:space="preserve">Current Debt / Cap (Mkt) of Telenet </v>
          </cell>
        </row>
        <row r="48">
          <cell r="B48" t="str">
            <v>Total Debt</v>
          </cell>
          <cell r="D48">
            <v>1339.7070000000001</v>
          </cell>
          <cell r="E48">
            <v>2125</v>
          </cell>
        </row>
        <row r="49">
          <cell r="B49" t="str">
            <v>Market Cap</v>
          </cell>
          <cell r="D49">
            <v>2514.211397</v>
          </cell>
          <cell r="E49">
            <v>2045.9757672000001</v>
          </cell>
        </row>
        <row r="50">
          <cell r="B50" t="str">
            <v>Debt / Cap (Mkt)</v>
          </cell>
          <cell r="D50">
            <v>0.5328537614611728</v>
          </cell>
          <cell r="E50">
            <v>0.50947311099496628</v>
          </cell>
        </row>
        <row r="53">
          <cell r="B53" t="str">
            <v>Tax Rates</v>
          </cell>
        </row>
        <row r="55">
          <cell r="B55" t="str">
            <v>Albania</v>
          </cell>
          <cell r="D55">
            <v>0.2</v>
          </cell>
        </row>
        <row r="56">
          <cell r="B56" t="str">
            <v>Argentina</v>
          </cell>
          <cell r="D56">
            <v>0.35</v>
          </cell>
        </row>
        <row r="57">
          <cell r="B57" t="str">
            <v>Aruba</v>
          </cell>
          <cell r="D57">
            <v>0.28000000000000003</v>
          </cell>
        </row>
        <row r="58">
          <cell r="B58" t="str">
            <v>Australia</v>
          </cell>
          <cell r="D58">
            <v>0.3</v>
          </cell>
        </row>
        <row r="59">
          <cell r="B59" t="str">
            <v>Austria</v>
          </cell>
          <cell r="D59">
            <v>0.25</v>
          </cell>
        </row>
        <row r="60">
          <cell r="B60" t="str">
            <v>Bahrain</v>
          </cell>
          <cell r="D60">
            <v>0</v>
          </cell>
        </row>
        <row r="61">
          <cell r="B61" t="str">
            <v>Bangladesh</v>
          </cell>
          <cell r="D61">
            <v>0.3</v>
          </cell>
        </row>
        <row r="62">
          <cell r="B62" t="str">
            <v>Barbados</v>
          </cell>
          <cell r="D62">
            <v>0.25</v>
          </cell>
        </row>
        <row r="63">
          <cell r="B63" t="str">
            <v>Belgium</v>
          </cell>
          <cell r="D63">
            <v>0.33989999999999998</v>
          </cell>
        </row>
        <row r="64">
          <cell r="B64" t="str">
            <v>Bolivia</v>
          </cell>
          <cell r="D64">
            <v>0.25</v>
          </cell>
        </row>
        <row r="65">
          <cell r="B65" t="str">
            <v>Botswana</v>
          </cell>
          <cell r="D65">
            <v>0.25</v>
          </cell>
        </row>
        <row r="66">
          <cell r="B66" t="str">
            <v>Brazil</v>
          </cell>
          <cell r="D66">
            <v>0.34</v>
          </cell>
        </row>
        <row r="67">
          <cell r="B67" t="str">
            <v>Bulgaria</v>
          </cell>
          <cell r="D67">
            <v>0.1</v>
          </cell>
        </row>
        <row r="68">
          <cell r="B68" t="str">
            <v>Canada</v>
          </cell>
          <cell r="D68">
            <v>0.36099999999999999</v>
          </cell>
        </row>
        <row r="69">
          <cell r="B69" t="str">
            <v>Cayman Islands</v>
          </cell>
          <cell r="D69">
            <v>0</v>
          </cell>
        </row>
        <row r="70">
          <cell r="B70" t="str">
            <v>Chile</v>
          </cell>
          <cell r="D70">
            <v>0.17</v>
          </cell>
        </row>
        <row r="71">
          <cell r="B71" t="str">
            <v>China</v>
          </cell>
          <cell r="D71">
            <v>0.33</v>
          </cell>
        </row>
        <row r="72">
          <cell r="B72" t="str">
            <v>Columbia</v>
          </cell>
          <cell r="D72">
            <v>0.34</v>
          </cell>
        </row>
        <row r="73">
          <cell r="B73" t="str">
            <v>Costa Rica</v>
          </cell>
          <cell r="D73">
            <v>0.3</v>
          </cell>
        </row>
        <row r="74">
          <cell r="B74" t="str">
            <v>Croatia</v>
          </cell>
          <cell r="D74">
            <v>0.2</v>
          </cell>
        </row>
        <row r="75">
          <cell r="B75" t="str">
            <v>Cyprus</v>
          </cell>
          <cell r="D75">
            <v>0.1</v>
          </cell>
        </row>
        <row r="76">
          <cell r="B76" t="str">
            <v>Czech Republic</v>
          </cell>
          <cell r="D76">
            <v>0.24</v>
          </cell>
        </row>
        <row r="77">
          <cell r="B77" t="str">
            <v>Denmark</v>
          </cell>
          <cell r="D77">
            <v>0.28000000000000003</v>
          </cell>
        </row>
        <row r="78">
          <cell r="B78" t="str">
            <v>Domincian Republic</v>
          </cell>
          <cell r="D78">
            <v>0.28999999999999998</v>
          </cell>
        </row>
        <row r="79">
          <cell r="B79" t="str">
            <v>Ecuador</v>
          </cell>
          <cell r="D79">
            <v>0.25</v>
          </cell>
        </row>
        <row r="80">
          <cell r="B80" t="str">
            <v>Egypt</v>
          </cell>
          <cell r="D80">
            <v>0.2</v>
          </cell>
        </row>
        <row r="81">
          <cell r="B81" t="str">
            <v>Estonia</v>
          </cell>
          <cell r="D81">
            <v>0.22</v>
          </cell>
        </row>
        <row r="82">
          <cell r="B82" t="str">
            <v>Fiji</v>
          </cell>
          <cell r="D82">
            <v>0.31</v>
          </cell>
        </row>
        <row r="83">
          <cell r="B83" t="str">
            <v>Finland</v>
          </cell>
          <cell r="D83">
            <v>0.26</v>
          </cell>
        </row>
        <row r="84">
          <cell r="B84" t="str">
            <v>France</v>
          </cell>
          <cell r="D84">
            <v>0.33500000000000002</v>
          </cell>
        </row>
        <row r="85">
          <cell r="B85" t="str">
            <v>Germany</v>
          </cell>
          <cell r="D85">
            <v>0.3836</v>
          </cell>
        </row>
        <row r="86">
          <cell r="B86" t="str">
            <v>Greece</v>
          </cell>
          <cell r="D86">
            <v>0.25</v>
          </cell>
        </row>
        <row r="87">
          <cell r="B87" t="str">
            <v>Honduras</v>
          </cell>
          <cell r="D87">
            <v>0.3</v>
          </cell>
        </row>
        <row r="88">
          <cell r="B88" t="str">
            <v>Hong Kong</v>
          </cell>
          <cell r="D88">
            <v>0.17499999999999999</v>
          </cell>
        </row>
        <row r="89">
          <cell r="B89" t="str">
            <v>Hungary</v>
          </cell>
          <cell r="D89">
            <v>0.16</v>
          </cell>
        </row>
        <row r="90">
          <cell r="B90" t="str">
            <v xml:space="preserve">Iceland </v>
          </cell>
          <cell r="D90">
            <v>0.18</v>
          </cell>
        </row>
        <row r="91">
          <cell r="B91" t="str">
            <v>India</v>
          </cell>
          <cell r="D91">
            <v>0.33989999999999998</v>
          </cell>
        </row>
        <row r="92">
          <cell r="B92" t="str">
            <v xml:space="preserve">Indonesia </v>
          </cell>
          <cell r="D92">
            <v>0.3</v>
          </cell>
        </row>
        <row r="93">
          <cell r="B93" t="str">
            <v>Ireland</v>
          </cell>
          <cell r="D93">
            <v>0.125</v>
          </cell>
        </row>
        <row r="94">
          <cell r="B94" t="str">
            <v>Israel</v>
          </cell>
          <cell r="D94">
            <v>0.28999999999999998</v>
          </cell>
        </row>
        <row r="95">
          <cell r="B95" t="str">
            <v>Italy</v>
          </cell>
          <cell r="D95">
            <v>0.3725</v>
          </cell>
        </row>
        <row r="96">
          <cell r="B96" t="str">
            <v>Jamaica</v>
          </cell>
          <cell r="D96">
            <v>0.3333333</v>
          </cell>
        </row>
        <row r="97">
          <cell r="B97" t="str">
            <v>Japan</v>
          </cell>
          <cell r="D97">
            <v>0.40689999999999998</v>
          </cell>
        </row>
        <row r="98">
          <cell r="B98" t="str">
            <v>Kazakhstan</v>
          </cell>
          <cell r="D98">
            <v>0.3</v>
          </cell>
        </row>
        <row r="99">
          <cell r="B99" t="str">
            <v>Korea</v>
          </cell>
          <cell r="D99">
            <v>0.27500000000000002</v>
          </cell>
        </row>
        <row r="100">
          <cell r="B100" t="str">
            <v>Kuwait</v>
          </cell>
          <cell r="D100">
            <v>0.05</v>
          </cell>
        </row>
        <row r="101">
          <cell r="B101" t="str">
            <v>Latvia</v>
          </cell>
          <cell r="D101">
            <v>0.15</v>
          </cell>
        </row>
        <row r="102">
          <cell r="B102" t="str">
            <v>Lithuania</v>
          </cell>
          <cell r="D102">
            <v>0.15</v>
          </cell>
        </row>
        <row r="103">
          <cell r="B103" t="str">
            <v>Luxembourg</v>
          </cell>
          <cell r="D103">
            <v>0.29630000000000001</v>
          </cell>
        </row>
        <row r="104">
          <cell r="B104" t="str">
            <v>Macau</v>
          </cell>
          <cell r="D104">
            <v>0.12</v>
          </cell>
        </row>
        <row r="105">
          <cell r="B105" t="str">
            <v>Malaysia</v>
          </cell>
          <cell r="D105">
            <v>0.27</v>
          </cell>
        </row>
        <row r="106">
          <cell r="B106" t="str">
            <v>Malta</v>
          </cell>
          <cell r="D106">
            <v>0.35</v>
          </cell>
        </row>
        <row r="107">
          <cell r="B107" t="str">
            <v>Mauritius</v>
          </cell>
          <cell r="D107">
            <v>0.22500000000000001</v>
          </cell>
        </row>
        <row r="108">
          <cell r="B108" t="str">
            <v>Mexico</v>
          </cell>
          <cell r="D108">
            <v>0.28000000000000003</v>
          </cell>
        </row>
        <row r="109">
          <cell r="B109" t="str">
            <v>Mozambique</v>
          </cell>
          <cell r="D109">
            <v>0.32</v>
          </cell>
        </row>
        <row r="110">
          <cell r="B110" t="str">
            <v>Netherlands</v>
          </cell>
          <cell r="D110">
            <v>0.255</v>
          </cell>
        </row>
        <row r="111">
          <cell r="B111" t="str">
            <v>Netherlands Antilles</v>
          </cell>
          <cell r="D111">
            <v>0.34499999999999997</v>
          </cell>
        </row>
        <row r="112">
          <cell r="B112" t="str">
            <v>New Zeeland</v>
          </cell>
          <cell r="D112">
            <v>0.33</v>
          </cell>
        </row>
        <row r="113">
          <cell r="B113" t="str">
            <v>Norway</v>
          </cell>
          <cell r="D113">
            <v>0.28000000000000003</v>
          </cell>
        </row>
        <row r="114">
          <cell r="B114" t="str">
            <v>Oman</v>
          </cell>
          <cell r="D114">
            <v>0.12</v>
          </cell>
        </row>
        <row r="115">
          <cell r="B115" t="str">
            <v>Pakistan</v>
          </cell>
          <cell r="D115">
            <v>0.35</v>
          </cell>
        </row>
        <row r="116">
          <cell r="B116" t="str">
            <v>Panama</v>
          </cell>
          <cell r="D116">
            <v>0.3</v>
          </cell>
        </row>
        <row r="117">
          <cell r="B117" t="str">
            <v>Paraguay</v>
          </cell>
          <cell r="D117">
            <v>0.1</v>
          </cell>
        </row>
        <row r="118">
          <cell r="B118" t="str">
            <v>Papua New Guinea</v>
          </cell>
          <cell r="D118">
            <v>0.3</v>
          </cell>
        </row>
        <row r="119">
          <cell r="B119" t="str">
            <v>Peru</v>
          </cell>
          <cell r="D119">
            <v>0.3</v>
          </cell>
        </row>
        <row r="120">
          <cell r="B120" t="str">
            <v>Philippines</v>
          </cell>
          <cell r="D120">
            <v>0.35</v>
          </cell>
        </row>
        <row r="121">
          <cell r="B121" t="str">
            <v>Poland</v>
          </cell>
          <cell r="D121">
            <v>0.19</v>
          </cell>
        </row>
        <row r="122">
          <cell r="B122" t="str">
            <v>Portugal</v>
          </cell>
          <cell r="D122">
            <v>0.25</v>
          </cell>
        </row>
        <row r="123">
          <cell r="B123" t="str">
            <v>Qatar</v>
          </cell>
          <cell r="D123">
            <v>0.35</v>
          </cell>
        </row>
        <row r="124">
          <cell r="B124" t="str">
            <v>Romania</v>
          </cell>
          <cell r="D124">
            <v>0.16</v>
          </cell>
        </row>
        <row r="125">
          <cell r="B125" t="str">
            <v>Russia</v>
          </cell>
          <cell r="D125">
            <v>0.24</v>
          </cell>
        </row>
        <row r="126">
          <cell r="B126" t="str">
            <v>Saudi Arabia</v>
          </cell>
          <cell r="D126">
            <v>0.2</v>
          </cell>
        </row>
        <row r="127">
          <cell r="B127" t="str">
            <v>Singapore</v>
          </cell>
          <cell r="D127">
            <v>0.2</v>
          </cell>
        </row>
        <row r="128">
          <cell r="B128" t="str">
            <v>Slovak Republic</v>
          </cell>
          <cell r="D128">
            <v>0.19</v>
          </cell>
        </row>
        <row r="129">
          <cell r="B129" t="str">
            <v>Sovenia</v>
          </cell>
          <cell r="D129">
            <v>0.23</v>
          </cell>
        </row>
        <row r="130">
          <cell r="B130" t="str">
            <v>South Africa</v>
          </cell>
          <cell r="D130">
            <v>0.36890000000000001</v>
          </cell>
        </row>
        <row r="131">
          <cell r="B131" t="str">
            <v>Spain</v>
          </cell>
          <cell r="D131">
            <v>0.32500000000000001</v>
          </cell>
        </row>
        <row r="132">
          <cell r="B132" t="str">
            <v>Sri Lanka</v>
          </cell>
          <cell r="D132">
            <v>0.35</v>
          </cell>
        </row>
        <row r="133">
          <cell r="B133" t="str">
            <v>Sweden</v>
          </cell>
          <cell r="D133">
            <v>0.28000000000000003</v>
          </cell>
        </row>
        <row r="134">
          <cell r="B134" t="str">
            <v>Switzerland</v>
          </cell>
          <cell r="D134">
            <v>0.21299999999999999</v>
          </cell>
        </row>
        <row r="135">
          <cell r="B135" t="str">
            <v>Taiwan</v>
          </cell>
          <cell r="D135">
            <v>0.25</v>
          </cell>
        </row>
        <row r="136">
          <cell r="B136" t="str">
            <v>Thailand</v>
          </cell>
          <cell r="D136">
            <v>0.3</v>
          </cell>
        </row>
        <row r="137">
          <cell r="B137" t="str">
            <v>Tunisia</v>
          </cell>
          <cell r="D137">
            <v>0.3</v>
          </cell>
        </row>
        <row r="138">
          <cell r="B138" t="str">
            <v>Turkey</v>
          </cell>
          <cell r="D138">
            <v>0.2</v>
          </cell>
        </row>
        <row r="139">
          <cell r="B139" t="str">
            <v>Ukraine</v>
          </cell>
          <cell r="D139">
            <v>0.25</v>
          </cell>
        </row>
        <row r="140">
          <cell r="B140" t="str">
            <v>United Arab Emirates</v>
          </cell>
          <cell r="D140">
            <v>0.2</v>
          </cell>
        </row>
        <row r="141">
          <cell r="B141" t="str">
            <v>UK</v>
          </cell>
          <cell r="D141">
            <v>0.3</v>
          </cell>
        </row>
        <row r="142">
          <cell r="B142" t="str">
            <v>US</v>
          </cell>
          <cell r="D142">
            <v>0.4</v>
          </cell>
        </row>
        <row r="143">
          <cell r="B143" t="str">
            <v>Uruguay</v>
          </cell>
          <cell r="D143">
            <v>0.3</v>
          </cell>
        </row>
        <row r="144">
          <cell r="B144" t="str">
            <v>Venezuela</v>
          </cell>
          <cell r="D144">
            <v>0.34</v>
          </cell>
        </row>
        <row r="145">
          <cell r="B145" t="str">
            <v>Vietnam</v>
          </cell>
          <cell r="D145">
            <v>0.28000000000000003</v>
          </cell>
        </row>
        <row r="146">
          <cell r="B146" t="str">
            <v>Zambia</v>
          </cell>
          <cell r="D146">
            <v>0.35</v>
          </cell>
        </row>
      </sheetData>
      <sheetData sheetId="11" refreshError="1">
        <row r="1">
          <cell r="B1" t="str">
            <v>Valuation Summary OK</v>
          </cell>
        </row>
        <row r="2">
          <cell r="B2" t="str">
            <v>Telenet  - Public Comparables (Average Broker Case)</v>
          </cell>
        </row>
        <row r="5">
          <cell r="B5" t="str">
            <v>Comparable Companies Summary</v>
          </cell>
        </row>
        <row r="7">
          <cell r="B7" t="str">
            <v xml:space="preserve">Multiple Range </v>
          </cell>
          <cell r="C7">
            <v>0.05</v>
          </cell>
        </row>
        <row r="9">
          <cell r="D9" t="str">
            <v>Operating</v>
          </cell>
          <cell r="F9" t="str">
            <v>Multiple Range (1)</v>
          </cell>
          <cell r="I9" t="str">
            <v>Equity Value</v>
          </cell>
          <cell r="K9" t="str">
            <v>Firm Value</v>
          </cell>
          <cell r="M9" t="str">
            <v>Implied Share Price</v>
          </cell>
        </row>
        <row r="10">
          <cell r="B10" t="str">
            <v>(Euro in Millions, Unless Otherwise Stated)</v>
          </cell>
          <cell r="D10" t="str">
            <v>Statistics</v>
          </cell>
          <cell r="F10" t="str">
            <v>Low</v>
          </cell>
          <cell r="G10" t="str">
            <v>High</v>
          </cell>
          <cell r="I10" t="str">
            <v>Low</v>
          </cell>
          <cell r="J10" t="str">
            <v>High</v>
          </cell>
          <cell r="K10" t="str">
            <v>Low</v>
          </cell>
          <cell r="L10" t="str">
            <v>High</v>
          </cell>
          <cell r="M10" t="str">
            <v>Low</v>
          </cell>
          <cell r="N10" t="str">
            <v>High</v>
          </cell>
        </row>
        <row r="12">
          <cell r="B12" t="str">
            <v>EBITDA</v>
          </cell>
        </row>
        <row r="13">
          <cell r="B13">
            <v>2007</v>
          </cell>
          <cell r="D13">
            <v>424.17500000000001</v>
          </cell>
          <cell r="F13">
            <v>8.7805286990000013</v>
          </cell>
          <cell r="G13">
            <v>9.704794877842108</v>
          </cell>
          <cell r="I13">
            <v>2471.9370525948252</v>
          </cell>
          <cell r="J13">
            <v>2863.9876590051763</v>
          </cell>
          <cell r="K13">
            <v>3724.4807608983256</v>
          </cell>
          <cell r="L13">
            <v>4116.5313673086766</v>
          </cell>
          <cell r="M13">
            <v>22.276567771130061</v>
          </cell>
          <cell r="N13">
            <v>25.809643944831613</v>
          </cell>
        </row>
        <row r="14">
          <cell r="B14">
            <v>2008</v>
          </cell>
          <cell r="D14">
            <v>453.77499999999998</v>
          </cell>
          <cell r="F14">
            <v>7.9128875232094869</v>
          </cell>
          <cell r="G14">
            <v>8.7458230519683813</v>
          </cell>
          <cell r="I14">
            <v>2338.1268275408847</v>
          </cell>
          <cell r="J14">
            <v>2716.0921471034517</v>
          </cell>
          <cell r="K14">
            <v>3590.6705358443846</v>
          </cell>
          <cell r="L14">
            <v>3968.635855406952</v>
          </cell>
          <cell r="M14">
            <v>21.070698655751393</v>
          </cell>
          <cell r="N14">
            <v>24.47684123836045</v>
          </cell>
        </row>
        <row r="15">
          <cell r="B15">
            <v>2009</v>
          </cell>
          <cell r="D15">
            <v>472.90218446601943</v>
          </cell>
          <cell r="F15">
            <v>7.4654664378793134</v>
          </cell>
          <cell r="G15">
            <v>8.2513050102876626</v>
          </cell>
          <cell r="I15">
            <v>2277.89167822738</v>
          </cell>
          <cell r="J15">
            <v>2649.5164557569469</v>
          </cell>
          <cell r="K15">
            <v>3530.4353865308799</v>
          </cell>
          <cell r="L15">
            <v>3902.0601640604468</v>
          </cell>
          <cell r="M15">
            <v>20.527872379298323</v>
          </cell>
          <cell r="N15">
            <v>23.876875353859692</v>
          </cell>
        </row>
        <row r="17">
          <cell r="B17" t="str">
            <v xml:space="preserve">AFCF </v>
          </cell>
        </row>
        <row r="18">
          <cell r="B18">
            <v>2007</v>
          </cell>
          <cell r="D18">
            <v>213.72500000000002</v>
          </cell>
          <cell r="F18">
            <v>18.536671697888892</v>
          </cell>
          <cell r="G18">
            <v>20.48790029766667</v>
          </cell>
          <cell r="I18">
            <v>2709.2064503278034</v>
          </cell>
          <cell r="J18">
            <v>3126.2327828153093</v>
          </cell>
          <cell r="K18">
            <v>3961.7501586313037</v>
          </cell>
          <cell r="L18">
            <v>4378.7764911188096</v>
          </cell>
          <cell r="M18">
            <v>24.414788812424614</v>
          </cell>
          <cell r="N18">
            <v>28.172940885209801</v>
          </cell>
        </row>
        <row r="19">
          <cell r="B19">
            <v>2008</v>
          </cell>
          <cell r="D19">
            <v>252.27499999999998</v>
          </cell>
          <cell r="F19">
            <v>15.05233491257143</v>
          </cell>
          <cell r="G19">
            <v>16.636791219157899</v>
          </cell>
          <cell r="I19">
            <v>2544.7840817654569</v>
          </cell>
          <cell r="J19">
            <v>2944.5027965095587</v>
          </cell>
          <cell r="K19">
            <v>3797.3277900689573</v>
          </cell>
          <cell r="L19">
            <v>4197.0465048130591</v>
          </cell>
          <cell r="M19">
            <v>22.933049610156509</v>
          </cell>
          <cell r="N19">
            <v>26.535229135334529</v>
          </cell>
        </row>
        <row r="20">
          <cell r="B20">
            <v>2009</v>
          </cell>
          <cell r="D20">
            <v>285.49911184032112</v>
          </cell>
          <cell r="F20">
            <v>13.710229810585483</v>
          </cell>
          <cell r="G20">
            <v>15.153411895910272</v>
          </cell>
          <cell r="I20">
            <v>2661.7147257453498</v>
          </cell>
          <cell r="J20">
            <v>3073.7419293294388</v>
          </cell>
          <cell r="K20">
            <v>3914.2584340488497</v>
          </cell>
          <cell r="L20">
            <v>4326.2856376329391</v>
          </cell>
          <cell r="M20">
            <v>23.986803552800662</v>
          </cell>
          <cell r="N20">
            <v>27.699904545625422</v>
          </cell>
        </row>
        <row r="22">
          <cell r="B22" t="str">
            <v>EPS</v>
          </cell>
        </row>
        <row r="23">
          <cell r="B23">
            <v>2007</v>
          </cell>
          <cell r="D23">
            <v>1.0550548482079547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1252.5437083035001</v>
          </cell>
          <cell r="L23">
            <v>1252.5437083035001</v>
          </cell>
          <cell r="M23">
            <v>0</v>
          </cell>
          <cell r="N23">
            <v>0</v>
          </cell>
        </row>
        <row r="24">
          <cell r="B24">
            <v>2008</v>
          </cell>
          <cell r="D24">
            <v>0.81308839359011464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1252.5437083035001</v>
          </cell>
          <cell r="L24">
            <v>1252.5437083035001</v>
          </cell>
          <cell r="M24">
            <v>0</v>
          </cell>
          <cell r="N24">
            <v>0</v>
          </cell>
        </row>
        <row r="25">
          <cell r="B25">
            <v>2009</v>
          </cell>
          <cell r="D25">
            <v>1.092141701578264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1252.5437083035001</v>
          </cell>
          <cell r="L25">
            <v>1252.5437083035001</v>
          </cell>
          <cell r="M25">
            <v>0</v>
          </cell>
          <cell r="N25">
            <v>0</v>
          </cell>
        </row>
        <row r="27">
          <cell r="B27" t="str">
            <v xml:space="preserve">Selected Firm Value Range </v>
          </cell>
          <cell r="I27">
            <v>2508.3605671801411</v>
          </cell>
          <cell r="J27">
            <v>2904.2452277573675</v>
          </cell>
          <cell r="K27">
            <v>3760.9042754836414</v>
          </cell>
          <cell r="L27">
            <v>4156.7889360608679</v>
          </cell>
          <cell r="M27">
            <v>22.604808690643285</v>
          </cell>
          <cell r="N27">
            <v>26.172436540083069</v>
          </cell>
        </row>
        <row r="28">
          <cell r="B28" t="str">
            <v>Notes: (1) 5.0% up and down median.</v>
          </cell>
        </row>
        <row r="30">
          <cell r="B30" t="str">
            <v xml:space="preserve">Selected Comps </v>
          </cell>
        </row>
        <row r="32">
          <cell r="B32" t="str">
            <v xml:space="preserve">EBITDA / Firm Value </v>
          </cell>
        </row>
        <row r="33">
          <cell r="B33">
            <v>2007</v>
          </cell>
          <cell r="C33">
            <v>9.2426617884210547</v>
          </cell>
        </row>
        <row r="34">
          <cell r="B34">
            <v>2008</v>
          </cell>
          <cell r="C34">
            <v>8.3293552875889336</v>
          </cell>
        </row>
        <row r="35">
          <cell r="B35">
            <v>2009</v>
          </cell>
          <cell r="C35">
            <v>7.8583857240834885</v>
          </cell>
        </row>
        <row r="37">
          <cell r="B37" t="str">
            <v xml:space="preserve">AFCF / Firm Value </v>
          </cell>
        </row>
        <row r="38">
          <cell r="B38">
            <v>2007</v>
          </cell>
          <cell r="C38">
            <v>19.512285997777781</v>
          </cell>
        </row>
        <row r="39">
          <cell r="B39">
            <v>2008</v>
          </cell>
          <cell r="C39">
            <v>15.844563065864664</v>
          </cell>
        </row>
        <row r="40">
          <cell r="B40">
            <v>2009</v>
          </cell>
          <cell r="C40">
            <v>14.431820853247878</v>
          </cell>
        </row>
        <row r="42">
          <cell r="B42" t="str">
            <v>P / E</v>
          </cell>
        </row>
        <row r="43">
          <cell r="B43">
            <v>2007</v>
          </cell>
        </row>
        <row r="44">
          <cell r="B44">
            <v>2008</v>
          </cell>
        </row>
        <row r="45">
          <cell r="B45">
            <v>2009</v>
          </cell>
        </row>
      </sheetData>
      <sheetData sheetId="12" refreshError="1">
        <row r="1">
          <cell r="B1" t="str">
            <v>Valuation Summary OK</v>
          </cell>
        </row>
        <row r="2">
          <cell r="B2" t="str">
            <v>Telenet  - Precedent Transactions (Average Broker Case)</v>
          </cell>
        </row>
        <row r="5">
          <cell r="B5" t="str">
            <v>Precedent Transactions Summary</v>
          </cell>
        </row>
        <row r="7">
          <cell r="B7" t="str">
            <v xml:space="preserve">Multiple Range </v>
          </cell>
          <cell r="C7">
            <v>0.05</v>
          </cell>
        </row>
        <row r="9">
          <cell r="D9" t="str">
            <v>Operating</v>
          </cell>
          <cell r="F9" t="str">
            <v>Multiple Range (1)</v>
          </cell>
          <cell r="I9" t="str">
            <v>Equity Value</v>
          </cell>
          <cell r="K9" t="str">
            <v>Firm Value</v>
          </cell>
          <cell r="M9" t="str">
            <v>Implied Share Price</v>
          </cell>
        </row>
        <row r="10">
          <cell r="B10" t="str">
            <v>(Euro in Millions, Unless Otherwise Stated)</v>
          </cell>
          <cell r="D10" t="str">
            <v>Statistics</v>
          </cell>
          <cell r="F10" t="str">
            <v>Low</v>
          </cell>
          <cell r="G10" t="str">
            <v>High</v>
          </cell>
          <cell r="I10" t="str">
            <v>Low</v>
          </cell>
          <cell r="J10" t="str">
            <v>High</v>
          </cell>
          <cell r="K10" t="str">
            <v>Low</v>
          </cell>
          <cell r="L10" t="str">
            <v>High</v>
          </cell>
          <cell r="M10" t="str">
            <v>Low</v>
          </cell>
          <cell r="N10" t="str">
            <v>High</v>
          </cell>
        </row>
        <row r="12">
          <cell r="B12" t="str">
            <v xml:space="preserve">Revenue </v>
          </cell>
        </row>
        <row r="13">
          <cell r="B13" t="str">
            <v>LTM</v>
          </cell>
          <cell r="D13">
            <v>900.952</v>
          </cell>
          <cell r="F13">
            <v>0</v>
          </cell>
          <cell r="G13">
            <v>0</v>
          </cell>
          <cell r="I13">
            <v>-1252.5437083035001</v>
          </cell>
          <cell r="J13">
            <v>-1252.5437083035001</v>
          </cell>
          <cell r="K13">
            <v>0</v>
          </cell>
          <cell r="L13">
            <v>0</v>
          </cell>
          <cell r="M13">
            <v>-11.287655879034617</v>
          </cell>
          <cell r="N13">
            <v>-11.287655879034617</v>
          </cell>
        </row>
        <row r="14">
          <cell r="B14">
            <v>2007</v>
          </cell>
          <cell r="D14">
            <v>926.5</v>
          </cell>
          <cell r="F14">
            <v>0</v>
          </cell>
          <cell r="G14">
            <v>0</v>
          </cell>
          <cell r="I14">
            <v>-1252.5437083035001</v>
          </cell>
          <cell r="J14">
            <v>-1252.5437083035001</v>
          </cell>
          <cell r="K14">
            <v>0</v>
          </cell>
          <cell r="L14">
            <v>0</v>
          </cell>
          <cell r="M14">
            <v>-11.287655879034617</v>
          </cell>
          <cell r="N14">
            <v>-11.287655879034617</v>
          </cell>
        </row>
        <row r="15">
          <cell r="B15">
            <v>2008</v>
          </cell>
          <cell r="D15">
            <v>998.3</v>
          </cell>
          <cell r="F15">
            <v>0</v>
          </cell>
          <cell r="G15">
            <v>0</v>
          </cell>
          <cell r="I15">
            <v>-1252.5437083035001</v>
          </cell>
          <cell r="J15">
            <v>-1252.5437083035001</v>
          </cell>
          <cell r="K15">
            <v>0</v>
          </cell>
          <cell r="L15">
            <v>0</v>
          </cell>
          <cell r="M15">
            <v>-11.287655879034617</v>
          </cell>
          <cell r="N15">
            <v>-11.287655879034617</v>
          </cell>
        </row>
        <row r="17">
          <cell r="B17" t="str">
            <v>EBITDA</v>
          </cell>
        </row>
        <row r="18">
          <cell r="B18" t="str">
            <v>LTM</v>
          </cell>
          <cell r="D18">
            <v>400.10400000000004</v>
          </cell>
          <cell r="F18">
            <v>9.5256068181818154</v>
          </cell>
          <cell r="G18">
            <v>10.528302272727272</v>
          </cell>
          <cell r="I18">
            <v>2558.6896820783177</v>
          </cell>
          <cell r="J18">
            <v>2959.8721442237729</v>
          </cell>
          <cell r="K18">
            <v>3811.2333903818176</v>
          </cell>
          <cell r="L18">
            <v>4212.4158525272733</v>
          </cell>
          <cell r="M18">
            <v>23.058363904645731</v>
          </cell>
          <cell r="N18">
            <v>26.673734408191038</v>
          </cell>
        </row>
        <row r="19">
          <cell r="B19">
            <v>2007</v>
          </cell>
          <cell r="D19">
            <v>424.17500000000001</v>
          </cell>
          <cell r="F19">
            <v>9.1120833333333326</v>
          </cell>
          <cell r="G19">
            <v>10.071250000000001</v>
          </cell>
          <cell r="I19">
            <v>2612.5742396131664</v>
          </cell>
          <cell r="J19">
            <v>3019.4287604464998</v>
          </cell>
          <cell r="K19">
            <v>3865.1179479166663</v>
          </cell>
          <cell r="L19">
            <v>4271.9724687500002</v>
          </cell>
          <cell r="M19">
            <v>23.543960006893712</v>
          </cell>
          <cell r="N19">
            <v>27.210445889623013</v>
          </cell>
        </row>
        <row r="20">
          <cell r="B20">
            <v>2008</v>
          </cell>
          <cell r="D20">
            <v>453.77499999999998</v>
          </cell>
          <cell r="F20">
            <v>0</v>
          </cell>
          <cell r="G20">
            <v>0</v>
          </cell>
          <cell r="I20">
            <v>-1252.5437083035001</v>
          </cell>
          <cell r="J20">
            <v>-1252.5437083035001</v>
          </cell>
          <cell r="K20">
            <v>0</v>
          </cell>
          <cell r="L20">
            <v>0</v>
          </cell>
          <cell r="M20">
            <v>-11.287655879034617</v>
          </cell>
          <cell r="N20">
            <v>-11.287655879034617</v>
          </cell>
        </row>
        <row r="22">
          <cell r="B22" t="str">
            <v xml:space="preserve">Selected Firm Value Range </v>
          </cell>
          <cell r="I22">
            <v>2585.631960845742</v>
          </cell>
          <cell r="J22">
            <v>2989.6504523351364</v>
          </cell>
          <cell r="K22">
            <v>3838.1756691492419</v>
          </cell>
          <cell r="L22">
            <v>4242.1941606386372</v>
          </cell>
          <cell r="M22">
            <v>23.301161955769722</v>
          </cell>
          <cell r="N22">
            <v>26.942090148907027</v>
          </cell>
        </row>
        <row r="23">
          <cell r="B23" t="str">
            <v>Notes: (1) 5.0% up and down median.</v>
          </cell>
        </row>
        <row r="25">
          <cell r="B25" t="str">
            <v xml:space="preserve">Selected Comps </v>
          </cell>
        </row>
        <row r="27">
          <cell r="B27" t="str">
            <v xml:space="preserve">Revenue / Firm Value </v>
          </cell>
        </row>
        <row r="28">
          <cell r="B28" t="str">
            <v>LTM</v>
          </cell>
        </row>
        <row r="29">
          <cell r="B29" t="str">
            <v>FY+1</v>
          </cell>
        </row>
        <row r="30">
          <cell r="B30" t="str">
            <v>FY+2</v>
          </cell>
        </row>
        <row r="32">
          <cell r="B32" t="str">
            <v xml:space="preserve">EBITDA / Firm Value </v>
          </cell>
        </row>
        <row r="33">
          <cell r="B33" t="str">
            <v>LTM</v>
          </cell>
          <cell r="C33">
            <v>10.026954545454544</v>
          </cell>
        </row>
        <row r="34">
          <cell r="B34" t="str">
            <v>FY+1</v>
          </cell>
          <cell r="C34">
            <v>9.5916666666666668</v>
          </cell>
        </row>
        <row r="35">
          <cell r="B35" t="str">
            <v>FY+2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404"/>
      <sheetName val="Data1404"/>
      <sheetName val="Pivot1403"/>
      <sheetName val="Data1403"/>
      <sheetName val="Pivot1402"/>
      <sheetName val="Data1402"/>
      <sheetName val="Pivot1401"/>
      <sheetName val="Data1401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056">
          <cell r="A1056">
            <v>0</v>
          </cell>
          <cell r="B1056" t="str">
            <v>Column Labels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>
            <v>0</v>
          </cell>
          <cell r="B1057" t="str">
            <v>Mar'14</v>
          </cell>
          <cell r="C1057">
            <v>0</v>
          </cell>
          <cell r="D1057" t="str">
            <v>Apr'14</v>
          </cell>
          <cell r="E1057">
            <v>0</v>
          </cell>
          <cell r="F1057" t="str">
            <v>Formula1</v>
          </cell>
          <cell r="G1057">
            <v>0</v>
          </cell>
        </row>
        <row r="1058">
          <cell r="A1058" t="str">
            <v>Row Labels</v>
          </cell>
          <cell r="B1058" t="str">
            <v>Sum of Net Activation</v>
          </cell>
          <cell r="C1058" t="str">
            <v>Sum of Net Termination</v>
          </cell>
          <cell r="D1058" t="str">
            <v>Sum of Net Activation</v>
          </cell>
          <cell r="E1058" t="str">
            <v>Sum of Net Termination</v>
          </cell>
          <cell r="F1058" t="str">
            <v>Sum of Net Activation</v>
          </cell>
          <cell r="G1058" t="str">
            <v>Sum of Net Termination</v>
          </cell>
        </row>
        <row r="1059">
          <cell r="A1059" t="str">
            <v>Broadband Ambassador</v>
          </cell>
          <cell r="B1059">
            <v>1542</v>
          </cell>
          <cell r="C1059">
            <v>918</v>
          </cell>
          <cell r="D1059">
            <v>1580</v>
          </cell>
          <cell r="E1059">
            <v>940</v>
          </cell>
          <cell r="F1059">
            <v>38</v>
          </cell>
          <cell r="G1059">
            <v>22</v>
          </cell>
        </row>
        <row r="1060">
          <cell r="A1060" t="str">
            <v>DiGi Broadband Discover</v>
          </cell>
          <cell r="B1060">
            <v>105436</v>
          </cell>
          <cell r="C1060">
            <v>93324</v>
          </cell>
          <cell r="D1060">
            <v>105388</v>
          </cell>
          <cell r="E1060">
            <v>93781</v>
          </cell>
          <cell r="F1060">
            <v>-48</v>
          </cell>
          <cell r="G1060">
            <v>457</v>
          </cell>
        </row>
        <row r="1061">
          <cell r="A1061" t="str">
            <v>DiGi Broadband Discover (Disc)</v>
          </cell>
          <cell r="B1061">
            <v>29608</v>
          </cell>
          <cell r="C1061">
            <v>27662</v>
          </cell>
          <cell r="D1061">
            <v>29608</v>
          </cell>
          <cell r="E1061">
            <v>27714</v>
          </cell>
          <cell r="F1061">
            <v>0</v>
          </cell>
          <cell r="G1061">
            <v>52</v>
          </cell>
        </row>
        <row r="1062">
          <cell r="A1062" t="str">
            <v>DiGi Broadband Discover 4GB</v>
          </cell>
          <cell r="B1062">
            <v>18416</v>
          </cell>
          <cell r="C1062">
            <v>13604</v>
          </cell>
          <cell r="D1062">
            <v>18415</v>
          </cell>
          <cell r="E1062">
            <v>13854</v>
          </cell>
          <cell r="F1062">
            <v>-1</v>
          </cell>
          <cell r="G1062">
            <v>250</v>
          </cell>
        </row>
        <row r="1063">
          <cell r="A1063" t="str">
            <v>DiGi Broadband Discover Day</v>
          </cell>
          <cell r="B1063">
            <v>106791</v>
          </cell>
          <cell r="C1063">
            <v>84039</v>
          </cell>
          <cell r="D1063">
            <v>106754</v>
          </cell>
          <cell r="E1063">
            <v>84576</v>
          </cell>
          <cell r="F1063">
            <v>-37</v>
          </cell>
          <cell r="G1063">
            <v>537</v>
          </cell>
        </row>
        <row r="1064">
          <cell r="A1064" t="str">
            <v>DiGi Broadband Discover Lite</v>
          </cell>
          <cell r="B1064">
            <v>384</v>
          </cell>
          <cell r="C1064">
            <v>227</v>
          </cell>
          <cell r="D1064">
            <v>385</v>
          </cell>
          <cell r="E1064">
            <v>229</v>
          </cell>
          <cell r="F1064">
            <v>1</v>
          </cell>
          <cell r="G1064">
            <v>2</v>
          </cell>
        </row>
        <row r="1065">
          <cell r="A1065" t="str">
            <v>DiGi Broadband Discover-Campus</v>
          </cell>
          <cell r="B1065">
            <v>8771</v>
          </cell>
          <cell r="C1065">
            <v>8351</v>
          </cell>
          <cell r="D1065">
            <v>8771</v>
          </cell>
          <cell r="E1065">
            <v>8361</v>
          </cell>
          <cell r="F1065">
            <v>0</v>
          </cell>
          <cell r="G1065">
            <v>10</v>
          </cell>
        </row>
        <row r="1066">
          <cell r="A1066" t="str">
            <v>DiGi Broadband Explore</v>
          </cell>
          <cell r="B1066">
            <v>74206</v>
          </cell>
          <cell r="C1066">
            <v>69746</v>
          </cell>
          <cell r="D1066">
            <v>74197</v>
          </cell>
          <cell r="E1066">
            <v>69863</v>
          </cell>
          <cell r="F1066">
            <v>-9</v>
          </cell>
          <cell r="G1066">
            <v>117</v>
          </cell>
        </row>
        <row r="1067">
          <cell r="A1067" t="str">
            <v>DiGi Broadband Explore 12GB</v>
          </cell>
          <cell r="B1067">
            <v>7360</v>
          </cell>
          <cell r="C1067">
            <v>6385</v>
          </cell>
          <cell r="D1067">
            <v>7359</v>
          </cell>
          <cell r="E1067">
            <v>6409</v>
          </cell>
          <cell r="F1067">
            <v>-1</v>
          </cell>
          <cell r="G1067">
            <v>24</v>
          </cell>
        </row>
        <row r="1068">
          <cell r="A1068" t="str">
            <v>DiGi Broadband Explore 16GB</v>
          </cell>
          <cell r="B1068">
            <v>2654</v>
          </cell>
          <cell r="C1068">
            <v>2440</v>
          </cell>
          <cell r="D1068">
            <v>2654</v>
          </cell>
          <cell r="E1068">
            <v>2447</v>
          </cell>
          <cell r="F1068">
            <v>0</v>
          </cell>
          <cell r="G1068">
            <v>7</v>
          </cell>
        </row>
        <row r="1069">
          <cell r="A1069" t="str">
            <v>DiGi Broadband Explore 6GB</v>
          </cell>
          <cell r="B1069">
            <v>5363</v>
          </cell>
          <cell r="C1069">
            <v>4442</v>
          </cell>
          <cell r="D1069">
            <v>5355</v>
          </cell>
          <cell r="E1069">
            <v>4481</v>
          </cell>
          <cell r="F1069">
            <v>-8</v>
          </cell>
          <cell r="G1069">
            <v>39</v>
          </cell>
        </row>
        <row r="1070">
          <cell r="A1070" t="str">
            <v>DiGi Broadband Explore Plus</v>
          </cell>
          <cell r="B1070">
            <v>668</v>
          </cell>
          <cell r="C1070">
            <v>655</v>
          </cell>
          <cell r="D1070">
            <v>668</v>
          </cell>
          <cell r="E1070">
            <v>655</v>
          </cell>
          <cell r="F1070">
            <v>0</v>
          </cell>
          <cell r="G1070">
            <v>0</v>
          </cell>
        </row>
        <row r="1071">
          <cell r="A1071" t="str">
            <v>DiGi Broadband Explore Pro</v>
          </cell>
          <cell r="B1071">
            <v>65</v>
          </cell>
          <cell r="C1071">
            <v>61</v>
          </cell>
          <cell r="D1071">
            <v>66</v>
          </cell>
          <cell r="E1071">
            <v>61</v>
          </cell>
          <cell r="F1071">
            <v>1</v>
          </cell>
          <cell r="G1071">
            <v>0</v>
          </cell>
        </row>
        <row r="1072">
          <cell r="A1072" t="str">
            <v>DiGi Broadband Extreme</v>
          </cell>
          <cell r="B1072">
            <v>1491</v>
          </cell>
          <cell r="C1072">
            <v>1414</v>
          </cell>
          <cell r="D1072">
            <v>1491</v>
          </cell>
          <cell r="E1072">
            <v>1416</v>
          </cell>
          <cell r="F1072">
            <v>0</v>
          </cell>
          <cell r="G1072">
            <v>2</v>
          </cell>
        </row>
        <row r="1073">
          <cell r="A1073" t="str">
            <v>DiGi Broadband Promo Package</v>
          </cell>
          <cell r="B1073">
            <v>319</v>
          </cell>
          <cell r="C1073">
            <v>294</v>
          </cell>
          <cell r="D1073">
            <v>319</v>
          </cell>
          <cell r="E1073">
            <v>294</v>
          </cell>
          <cell r="F1073">
            <v>0</v>
          </cell>
          <cell r="G1073">
            <v>0</v>
          </cell>
        </row>
        <row r="1074">
          <cell r="A1074" t="str">
            <v>DiGi iPad Basic</v>
          </cell>
          <cell r="B1074">
            <v>4071</v>
          </cell>
          <cell r="C1074">
            <v>3032</v>
          </cell>
          <cell r="D1074">
            <v>4068</v>
          </cell>
          <cell r="E1074">
            <v>3051</v>
          </cell>
          <cell r="F1074">
            <v>-3</v>
          </cell>
          <cell r="G1074">
            <v>19</v>
          </cell>
        </row>
        <row r="1075">
          <cell r="A1075" t="str">
            <v>DiGi iPad Lite</v>
          </cell>
          <cell r="B1075">
            <v>715</v>
          </cell>
          <cell r="C1075">
            <v>552</v>
          </cell>
          <cell r="D1075">
            <v>716</v>
          </cell>
          <cell r="E1075">
            <v>558</v>
          </cell>
          <cell r="F1075">
            <v>1</v>
          </cell>
          <cell r="G1075">
            <v>6</v>
          </cell>
        </row>
        <row r="1076">
          <cell r="A1076" t="str">
            <v>DiGi iPad Pro</v>
          </cell>
          <cell r="B1076">
            <v>1930</v>
          </cell>
          <cell r="C1076">
            <v>1090</v>
          </cell>
          <cell r="D1076">
            <v>1930</v>
          </cell>
          <cell r="E1076">
            <v>1119</v>
          </cell>
          <cell r="F1076">
            <v>0</v>
          </cell>
          <cell r="G1076">
            <v>29</v>
          </cell>
        </row>
        <row r="1077">
          <cell r="A1077" t="str">
            <v>Tablet 500MB</v>
          </cell>
          <cell r="B1077">
            <v>679</v>
          </cell>
          <cell r="C1077">
            <v>313</v>
          </cell>
          <cell r="D1077">
            <v>690</v>
          </cell>
          <cell r="E1077">
            <v>328</v>
          </cell>
          <cell r="F1077">
            <v>11</v>
          </cell>
          <cell r="G1077">
            <v>15</v>
          </cell>
        </row>
        <row r="1078">
          <cell r="A1078" t="str">
            <v>Tablet 1GB</v>
          </cell>
          <cell r="B1078">
            <v>7974</v>
          </cell>
          <cell r="C1078">
            <v>3602</v>
          </cell>
          <cell r="D1078">
            <v>8196</v>
          </cell>
          <cell r="E1078">
            <v>3792</v>
          </cell>
          <cell r="F1078">
            <v>222</v>
          </cell>
          <cell r="G1078">
            <v>190</v>
          </cell>
        </row>
        <row r="1079">
          <cell r="A1079" t="str">
            <v>Tablet 1.5GB</v>
          </cell>
          <cell r="B1079">
            <v>1989</v>
          </cell>
          <cell r="C1079">
            <v>887</v>
          </cell>
          <cell r="D1079">
            <v>2045</v>
          </cell>
          <cell r="E1079">
            <v>946</v>
          </cell>
          <cell r="F1079">
            <v>56</v>
          </cell>
          <cell r="G1079">
            <v>59</v>
          </cell>
        </row>
        <row r="1080">
          <cell r="A1080" t="str">
            <v>Tablet 2GB</v>
          </cell>
          <cell r="B1080">
            <v>6449</v>
          </cell>
          <cell r="C1080">
            <v>2906</v>
          </cell>
          <cell r="D1080">
            <v>6658</v>
          </cell>
          <cell r="E1080">
            <v>3067</v>
          </cell>
          <cell r="F1080">
            <v>209</v>
          </cell>
          <cell r="G1080">
            <v>161</v>
          </cell>
        </row>
        <row r="1081">
          <cell r="A1081" t="str">
            <v>Tablet 6GB</v>
          </cell>
          <cell r="B1081">
            <v>1625</v>
          </cell>
          <cell r="C1081">
            <v>487</v>
          </cell>
          <cell r="D1081">
            <v>1686</v>
          </cell>
          <cell r="E1081">
            <v>522</v>
          </cell>
          <cell r="F1081">
            <v>61</v>
          </cell>
          <cell r="G1081">
            <v>35</v>
          </cell>
        </row>
        <row r="1082">
          <cell r="A1082" t="str">
            <v>Broadband Discover Day 4GB</v>
          </cell>
          <cell r="B1082">
            <v>1580</v>
          </cell>
          <cell r="C1082">
            <v>785</v>
          </cell>
          <cell r="D1082">
            <v>1578</v>
          </cell>
          <cell r="E1082">
            <v>815</v>
          </cell>
          <cell r="F1082">
            <v>-2</v>
          </cell>
          <cell r="G1082">
            <v>30</v>
          </cell>
        </row>
        <row r="1083">
          <cell r="A1083" t="str">
            <v>Broadband 10GB</v>
          </cell>
          <cell r="B1083">
            <v>1442</v>
          </cell>
          <cell r="C1083">
            <v>549</v>
          </cell>
          <cell r="D1083">
            <v>1621</v>
          </cell>
          <cell r="E1083">
            <v>605</v>
          </cell>
          <cell r="F1083">
            <v>179</v>
          </cell>
          <cell r="G1083">
            <v>56</v>
          </cell>
        </row>
        <row r="1084">
          <cell r="A1084" t="str">
            <v>Broadband 4GB</v>
          </cell>
          <cell r="B1084">
            <v>16484</v>
          </cell>
          <cell r="C1084">
            <v>6947</v>
          </cell>
          <cell r="D1084">
            <v>17320</v>
          </cell>
          <cell r="E1084">
            <v>7429</v>
          </cell>
          <cell r="F1084">
            <v>836</v>
          </cell>
          <cell r="G1084">
            <v>482</v>
          </cell>
        </row>
        <row r="1085">
          <cell r="A1085" t="str">
            <v>Broadband 4GB Day</v>
          </cell>
          <cell r="B1085">
            <v>4785</v>
          </cell>
          <cell r="C1085">
            <v>2077</v>
          </cell>
          <cell r="D1085">
            <v>5050</v>
          </cell>
          <cell r="E1085">
            <v>2230</v>
          </cell>
          <cell r="F1085">
            <v>265</v>
          </cell>
          <cell r="G1085">
            <v>153</v>
          </cell>
        </row>
        <row r="1086">
          <cell r="A1086" t="str">
            <v>Broadband 6GB</v>
          </cell>
          <cell r="B1086">
            <v>2574</v>
          </cell>
          <cell r="C1086">
            <v>1047</v>
          </cell>
          <cell r="D1086">
            <v>2792</v>
          </cell>
          <cell r="E1086">
            <v>1138</v>
          </cell>
          <cell r="F1086">
            <v>218</v>
          </cell>
          <cell r="G1086">
            <v>91</v>
          </cell>
        </row>
        <row r="1087">
          <cell r="A1087" t="str">
            <v>Broadband SuperSIM 10GB</v>
          </cell>
          <cell r="B1087">
            <v>433</v>
          </cell>
          <cell r="C1087">
            <v>130</v>
          </cell>
          <cell r="D1087">
            <v>495</v>
          </cell>
          <cell r="E1087">
            <v>147</v>
          </cell>
          <cell r="F1087">
            <v>62</v>
          </cell>
          <cell r="G1087">
            <v>17</v>
          </cell>
        </row>
        <row r="1088">
          <cell r="A1088" t="str">
            <v>Broadband SuperSIM 4GB</v>
          </cell>
          <cell r="B1088">
            <v>4035</v>
          </cell>
          <cell r="C1088">
            <v>1091</v>
          </cell>
          <cell r="D1088">
            <v>4388</v>
          </cell>
          <cell r="E1088">
            <v>1264</v>
          </cell>
          <cell r="F1088">
            <v>353</v>
          </cell>
          <cell r="G1088">
            <v>173</v>
          </cell>
        </row>
        <row r="1089">
          <cell r="A1089" t="str">
            <v>Broadband SuperSIM 4GB Day</v>
          </cell>
          <cell r="B1089">
            <v>948</v>
          </cell>
          <cell r="C1089">
            <v>250</v>
          </cell>
          <cell r="D1089">
            <v>1027</v>
          </cell>
          <cell r="E1089">
            <v>281</v>
          </cell>
          <cell r="F1089">
            <v>79</v>
          </cell>
          <cell r="G1089">
            <v>31</v>
          </cell>
        </row>
        <row r="1090">
          <cell r="A1090" t="str">
            <v>Broadband SuperSIM 6GB</v>
          </cell>
          <cell r="B1090">
            <v>947</v>
          </cell>
          <cell r="C1090">
            <v>271</v>
          </cell>
          <cell r="D1090">
            <v>1053</v>
          </cell>
          <cell r="E1090">
            <v>315</v>
          </cell>
          <cell r="F1090">
            <v>106</v>
          </cell>
          <cell r="G1090">
            <v>44</v>
          </cell>
        </row>
        <row r="1091">
          <cell r="A1091" t="str">
            <v>Tablet SuperSIM 1.5GB</v>
          </cell>
          <cell r="B1091">
            <v>1116</v>
          </cell>
          <cell r="C1091">
            <v>244</v>
          </cell>
          <cell r="D1091">
            <v>1183</v>
          </cell>
          <cell r="E1091">
            <v>286</v>
          </cell>
          <cell r="F1091">
            <v>67</v>
          </cell>
          <cell r="G1091">
            <v>42</v>
          </cell>
        </row>
        <row r="1092">
          <cell r="A1092" t="str">
            <v>Tablet SuperSIM 1GB</v>
          </cell>
          <cell r="B1092">
            <v>17092</v>
          </cell>
          <cell r="C1092">
            <v>5724</v>
          </cell>
          <cell r="D1092">
            <v>17689</v>
          </cell>
          <cell r="E1092">
            <v>6417</v>
          </cell>
          <cell r="F1092">
            <v>597</v>
          </cell>
          <cell r="G1092">
            <v>693</v>
          </cell>
        </row>
        <row r="1093">
          <cell r="A1093" t="str">
            <v>Tablet SuperSIM 2GB</v>
          </cell>
          <cell r="B1093">
            <v>4069</v>
          </cell>
          <cell r="C1093">
            <v>1097</v>
          </cell>
          <cell r="D1093">
            <v>4302</v>
          </cell>
          <cell r="E1093">
            <v>1210</v>
          </cell>
          <cell r="F1093">
            <v>233</v>
          </cell>
          <cell r="G1093">
            <v>113</v>
          </cell>
        </row>
        <row r="1094">
          <cell r="A1094" t="str">
            <v>Tablet SuperSIM 500MB</v>
          </cell>
          <cell r="B1094">
            <v>4637</v>
          </cell>
          <cell r="C1094">
            <v>2420</v>
          </cell>
          <cell r="D1094">
            <v>5502</v>
          </cell>
          <cell r="E1094">
            <v>2836</v>
          </cell>
          <cell r="F1094">
            <v>865</v>
          </cell>
          <cell r="G1094">
            <v>416</v>
          </cell>
        </row>
        <row r="1095">
          <cell r="A1095" t="str">
            <v>Tablet SuperSIM 6GB</v>
          </cell>
          <cell r="B1095">
            <v>856</v>
          </cell>
          <cell r="C1095">
            <v>232</v>
          </cell>
          <cell r="D1095">
            <v>906</v>
          </cell>
          <cell r="E1095">
            <v>255</v>
          </cell>
          <cell r="F1095">
            <v>50</v>
          </cell>
          <cell r="G1095">
            <v>23</v>
          </cell>
        </row>
        <row r="1096">
          <cell r="A1096" t="str">
            <v>ENT Tablet SuperSIM 6GB</v>
          </cell>
          <cell r="B1096">
            <v>45</v>
          </cell>
          <cell r="C1096">
            <v>3</v>
          </cell>
          <cell r="D1096">
            <v>50</v>
          </cell>
          <cell r="E1096">
            <v>4</v>
          </cell>
          <cell r="F1096">
            <v>5</v>
          </cell>
          <cell r="G1096">
            <v>1</v>
          </cell>
        </row>
        <row r="1097">
          <cell r="A1097" t="str">
            <v>ENT Broadband 4GB</v>
          </cell>
          <cell r="B1097">
            <v>829</v>
          </cell>
          <cell r="C1097">
            <v>14</v>
          </cell>
          <cell r="D1097">
            <v>859</v>
          </cell>
          <cell r="E1097">
            <v>15</v>
          </cell>
          <cell r="F1097">
            <v>30</v>
          </cell>
          <cell r="G1097">
            <v>1</v>
          </cell>
        </row>
        <row r="1098">
          <cell r="A1098" t="str">
            <v>ENT Broadband 4GB Day</v>
          </cell>
          <cell r="B1098">
            <v>108</v>
          </cell>
          <cell r="C1098">
            <v>2</v>
          </cell>
          <cell r="D1098">
            <v>127</v>
          </cell>
          <cell r="E1098">
            <v>3</v>
          </cell>
          <cell r="F1098">
            <v>19</v>
          </cell>
          <cell r="G1098">
            <v>1</v>
          </cell>
        </row>
        <row r="1099">
          <cell r="A1099" t="str">
            <v>ENT Broadband 6GB</v>
          </cell>
          <cell r="B1099">
            <v>105</v>
          </cell>
          <cell r="C1099">
            <v>2</v>
          </cell>
          <cell r="D1099">
            <v>220</v>
          </cell>
          <cell r="E1099">
            <v>3</v>
          </cell>
          <cell r="F1099">
            <v>115</v>
          </cell>
          <cell r="G1099">
            <v>1</v>
          </cell>
        </row>
        <row r="1100">
          <cell r="A1100" t="str">
            <v>ENT Bband SuperSIM 4GB</v>
          </cell>
          <cell r="B1100">
            <v>107</v>
          </cell>
          <cell r="C1100">
            <v>10</v>
          </cell>
          <cell r="D1100">
            <v>121</v>
          </cell>
          <cell r="E1100">
            <v>10</v>
          </cell>
          <cell r="F1100">
            <v>14</v>
          </cell>
          <cell r="G1100">
            <v>0</v>
          </cell>
        </row>
        <row r="1101">
          <cell r="A1101" t="str">
            <v>ENT Bband SuperSIM 4GB Day</v>
          </cell>
          <cell r="B1101">
            <v>58</v>
          </cell>
          <cell r="C1101">
            <v>0</v>
          </cell>
          <cell r="D1101">
            <v>66</v>
          </cell>
          <cell r="E1101">
            <v>0</v>
          </cell>
          <cell r="F1101">
            <v>8</v>
          </cell>
          <cell r="G1101">
            <v>0</v>
          </cell>
        </row>
        <row r="1102">
          <cell r="A1102" t="str">
            <v>ENT Bband SuperSIM 6GB</v>
          </cell>
          <cell r="B1102">
            <v>26</v>
          </cell>
          <cell r="C1102">
            <v>0</v>
          </cell>
          <cell r="D1102">
            <v>40</v>
          </cell>
          <cell r="E1102">
            <v>0</v>
          </cell>
          <cell r="F1102">
            <v>14</v>
          </cell>
          <cell r="G1102">
            <v>0</v>
          </cell>
        </row>
        <row r="1103">
          <cell r="A1103" t="str">
            <v>ENT Tablet 500MB</v>
          </cell>
          <cell r="B1103">
            <v>372</v>
          </cell>
          <cell r="C1103">
            <v>0</v>
          </cell>
          <cell r="D1103">
            <v>875</v>
          </cell>
          <cell r="E1103">
            <v>0</v>
          </cell>
          <cell r="F1103">
            <v>503</v>
          </cell>
          <cell r="G1103">
            <v>0</v>
          </cell>
        </row>
        <row r="1104">
          <cell r="A1104" t="str">
            <v>ENT Tablet 1GB</v>
          </cell>
          <cell r="B1104">
            <v>276</v>
          </cell>
          <cell r="C1104">
            <v>21</v>
          </cell>
          <cell r="D1104">
            <v>293</v>
          </cell>
          <cell r="E1104">
            <v>24</v>
          </cell>
          <cell r="F1104">
            <v>17</v>
          </cell>
          <cell r="G1104">
            <v>3</v>
          </cell>
        </row>
        <row r="1105">
          <cell r="A1105" t="str">
            <v>ENT Tablet 2GB</v>
          </cell>
          <cell r="B1105">
            <v>212</v>
          </cell>
          <cell r="C1105">
            <v>1</v>
          </cell>
          <cell r="D1105">
            <v>396</v>
          </cell>
          <cell r="E1105">
            <v>1</v>
          </cell>
          <cell r="F1105">
            <v>184</v>
          </cell>
          <cell r="G1105">
            <v>0</v>
          </cell>
        </row>
        <row r="1106">
          <cell r="A1106" t="str">
            <v>ENT Tablet 6GB</v>
          </cell>
          <cell r="B1106">
            <v>48</v>
          </cell>
          <cell r="C1106">
            <v>0</v>
          </cell>
          <cell r="D1106">
            <v>50</v>
          </cell>
          <cell r="E1106">
            <v>1</v>
          </cell>
          <cell r="F1106">
            <v>2</v>
          </cell>
          <cell r="G1106">
            <v>1</v>
          </cell>
        </row>
        <row r="1107">
          <cell r="A1107" t="str">
            <v>ENT Tablet SuperSIM 1GB</v>
          </cell>
          <cell r="B1107">
            <v>531</v>
          </cell>
          <cell r="C1107">
            <v>22</v>
          </cell>
          <cell r="D1107">
            <v>578</v>
          </cell>
          <cell r="E1107">
            <v>26</v>
          </cell>
          <cell r="F1107">
            <v>47</v>
          </cell>
          <cell r="G1107">
            <v>4</v>
          </cell>
        </row>
        <row r="1108">
          <cell r="A1108" t="str">
            <v>ENT Tablet SuperSIM 2GB</v>
          </cell>
          <cell r="B1108">
            <v>143</v>
          </cell>
          <cell r="C1108">
            <v>4</v>
          </cell>
          <cell r="D1108">
            <v>159</v>
          </cell>
          <cell r="E1108">
            <v>5</v>
          </cell>
          <cell r="F1108">
            <v>16</v>
          </cell>
          <cell r="G1108">
            <v>1</v>
          </cell>
        </row>
        <row r="1109">
          <cell r="A1109" t="str">
            <v>Zero-rate Discover (obs)</v>
          </cell>
          <cell r="B1109">
            <v>1</v>
          </cell>
          <cell r="C1109">
            <v>1</v>
          </cell>
          <cell r="D1109">
            <v>1</v>
          </cell>
          <cell r="E1109">
            <v>1</v>
          </cell>
          <cell r="F1109">
            <v>0</v>
          </cell>
          <cell r="G1109">
            <v>0</v>
          </cell>
        </row>
        <row r="1110">
          <cell r="A1110" t="str">
            <v>Tablet SuperSIM 200MB</v>
          </cell>
          <cell r="B1110">
            <v>4</v>
          </cell>
          <cell r="C1110">
            <v>2</v>
          </cell>
          <cell r="D1110">
            <v>6</v>
          </cell>
          <cell r="E1110">
            <v>2</v>
          </cell>
          <cell r="F1110">
            <v>2</v>
          </cell>
          <cell r="G1110">
            <v>0</v>
          </cell>
        </row>
        <row r="1111">
          <cell r="A1111" t="str">
            <v>Tablet 200MB</v>
          </cell>
          <cell r="B1111">
            <v>28</v>
          </cell>
          <cell r="C1111">
            <v>7</v>
          </cell>
          <cell r="D1111">
            <v>32</v>
          </cell>
          <cell r="E1111">
            <v>8</v>
          </cell>
          <cell r="F1111">
            <v>4</v>
          </cell>
          <cell r="G1111">
            <v>1</v>
          </cell>
        </row>
        <row r="1112">
          <cell r="A1112" t="str">
            <v>ENT Tablet SuperSIM 500MB</v>
          </cell>
          <cell r="B1112">
            <v>320</v>
          </cell>
          <cell r="C1112">
            <v>72</v>
          </cell>
          <cell r="D1112">
            <v>319</v>
          </cell>
          <cell r="E1112">
            <v>93</v>
          </cell>
          <cell r="F1112">
            <v>-1</v>
          </cell>
          <cell r="G1112">
            <v>21</v>
          </cell>
        </row>
        <row r="1113">
          <cell r="A1113" t="str">
            <v>ENT Broadband 10GB</v>
          </cell>
          <cell r="B1113">
            <v>14</v>
          </cell>
          <cell r="C1113">
            <v>1</v>
          </cell>
          <cell r="D1113">
            <v>35</v>
          </cell>
          <cell r="E1113">
            <v>2</v>
          </cell>
          <cell r="F1113">
            <v>21</v>
          </cell>
          <cell r="G1113">
            <v>1</v>
          </cell>
        </row>
        <row r="1114">
          <cell r="A1114" t="str">
            <v>ENT Bband SuperSIM 10GB</v>
          </cell>
          <cell r="B1114">
            <v>8</v>
          </cell>
          <cell r="C1114">
            <v>0</v>
          </cell>
          <cell r="D1114">
            <v>10</v>
          </cell>
          <cell r="E1114">
            <v>0</v>
          </cell>
          <cell r="F1114">
            <v>2</v>
          </cell>
          <cell r="G1114">
            <v>0</v>
          </cell>
        </row>
        <row r="1115">
          <cell r="A1115" t="str">
            <v>Tablet X-45</v>
          </cell>
          <cell r="B1115">
            <v>2</v>
          </cell>
          <cell r="C1115">
            <v>1</v>
          </cell>
          <cell r="D1115">
            <v>23</v>
          </cell>
          <cell r="E1115">
            <v>18</v>
          </cell>
          <cell r="F1115">
            <v>21</v>
          </cell>
          <cell r="G1115">
            <v>17</v>
          </cell>
        </row>
        <row r="1116">
          <cell r="A1116" t="str">
            <v>Tablet X45 (obs)</v>
          </cell>
          <cell r="B1116">
            <v>1655</v>
          </cell>
          <cell r="C1116">
            <v>270</v>
          </cell>
          <cell r="D1116">
            <v>1723</v>
          </cell>
          <cell r="E1116">
            <v>412</v>
          </cell>
          <cell r="F1116">
            <v>68</v>
          </cell>
          <cell r="G1116">
            <v>142</v>
          </cell>
        </row>
        <row r="1117">
          <cell r="A1117" t="str">
            <v>Grand Total</v>
          </cell>
          <cell r="B1117">
            <v>454396</v>
          </cell>
          <cell r="C1117">
            <v>349728</v>
          </cell>
          <cell r="D1117">
            <v>459888</v>
          </cell>
          <cell r="E1117">
            <v>354320</v>
          </cell>
          <cell r="F1117">
            <v>5492</v>
          </cell>
          <cell r="G1117">
            <v>4592</v>
          </cell>
        </row>
      </sheetData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>
        <row r="206">
          <cell r="B206" t="str">
            <v xml:space="preserve">Promo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80">
          <cell r="A580">
            <v>0</v>
          </cell>
          <cell r="B580" t="str">
            <v>Column Labels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>
            <v>0</v>
          </cell>
          <cell r="B581" t="str">
            <v>July'13</v>
          </cell>
          <cell r="C581">
            <v>0</v>
          </cell>
          <cell r="D581" t="str">
            <v>Aug'13</v>
          </cell>
          <cell r="E581">
            <v>0</v>
          </cell>
          <cell r="F581" t="str">
            <v>Formula1</v>
          </cell>
          <cell r="G581">
            <v>0</v>
          </cell>
        </row>
        <row r="582">
          <cell r="A582" t="str">
            <v>Row Labels</v>
          </cell>
          <cell r="B582" t="str">
            <v>Sum of Net Activation</v>
          </cell>
          <cell r="C582" t="str">
            <v>Sum of Net Termination</v>
          </cell>
          <cell r="D582" t="str">
            <v>Sum of Net Activation</v>
          </cell>
          <cell r="E582" t="str">
            <v>Sum of Net Termination</v>
          </cell>
          <cell r="F582" t="str">
            <v>Sum of Net Activation</v>
          </cell>
          <cell r="G582" t="str">
            <v>Sum of Net Termination</v>
          </cell>
        </row>
        <row r="583">
          <cell r="A583" t="str">
            <v>Broadband Ambassador</v>
          </cell>
          <cell r="B583">
            <v>1271</v>
          </cell>
          <cell r="C583">
            <v>699</v>
          </cell>
          <cell r="D583">
            <v>1303</v>
          </cell>
          <cell r="E583">
            <v>725</v>
          </cell>
          <cell r="F583">
            <v>32</v>
          </cell>
          <cell r="G583">
            <v>26</v>
          </cell>
        </row>
        <row r="584">
          <cell r="A584" t="str">
            <v>DiGi Broadband Discover</v>
          </cell>
          <cell r="B584">
            <v>106444</v>
          </cell>
          <cell r="C584">
            <v>87059</v>
          </cell>
          <cell r="D584">
            <v>106049</v>
          </cell>
          <cell r="E584">
            <v>88057</v>
          </cell>
          <cell r="F584">
            <v>-395</v>
          </cell>
          <cell r="G584">
            <v>998</v>
          </cell>
        </row>
        <row r="585">
          <cell r="A585" t="str">
            <v>DiGi Broadband Discover (Disc)</v>
          </cell>
          <cell r="B585">
            <v>29651</v>
          </cell>
          <cell r="C585">
            <v>26812</v>
          </cell>
          <cell r="D585">
            <v>29634</v>
          </cell>
          <cell r="E585">
            <v>26929</v>
          </cell>
          <cell r="F585">
            <v>-17</v>
          </cell>
          <cell r="G585">
            <v>117</v>
          </cell>
        </row>
        <row r="586">
          <cell r="A586" t="str">
            <v>DiGi Broadband Discover 4GB</v>
          </cell>
          <cell r="B586">
            <v>18446</v>
          </cell>
          <cell r="C586">
            <v>10714</v>
          </cell>
          <cell r="D586">
            <v>18436</v>
          </cell>
          <cell r="E586">
            <v>11197</v>
          </cell>
          <cell r="F586">
            <v>-10</v>
          </cell>
          <cell r="G586">
            <v>483</v>
          </cell>
        </row>
        <row r="587">
          <cell r="A587" t="str">
            <v>DiGi Broadband Discover Day</v>
          </cell>
          <cell r="B587">
            <v>107069</v>
          </cell>
          <cell r="C587">
            <v>74447</v>
          </cell>
          <cell r="D587">
            <v>107024</v>
          </cell>
          <cell r="E587">
            <v>75970</v>
          </cell>
          <cell r="F587">
            <v>-45</v>
          </cell>
          <cell r="G587">
            <v>1523</v>
          </cell>
        </row>
        <row r="588">
          <cell r="A588" t="str">
            <v>DiGi Broadband Discover Lite</v>
          </cell>
          <cell r="B588">
            <v>342</v>
          </cell>
          <cell r="C588">
            <v>202</v>
          </cell>
          <cell r="D588">
            <v>342</v>
          </cell>
          <cell r="E588">
            <v>209</v>
          </cell>
          <cell r="F588">
            <v>0</v>
          </cell>
          <cell r="G588">
            <v>7</v>
          </cell>
        </row>
        <row r="589">
          <cell r="A589" t="str">
            <v>DiGi Broadband Discover-Campus</v>
          </cell>
          <cell r="B589">
            <v>8775</v>
          </cell>
          <cell r="C589">
            <v>8139</v>
          </cell>
          <cell r="D589">
            <v>8773</v>
          </cell>
          <cell r="E589">
            <v>8169</v>
          </cell>
          <cell r="F589">
            <v>-2</v>
          </cell>
          <cell r="G589">
            <v>30</v>
          </cell>
        </row>
        <row r="590">
          <cell r="A590" t="str">
            <v>DiGi Broadband Explore</v>
          </cell>
          <cell r="B590">
            <v>74306</v>
          </cell>
          <cell r="C590">
            <v>67497</v>
          </cell>
          <cell r="D590">
            <v>74265</v>
          </cell>
          <cell r="E590">
            <v>67858</v>
          </cell>
          <cell r="F590">
            <v>-41</v>
          </cell>
          <cell r="G590">
            <v>361</v>
          </cell>
        </row>
        <row r="591">
          <cell r="A591" t="str">
            <v>DiGi Broadband Explore 12GB</v>
          </cell>
          <cell r="B591">
            <v>7366</v>
          </cell>
          <cell r="C591">
            <v>6045</v>
          </cell>
          <cell r="D591">
            <v>7365</v>
          </cell>
          <cell r="E591">
            <v>6104</v>
          </cell>
          <cell r="F591">
            <v>-1</v>
          </cell>
          <cell r="G591">
            <v>59</v>
          </cell>
        </row>
        <row r="592">
          <cell r="A592" t="str">
            <v>DiGi Broadband Explore 16GB</v>
          </cell>
          <cell r="B592">
            <v>2656</v>
          </cell>
          <cell r="C592">
            <v>2332</v>
          </cell>
          <cell r="D592">
            <v>2652</v>
          </cell>
          <cell r="E592">
            <v>2350</v>
          </cell>
          <cell r="F592">
            <v>-4</v>
          </cell>
          <cell r="G592">
            <v>18</v>
          </cell>
        </row>
        <row r="593">
          <cell r="A593" t="str">
            <v>DiGi Broadband Explore 6GB</v>
          </cell>
          <cell r="B593">
            <v>5412</v>
          </cell>
          <cell r="C593">
            <v>3860</v>
          </cell>
          <cell r="D593">
            <v>5406</v>
          </cell>
          <cell r="E593">
            <v>3953</v>
          </cell>
          <cell r="F593">
            <v>-6</v>
          </cell>
          <cell r="G593">
            <v>93</v>
          </cell>
        </row>
        <row r="594">
          <cell r="A594" t="str">
            <v>DiGi Broadband Explore Plus</v>
          </cell>
          <cell r="B594">
            <v>668</v>
          </cell>
          <cell r="C594">
            <v>652</v>
          </cell>
          <cell r="D594">
            <v>668</v>
          </cell>
          <cell r="E594">
            <v>652</v>
          </cell>
          <cell r="F594">
            <v>0</v>
          </cell>
          <cell r="G594">
            <v>0</v>
          </cell>
        </row>
        <row r="595">
          <cell r="A595" t="str">
            <v>DiGi Broadband Explore Pro</v>
          </cell>
          <cell r="B595">
            <v>65</v>
          </cell>
          <cell r="C595">
            <v>60</v>
          </cell>
          <cell r="D595">
            <v>65</v>
          </cell>
          <cell r="E595">
            <v>60</v>
          </cell>
          <cell r="F595">
            <v>0</v>
          </cell>
          <cell r="G595">
            <v>0</v>
          </cell>
        </row>
        <row r="596">
          <cell r="A596" t="str">
            <v>DiGi Broadband Extreme</v>
          </cell>
          <cell r="B596">
            <v>1485</v>
          </cell>
          <cell r="C596">
            <v>1383</v>
          </cell>
          <cell r="D596">
            <v>1484</v>
          </cell>
          <cell r="E596">
            <v>1390</v>
          </cell>
          <cell r="F596">
            <v>-1</v>
          </cell>
          <cell r="G596">
            <v>7</v>
          </cell>
        </row>
        <row r="597">
          <cell r="A597" t="str">
            <v>DiGi Broadband Promo Package</v>
          </cell>
          <cell r="B597">
            <v>244</v>
          </cell>
          <cell r="C597">
            <v>131</v>
          </cell>
          <cell r="D597">
            <v>244</v>
          </cell>
          <cell r="E597">
            <v>131</v>
          </cell>
          <cell r="F597">
            <v>0</v>
          </cell>
          <cell r="G597">
            <v>0</v>
          </cell>
        </row>
        <row r="598">
          <cell r="A598" t="str">
            <v>DiGi iPad Basic</v>
          </cell>
          <cell r="B598">
            <v>4088</v>
          </cell>
          <cell r="C598">
            <v>2621</v>
          </cell>
          <cell r="D598">
            <v>4088</v>
          </cell>
          <cell r="E598">
            <v>2681</v>
          </cell>
          <cell r="F598">
            <v>0</v>
          </cell>
          <cell r="G598">
            <v>60</v>
          </cell>
        </row>
        <row r="599">
          <cell r="A599" t="str">
            <v>DiGi iPad Lite</v>
          </cell>
          <cell r="B599">
            <v>721</v>
          </cell>
          <cell r="C599">
            <v>483</v>
          </cell>
          <cell r="D599">
            <v>718</v>
          </cell>
          <cell r="E599">
            <v>500</v>
          </cell>
          <cell r="F599">
            <v>-3</v>
          </cell>
          <cell r="G599">
            <v>17</v>
          </cell>
        </row>
        <row r="600">
          <cell r="A600" t="str">
            <v>DiGi iPad Pro</v>
          </cell>
          <cell r="B600">
            <v>1943</v>
          </cell>
          <cell r="C600">
            <v>830</v>
          </cell>
          <cell r="D600">
            <v>1941</v>
          </cell>
          <cell r="E600">
            <v>858</v>
          </cell>
          <cell r="F600">
            <v>-2</v>
          </cell>
          <cell r="G600">
            <v>28</v>
          </cell>
        </row>
        <row r="601">
          <cell r="A601" t="str">
            <v>Zero-rate Discover</v>
          </cell>
          <cell r="B601">
            <v>1</v>
          </cell>
          <cell r="C601">
            <v>1</v>
          </cell>
          <cell r="D601">
            <v>0</v>
          </cell>
          <cell r="E601">
            <v>0</v>
          </cell>
          <cell r="F601">
            <v>-1</v>
          </cell>
          <cell r="G601">
            <v>-1</v>
          </cell>
        </row>
        <row r="602">
          <cell r="A602" t="str">
            <v>Tablet 1.5GB</v>
          </cell>
          <cell r="B602">
            <v>1110</v>
          </cell>
          <cell r="C602">
            <v>271</v>
          </cell>
          <cell r="D602">
            <v>1256</v>
          </cell>
          <cell r="E602">
            <v>331</v>
          </cell>
          <cell r="F602">
            <v>146</v>
          </cell>
          <cell r="G602">
            <v>60</v>
          </cell>
        </row>
        <row r="603">
          <cell r="A603" t="str">
            <v>Tablet 1GB</v>
          </cell>
          <cell r="B603">
            <v>4838</v>
          </cell>
          <cell r="C603">
            <v>1285</v>
          </cell>
          <cell r="D603">
            <v>5345</v>
          </cell>
          <cell r="E603">
            <v>1512</v>
          </cell>
          <cell r="F603">
            <v>507</v>
          </cell>
          <cell r="G603">
            <v>227</v>
          </cell>
        </row>
        <row r="604">
          <cell r="A604" t="str">
            <v>Tablet 2GB</v>
          </cell>
          <cell r="B604">
            <v>3737</v>
          </cell>
          <cell r="C604">
            <v>796</v>
          </cell>
          <cell r="D604">
            <v>4186</v>
          </cell>
          <cell r="E604">
            <v>1013</v>
          </cell>
          <cell r="F604">
            <v>449</v>
          </cell>
          <cell r="G604">
            <v>217</v>
          </cell>
        </row>
        <row r="605">
          <cell r="A605" t="str">
            <v>Tablet 500MB</v>
          </cell>
          <cell r="B605">
            <v>429</v>
          </cell>
          <cell r="C605">
            <v>127</v>
          </cell>
          <cell r="D605">
            <v>477</v>
          </cell>
          <cell r="E605">
            <v>147</v>
          </cell>
          <cell r="F605">
            <v>48</v>
          </cell>
          <cell r="G605">
            <v>20</v>
          </cell>
        </row>
        <row r="606">
          <cell r="A606" t="str">
            <v>Broadband Discover Day 4GB</v>
          </cell>
          <cell r="B606">
            <v>1578</v>
          </cell>
          <cell r="C606">
            <v>408</v>
          </cell>
          <cell r="D606">
            <v>1578</v>
          </cell>
          <cell r="E606">
            <v>467</v>
          </cell>
          <cell r="F606">
            <v>0</v>
          </cell>
          <cell r="G606">
            <v>59</v>
          </cell>
        </row>
        <row r="607">
          <cell r="A607" t="str">
            <v>Broadband 10GB</v>
          </cell>
          <cell r="B607">
            <v>478</v>
          </cell>
          <cell r="C607">
            <v>80</v>
          </cell>
          <cell r="D607">
            <v>575</v>
          </cell>
          <cell r="E607">
            <v>108</v>
          </cell>
          <cell r="F607">
            <v>97</v>
          </cell>
          <cell r="G607">
            <v>28</v>
          </cell>
        </row>
        <row r="608">
          <cell r="A608" t="str">
            <v>Broadband 4GB</v>
          </cell>
          <cell r="B608">
            <v>8516</v>
          </cell>
          <cell r="C608">
            <v>1401</v>
          </cell>
          <cell r="D608">
            <v>9869</v>
          </cell>
          <cell r="E608">
            <v>1943</v>
          </cell>
          <cell r="F608">
            <v>1353</v>
          </cell>
          <cell r="G608">
            <v>542</v>
          </cell>
        </row>
        <row r="609">
          <cell r="A609" t="str">
            <v>Broadband 4GB Day</v>
          </cell>
          <cell r="B609">
            <v>2449</v>
          </cell>
          <cell r="C609">
            <v>411</v>
          </cell>
          <cell r="D609">
            <v>2752</v>
          </cell>
          <cell r="E609">
            <v>605</v>
          </cell>
          <cell r="F609">
            <v>303</v>
          </cell>
          <cell r="G609">
            <v>194</v>
          </cell>
        </row>
        <row r="610">
          <cell r="A610" t="str">
            <v>Broadband 6GB</v>
          </cell>
          <cell r="B610">
            <v>1100</v>
          </cell>
          <cell r="C610">
            <v>169</v>
          </cell>
          <cell r="D610">
            <v>1281</v>
          </cell>
          <cell r="E610">
            <v>253</v>
          </cell>
          <cell r="F610">
            <v>181</v>
          </cell>
          <cell r="G610">
            <v>84</v>
          </cell>
        </row>
        <row r="611">
          <cell r="A611" t="str">
            <v>Broadband SuperSIM 10GB</v>
          </cell>
          <cell r="B611">
            <v>93</v>
          </cell>
          <cell r="C611">
            <v>15</v>
          </cell>
          <cell r="D611">
            <v>116</v>
          </cell>
          <cell r="E611">
            <v>23</v>
          </cell>
          <cell r="F611">
            <v>23</v>
          </cell>
          <cell r="G611">
            <v>8</v>
          </cell>
        </row>
        <row r="612">
          <cell r="A612" t="str">
            <v>Broadband SuperSIM 4GB</v>
          </cell>
          <cell r="B612">
            <v>1440</v>
          </cell>
          <cell r="C612">
            <v>159</v>
          </cell>
          <cell r="D612">
            <v>1685</v>
          </cell>
          <cell r="E612">
            <v>231</v>
          </cell>
          <cell r="F612">
            <v>245</v>
          </cell>
          <cell r="G612">
            <v>72</v>
          </cell>
        </row>
        <row r="613">
          <cell r="A613" t="str">
            <v>Broadband SuperSIM 4GB Day</v>
          </cell>
          <cell r="B613">
            <v>402</v>
          </cell>
          <cell r="C613">
            <v>37</v>
          </cell>
          <cell r="D613">
            <v>483</v>
          </cell>
          <cell r="E613">
            <v>57</v>
          </cell>
          <cell r="F613">
            <v>81</v>
          </cell>
          <cell r="G613">
            <v>20</v>
          </cell>
        </row>
        <row r="614">
          <cell r="A614" t="str">
            <v>Broadband SuperSIM 6GB</v>
          </cell>
          <cell r="B614">
            <v>256</v>
          </cell>
          <cell r="C614">
            <v>37</v>
          </cell>
          <cell r="D614">
            <v>314</v>
          </cell>
          <cell r="E614">
            <v>51</v>
          </cell>
          <cell r="F614">
            <v>58</v>
          </cell>
          <cell r="G614">
            <v>14</v>
          </cell>
        </row>
        <row r="615">
          <cell r="A615" t="str">
            <v>Tablet 6GB</v>
          </cell>
          <cell r="B615">
            <v>889</v>
          </cell>
          <cell r="C615">
            <v>90</v>
          </cell>
          <cell r="D615">
            <v>1014</v>
          </cell>
          <cell r="E615">
            <v>120</v>
          </cell>
          <cell r="F615">
            <v>125</v>
          </cell>
          <cell r="G615">
            <v>30</v>
          </cell>
        </row>
        <row r="616">
          <cell r="A616" t="str">
            <v>Tablet SuperSIM 1.5GB</v>
          </cell>
          <cell r="B616">
            <v>522</v>
          </cell>
          <cell r="C616">
            <v>44</v>
          </cell>
          <cell r="D616">
            <v>602</v>
          </cell>
          <cell r="E616">
            <v>66</v>
          </cell>
          <cell r="F616">
            <v>80</v>
          </cell>
          <cell r="G616">
            <v>22</v>
          </cell>
        </row>
        <row r="617">
          <cell r="A617" t="str">
            <v>Tablet SuperSIM 1GB</v>
          </cell>
          <cell r="B617">
            <v>3071</v>
          </cell>
          <cell r="C617">
            <v>221</v>
          </cell>
          <cell r="D617">
            <v>4385</v>
          </cell>
          <cell r="E617">
            <v>359</v>
          </cell>
          <cell r="F617">
            <v>1314</v>
          </cell>
          <cell r="G617">
            <v>138</v>
          </cell>
        </row>
        <row r="618">
          <cell r="A618" t="str">
            <v>Tablet SuperSIM 2GB</v>
          </cell>
          <cell r="B618">
            <v>1806</v>
          </cell>
          <cell r="C618">
            <v>192</v>
          </cell>
          <cell r="D618">
            <v>2238</v>
          </cell>
          <cell r="E618">
            <v>287</v>
          </cell>
          <cell r="F618">
            <v>432</v>
          </cell>
          <cell r="G618">
            <v>95</v>
          </cell>
        </row>
        <row r="619">
          <cell r="A619" t="str">
            <v>Tablet SuperSIM 500MB</v>
          </cell>
          <cell r="B619">
            <v>948</v>
          </cell>
          <cell r="C619">
            <v>79</v>
          </cell>
          <cell r="D619">
            <v>1321</v>
          </cell>
          <cell r="E619">
            <v>261</v>
          </cell>
          <cell r="F619">
            <v>373</v>
          </cell>
          <cell r="G619">
            <v>182</v>
          </cell>
        </row>
        <row r="620">
          <cell r="A620" t="str">
            <v>Tablet SuperSIM 6GB</v>
          </cell>
          <cell r="B620">
            <v>301</v>
          </cell>
          <cell r="C620">
            <v>48</v>
          </cell>
          <cell r="D620">
            <v>398</v>
          </cell>
          <cell r="E620">
            <v>60</v>
          </cell>
          <cell r="F620">
            <v>97</v>
          </cell>
          <cell r="G620">
            <v>12</v>
          </cell>
        </row>
        <row r="621">
          <cell r="A621" t="str">
            <v>ENT Tablet SuperSIM 6GB</v>
          </cell>
          <cell r="B621">
            <v>1</v>
          </cell>
          <cell r="C621">
            <v>0</v>
          </cell>
          <cell r="D621">
            <v>8</v>
          </cell>
          <cell r="E621">
            <v>0</v>
          </cell>
          <cell r="F621">
            <v>7</v>
          </cell>
          <cell r="G621">
            <v>0</v>
          </cell>
        </row>
        <row r="622">
          <cell r="A622" t="str">
            <v>ENT Broadband 4GB</v>
          </cell>
          <cell r="B622">
            <v>1</v>
          </cell>
          <cell r="C622">
            <v>0</v>
          </cell>
          <cell r="D622">
            <v>82</v>
          </cell>
          <cell r="E622">
            <v>0</v>
          </cell>
          <cell r="F622">
            <v>81</v>
          </cell>
          <cell r="G622">
            <v>0</v>
          </cell>
        </row>
        <row r="623">
          <cell r="A623" t="str">
            <v>ENT Tablet 1GB</v>
          </cell>
          <cell r="B623">
            <v>1</v>
          </cell>
          <cell r="C623">
            <v>1</v>
          </cell>
          <cell r="D623">
            <v>17</v>
          </cell>
          <cell r="E623">
            <v>1</v>
          </cell>
          <cell r="F623">
            <v>16</v>
          </cell>
          <cell r="G623">
            <v>0</v>
          </cell>
        </row>
        <row r="624">
          <cell r="A624" t="str">
            <v>ENT Broadband 4GB Day</v>
          </cell>
          <cell r="B624">
            <v>0</v>
          </cell>
          <cell r="C624">
            <v>0</v>
          </cell>
          <cell r="D624">
            <v>2</v>
          </cell>
          <cell r="E624">
            <v>0</v>
          </cell>
          <cell r="F624">
            <v>2</v>
          </cell>
          <cell r="G624">
            <v>0</v>
          </cell>
        </row>
        <row r="625">
          <cell r="A625" t="str">
            <v>ENT Broadband 6GB</v>
          </cell>
          <cell r="B625">
            <v>0</v>
          </cell>
          <cell r="C625">
            <v>0</v>
          </cell>
          <cell r="D625">
            <v>9</v>
          </cell>
          <cell r="E625">
            <v>0</v>
          </cell>
          <cell r="F625">
            <v>9</v>
          </cell>
          <cell r="G625">
            <v>0</v>
          </cell>
        </row>
        <row r="626">
          <cell r="A626" t="str">
            <v>ENT Bband SuperSIM 4GB</v>
          </cell>
          <cell r="B626">
            <v>0</v>
          </cell>
          <cell r="C626">
            <v>0</v>
          </cell>
          <cell r="D626">
            <v>9</v>
          </cell>
          <cell r="E626">
            <v>0</v>
          </cell>
          <cell r="F626">
            <v>9</v>
          </cell>
          <cell r="G626">
            <v>0</v>
          </cell>
        </row>
        <row r="627">
          <cell r="A627" t="str">
            <v>ENT Bband SuperSIM 4GB Day</v>
          </cell>
          <cell r="B627">
            <v>0</v>
          </cell>
          <cell r="C627">
            <v>0</v>
          </cell>
          <cell r="D627">
            <v>3</v>
          </cell>
          <cell r="E627">
            <v>0</v>
          </cell>
          <cell r="F627">
            <v>3</v>
          </cell>
          <cell r="G627">
            <v>0</v>
          </cell>
        </row>
        <row r="628">
          <cell r="A628" t="str">
            <v>ENT Bband SuperSIM 6GB</v>
          </cell>
          <cell r="B628">
            <v>0</v>
          </cell>
          <cell r="C628">
            <v>0</v>
          </cell>
          <cell r="D628">
            <v>2</v>
          </cell>
          <cell r="E628">
            <v>0</v>
          </cell>
          <cell r="F628">
            <v>2</v>
          </cell>
          <cell r="G628">
            <v>0</v>
          </cell>
        </row>
        <row r="629">
          <cell r="A629" t="str">
            <v>ENT Tablet 2GB</v>
          </cell>
          <cell r="B629">
            <v>0</v>
          </cell>
          <cell r="C629">
            <v>0</v>
          </cell>
          <cell r="D629">
            <v>2</v>
          </cell>
          <cell r="E629">
            <v>0</v>
          </cell>
          <cell r="F629">
            <v>2</v>
          </cell>
          <cell r="G629">
            <v>0</v>
          </cell>
        </row>
        <row r="630">
          <cell r="A630" t="str">
            <v>ENT Tablet 6GB</v>
          </cell>
          <cell r="B630">
            <v>0</v>
          </cell>
          <cell r="C630">
            <v>0</v>
          </cell>
          <cell r="D630">
            <v>1</v>
          </cell>
          <cell r="E630">
            <v>0</v>
          </cell>
          <cell r="F630">
            <v>1</v>
          </cell>
          <cell r="G630">
            <v>0</v>
          </cell>
        </row>
        <row r="631">
          <cell r="A631" t="str">
            <v>ENT Tablet SuperSIM 1GB</v>
          </cell>
          <cell r="B631">
            <v>0</v>
          </cell>
          <cell r="C631">
            <v>0</v>
          </cell>
          <cell r="D631">
            <v>106</v>
          </cell>
          <cell r="E631">
            <v>0</v>
          </cell>
          <cell r="F631">
            <v>106</v>
          </cell>
          <cell r="G631">
            <v>0</v>
          </cell>
        </row>
        <row r="632">
          <cell r="A632" t="str">
            <v>ENT Tablet SuperSIM 2GB</v>
          </cell>
          <cell r="B632">
            <v>0</v>
          </cell>
          <cell r="C632">
            <v>0</v>
          </cell>
          <cell r="D632">
            <v>13</v>
          </cell>
          <cell r="E632">
            <v>0</v>
          </cell>
          <cell r="F632">
            <v>13</v>
          </cell>
          <cell r="G632">
            <v>0</v>
          </cell>
        </row>
        <row r="633">
          <cell r="A633" t="str">
            <v>Zero-rate Discover (obs)</v>
          </cell>
          <cell r="B633">
            <v>0</v>
          </cell>
          <cell r="C633">
            <v>0</v>
          </cell>
          <cell r="D633">
            <v>1</v>
          </cell>
          <cell r="E633">
            <v>1</v>
          </cell>
          <cell r="F633">
            <v>1</v>
          </cell>
          <cell r="G633">
            <v>1</v>
          </cell>
        </row>
        <row r="634">
          <cell r="A634" t="str">
            <v>Grand Total</v>
          </cell>
          <cell r="B634">
            <v>404919</v>
          </cell>
          <cell r="C634">
            <v>299838</v>
          </cell>
          <cell r="D634">
            <v>410587</v>
          </cell>
          <cell r="E634">
            <v>305689</v>
          </cell>
          <cell r="F634">
            <v>0</v>
          </cell>
          <cell r="G634">
            <v>0</v>
          </cell>
        </row>
      </sheetData>
      <sheetData sheetId="4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408"/>
      <sheetName val="Data1408"/>
      <sheetName val="Pivot1407"/>
      <sheetName val="Data1407"/>
      <sheetName val="Pivot1406"/>
      <sheetName val="Data1406"/>
      <sheetName val="Pivot1405"/>
      <sheetName val="Data1405"/>
      <sheetName val="Pivot1404"/>
      <sheetName val="Data1404"/>
      <sheetName val="Pivot1403"/>
      <sheetName val="Data1403"/>
      <sheetName val="Pivot1402"/>
      <sheetName val="Data1402"/>
      <sheetName val="Pivot1401"/>
      <sheetName val="Data1401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308">
          <cell r="A1308">
            <v>0</v>
          </cell>
          <cell r="B1308" t="str">
            <v>Column Labels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A1309">
            <v>0</v>
          </cell>
          <cell r="B1309" t="str">
            <v>July'14</v>
          </cell>
          <cell r="C1309">
            <v>0</v>
          </cell>
          <cell r="D1309" t="str">
            <v>Aug'14</v>
          </cell>
          <cell r="E1309">
            <v>0</v>
          </cell>
          <cell r="F1309" t="str">
            <v>Formula1</v>
          </cell>
          <cell r="G1309">
            <v>0</v>
          </cell>
        </row>
        <row r="1310">
          <cell r="A1310" t="str">
            <v>Row Labels</v>
          </cell>
          <cell r="B1310" t="str">
            <v>Sum of Net Activation</v>
          </cell>
          <cell r="C1310" t="str">
            <v>Sum of Net Termination</v>
          </cell>
          <cell r="D1310" t="str">
            <v>Sum of Net Activation</v>
          </cell>
          <cell r="E1310" t="str">
            <v>Sum of Net Termination</v>
          </cell>
          <cell r="F1310" t="str">
            <v>Sum of Net Activation</v>
          </cell>
          <cell r="G1310" t="str">
            <v>Sum of Net Termination</v>
          </cell>
        </row>
        <row r="1311">
          <cell r="A1311" t="str">
            <v>Broadband Ambassador</v>
          </cell>
          <cell r="B1311">
            <v>1701</v>
          </cell>
          <cell r="C1311">
            <v>1006</v>
          </cell>
          <cell r="D1311">
            <v>1726</v>
          </cell>
          <cell r="E1311">
            <v>1041</v>
          </cell>
          <cell r="F1311">
            <v>25</v>
          </cell>
          <cell r="G1311">
            <v>35</v>
          </cell>
        </row>
        <row r="1312">
          <cell r="A1312" t="str">
            <v>DiGi Broadband Discover</v>
          </cell>
          <cell r="B1312">
            <v>105319</v>
          </cell>
          <cell r="C1312">
            <v>94963</v>
          </cell>
          <cell r="D1312">
            <v>105305</v>
          </cell>
          <cell r="E1312">
            <v>95331</v>
          </cell>
          <cell r="F1312">
            <v>-14</v>
          </cell>
          <cell r="G1312">
            <v>368</v>
          </cell>
        </row>
        <row r="1313">
          <cell r="A1313" t="str">
            <v>DiGi Broadband Discover (Disc)</v>
          </cell>
          <cell r="B1313">
            <v>29610</v>
          </cell>
          <cell r="C1313">
            <v>27880</v>
          </cell>
          <cell r="D1313">
            <v>29608</v>
          </cell>
          <cell r="E1313">
            <v>27933</v>
          </cell>
          <cell r="F1313">
            <v>-2</v>
          </cell>
          <cell r="G1313">
            <v>53</v>
          </cell>
        </row>
        <row r="1314">
          <cell r="A1314" t="str">
            <v>DiGi Broadband Discover 4GB</v>
          </cell>
          <cell r="B1314">
            <v>18403</v>
          </cell>
          <cell r="C1314">
            <v>14501</v>
          </cell>
          <cell r="D1314">
            <v>18401</v>
          </cell>
          <cell r="E1314">
            <v>14668</v>
          </cell>
          <cell r="F1314">
            <v>-2</v>
          </cell>
          <cell r="G1314">
            <v>167</v>
          </cell>
        </row>
        <row r="1315">
          <cell r="A1315" t="str">
            <v>DiGi Broadband Discover Day</v>
          </cell>
          <cell r="B1315">
            <v>106688</v>
          </cell>
          <cell r="C1315">
            <v>86789</v>
          </cell>
          <cell r="D1315">
            <v>106674</v>
          </cell>
          <cell r="E1315">
            <v>87435</v>
          </cell>
          <cell r="F1315">
            <v>-14</v>
          </cell>
          <cell r="G1315">
            <v>646</v>
          </cell>
        </row>
        <row r="1316">
          <cell r="A1316" t="str">
            <v>DiGi Broadband Discover Lite</v>
          </cell>
          <cell r="B1316">
            <v>387</v>
          </cell>
          <cell r="C1316">
            <v>235</v>
          </cell>
          <cell r="D1316">
            <v>386</v>
          </cell>
          <cell r="E1316">
            <v>236</v>
          </cell>
          <cell r="F1316">
            <v>-1</v>
          </cell>
          <cell r="G1316">
            <v>1</v>
          </cell>
        </row>
        <row r="1317">
          <cell r="A1317" t="str">
            <v>DiGi Broadband Discover-Campus</v>
          </cell>
          <cell r="B1317">
            <v>8771</v>
          </cell>
          <cell r="C1317">
            <v>8391</v>
          </cell>
          <cell r="D1317">
            <v>8771</v>
          </cell>
          <cell r="E1317">
            <v>8408</v>
          </cell>
          <cell r="F1317">
            <v>0</v>
          </cell>
          <cell r="G1317">
            <v>17</v>
          </cell>
        </row>
        <row r="1318">
          <cell r="A1318" t="str">
            <v>DiGi Broadband Explore</v>
          </cell>
          <cell r="B1318">
            <v>74168</v>
          </cell>
          <cell r="C1318">
            <v>70310</v>
          </cell>
          <cell r="D1318">
            <v>74165</v>
          </cell>
          <cell r="E1318">
            <v>70465</v>
          </cell>
          <cell r="F1318">
            <v>-3</v>
          </cell>
          <cell r="G1318">
            <v>155</v>
          </cell>
        </row>
        <row r="1319">
          <cell r="A1319" t="str">
            <v>DiGi Broadband Explore 12GB</v>
          </cell>
          <cell r="B1319">
            <v>7357</v>
          </cell>
          <cell r="C1319">
            <v>6487</v>
          </cell>
          <cell r="D1319">
            <v>7357</v>
          </cell>
          <cell r="E1319">
            <v>6508</v>
          </cell>
          <cell r="F1319">
            <v>0</v>
          </cell>
          <cell r="G1319">
            <v>21</v>
          </cell>
        </row>
        <row r="1320">
          <cell r="A1320" t="str">
            <v>DiGi Broadband Explore 16GB</v>
          </cell>
          <cell r="B1320">
            <v>2652</v>
          </cell>
          <cell r="C1320">
            <v>2461</v>
          </cell>
          <cell r="D1320">
            <v>2652</v>
          </cell>
          <cell r="E1320">
            <v>2465</v>
          </cell>
          <cell r="F1320">
            <v>0</v>
          </cell>
          <cell r="G1320">
            <v>4</v>
          </cell>
        </row>
        <row r="1321">
          <cell r="A1321" t="str">
            <v>DiGi Broadband Explore 6GB</v>
          </cell>
          <cell r="B1321">
            <v>5349</v>
          </cell>
          <cell r="C1321">
            <v>4605</v>
          </cell>
          <cell r="D1321">
            <v>5348</v>
          </cell>
          <cell r="E1321">
            <v>4631</v>
          </cell>
          <cell r="F1321">
            <v>-1</v>
          </cell>
          <cell r="G1321">
            <v>26</v>
          </cell>
        </row>
        <row r="1322">
          <cell r="A1322" t="str">
            <v>DiGi Broadband Explore Plus</v>
          </cell>
          <cell r="B1322">
            <v>668</v>
          </cell>
          <cell r="C1322">
            <v>655</v>
          </cell>
          <cell r="D1322">
            <v>668</v>
          </cell>
          <cell r="E1322">
            <v>655</v>
          </cell>
          <cell r="F1322">
            <v>0</v>
          </cell>
          <cell r="G1322">
            <v>0</v>
          </cell>
        </row>
        <row r="1323">
          <cell r="A1323" t="str">
            <v>DiGi Broadband Explore Pro</v>
          </cell>
          <cell r="B1323">
            <v>66</v>
          </cell>
          <cell r="C1323">
            <v>61</v>
          </cell>
          <cell r="D1323">
            <v>66</v>
          </cell>
          <cell r="E1323">
            <v>61</v>
          </cell>
          <cell r="F1323">
            <v>0</v>
          </cell>
          <cell r="G1323">
            <v>0</v>
          </cell>
        </row>
        <row r="1324">
          <cell r="A1324" t="str">
            <v>DiGi Broadband Extreme</v>
          </cell>
          <cell r="B1324">
            <v>1491</v>
          </cell>
          <cell r="C1324">
            <v>1418</v>
          </cell>
          <cell r="D1324">
            <v>1491</v>
          </cell>
          <cell r="E1324">
            <v>1419</v>
          </cell>
          <cell r="F1324">
            <v>0</v>
          </cell>
          <cell r="G1324">
            <v>1</v>
          </cell>
        </row>
        <row r="1325">
          <cell r="A1325" t="str">
            <v>DiGi Broadband Promo Package</v>
          </cell>
          <cell r="B1325">
            <v>319</v>
          </cell>
          <cell r="C1325">
            <v>299</v>
          </cell>
          <cell r="D1325">
            <v>319</v>
          </cell>
          <cell r="E1325">
            <v>299</v>
          </cell>
          <cell r="F1325">
            <v>0</v>
          </cell>
          <cell r="G1325">
            <v>0</v>
          </cell>
        </row>
        <row r="1326">
          <cell r="A1326" t="str">
            <v>DiGi iPad Basic</v>
          </cell>
          <cell r="B1326">
            <v>4063</v>
          </cell>
          <cell r="C1326">
            <v>3134</v>
          </cell>
          <cell r="D1326">
            <v>4063</v>
          </cell>
          <cell r="E1326">
            <v>3160</v>
          </cell>
          <cell r="F1326">
            <v>0</v>
          </cell>
          <cell r="G1326">
            <v>26</v>
          </cell>
        </row>
        <row r="1327">
          <cell r="A1327" t="str">
            <v>DiGi iPad Lite</v>
          </cell>
          <cell r="B1327">
            <v>713</v>
          </cell>
          <cell r="C1327">
            <v>581</v>
          </cell>
          <cell r="D1327">
            <v>713</v>
          </cell>
          <cell r="E1327">
            <v>585</v>
          </cell>
          <cell r="F1327">
            <v>0</v>
          </cell>
          <cell r="G1327">
            <v>4</v>
          </cell>
        </row>
        <row r="1328">
          <cell r="A1328" t="str">
            <v>DiGi iPad Pro</v>
          </cell>
          <cell r="B1328">
            <v>1922</v>
          </cell>
          <cell r="C1328">
            <v>1226</v>
          </cell>
          <cell r="D1328">
            <v>1917</v>
          </cell>
          <cell r="E1328">
            <v>1251</v>
          </cell>
          <cell r="F1328">
            <v>-5</v>
          </cell>
          <cell r="G1328">
            <v>25</v>
          </cell>
        </row>
        <row r="1329">
          <cell r="A1329" t="str">
            <v>Tablet 500MB</v>
          </cell>
          <cell r="B1329">
            <v>714</v>
          </cell>
          <cell r="C1329">
            <v>379</v>
          </cell>
          <cell r="D1329">
            <v>719</v>
          </cell>
          <cell r="E1329">
            <v>392</v>
          </cell>
          <cell r="F1329">
            <v>5</v>
          </cell>
          <cell r="G1329">
            <v>13</v>
          </cell>
        </row>
        <row r="1330">
          <cell r="A1330" t="str">
            <v>Tablet 1GB</v>
          </cell>
          <cell r="B1330">
            <v>8742</v>
          </cell>
          <cell r="C1330">
            <v>4572</v>
          </cell>
          <cell r="D1330">
            <v>8884</v>
          </cell>
          <cell r="E1330">
            <v>4834</v>
          </cell>
          <cell r="F1330">
            <v>142</v>
          </cell>
          <cell r="G1330">
            <v>262</v>
          </cell>
        </row>
        <row r="1331">
          <cell r="A1331" t="str">
            <v>Tablet 1.5GB</v>
          </cell>
          <cell r="B1331">
            <v>2171</v>
          </cell>
          <cell r="C1331">
            <v>1155</v>
          </cell>
          <cell r="D1331">
            <v>2198</v>
          </cell>
          <cell r="E1331">
            <v>1234</v>
          </cell>
          <cell r="F1331">
            <v>27</v>
          </cell>
          <cell r="G1331">
            <v>79</v>
          </cell>
        </row>
        <row r="1332">
          <cell r="A1332" t="str">
            <v>Tablet 2GB</v>
          </cell>
          <cell r="B1332">
            <v>7228</v>
          </cell>
          <cell r="C1332">
            <v>3741</v>
          </cell>
          <cell r="D1332">
            <v>7370</v>
          </cell>
          <cell r="E1332">
            <v>3985</v>
          </cell>
          <cell r="F1332">
            <v>142</v>
          </cell>
          <cell r="G1332">
            <v>244</v>
          </cell>
        </row>
        <row r="1333">
          <cell r="A1333" t="str">
            <v>Tablet 6GB</v>
          </cell>
          <cell r="B1333">
            <v>1822</v>
          </cell>
          <cell r="C1333">
            <v>679</v>
          </cell>
          <cell r="D1333">
            <v>1870</v>
          </cell>
          <cell r="E1333">
            <v>738</v>
          </cell>
          <cell r="F1333">
            <v>48</v>
          </cell>
          <cell r="G1333">
            <v>59</v>
          </cell>
        </row>
        <row r="1334">
          <cell r="A1334" t="str">
            <v>Broadband Discover Day 4GB</v>
          </cell>
          <cell r="B1334">
            <v>1577</v>
          </cell>
          <cell r="C1334">
            <v>902</v>
          </cell>
          <cell r="D1334">
            <v>1576</v>
          </cell>
          <cell r="E1334">
            <v>930</v>
          </cell>
          <cell r="F1334">
            <v>-1</v>
          </cell>
          <cell r="G1334">
            <v>28</v>
          </cell>
        </row>
        <row r="1335">
          <cell r="A1335" t="str">
            <v>Broadband 10GB</v>
          </cell>
          <cell r="B1335">
            <v>2056</v>
          </cell>
          <cell r="C1335">
            <v>877</v>
          </cell>
          <cell r="D1335">
            <v>2159</v>
          </cell>
          <cell r="E1335">
            <v>988</v>
          </cell>
          <cell r="F1335">
            <v>103</v>
          </cell>
          <cell r="G1335">
            <v>111</v>
          </cell>
        </row>
        <row r="1336">
          <cell r="A1336" t="str">
            <v>Broadband 4GB</v>
          </cell>
          <cell r="B1336">
            <v>19735</v>
          </cell>
          <cell r="C1336">
            <v>9611</v>
          </cell>
          <cell r="D1336">
            <v>20322</v>
          </cell>
          <cell r="E1336">
            <v>10355</v>
          </cell>
          <cell r="F1336">
            <v>587</v>
          </cell>
          <cell r="G1336">
            <v>744</v>
          </cell>
        </row>
        <row r="1337">
          <cell r="A1337" t="str">
            <v>Broadband 4GB Day</v>
          </cell>
          <cell r="B1337">
            <v>5744</v>
          </cell>
          <cell r="C1337">
            <v>2872</v>
          </cell>
          <cell r="D1337">
            <v>5984</v>
          </cell>
          <cell r="E1337">
            <v>3099</v>
          </cell>
          <cell r="F1337">
            <v>240</v>
          </cell>
          <cell r="G1337">
            <v>227</v>
          </cell>
        </row>
        <row r="1338">
          <cell r="A1338" t="str">
            <v>Broadband 6GB</v>
          </cell>
          <cell r="B1338">
            <v>3364</v>
          </cell>
          <cell r="C1338">
            <v>1529</v>
          </cell>
          <cell r="D1338">
            <v>3535</v>
          </cell>
          <cell r="E1338">
            <v>1687</v>
          </cell>
          <cell r="F1338">
            <v>171</v>
          </cell>
          <cell r="G1338">
            <v>158</v>
          </cell>
        </row>
        <row r="1339">
          <cell r="A1339" t="str">
            <v>Broadband SuperSIM 10GB</v>
          </cell>
          <cell r="B1339">
            <v>656</v>
          </cell>
          <cell r="C1339">
            <v>217</v>
          </cell>
          <cell r="D1339">
            <v>701</v>
          </cell>
          <cell r="E1339">
            <v>249</v>
          </cell>
          <cell r="F1339">
            <v>45</v>
          </cell>
          <cell r="G1339">
            <v>32</v>
          </cell>
        </row>
        <row r="1340">
          <cell r="A1340" t="str">
            <v>Broadband SuperSIM 4GB</v>
          </cell>
          <cell r="B1340">
            <v>5352</v>
          </cell>
          <cell r="C1340">
            <v>1748</v>
          </cell>
          <cell r="D1340">
            <v>5610</v>
          </cell>
          <cell r="E1340">
            <v>1918</v>
          </cell>
          <cell r="F1340">
            <v>258</v>
          </cell>
          <cell r="G1340">
            <v>170</v>
          </cell>
        </row>
        <row r="1341">
          <cell r="A1341" t="str">
            <v>Broadband SuperSIM 4GB Day</v>
          </cell>
          <cell r="B1341">
            <v>1196</v>
          </cell>
          <cell r="C1341">
            <v>378</v>
          </cell>
          <cell r="D1341">
            <v>1278</v>
          </cell>
          <cell r="E1341">
            <v>414</v>
          </cell>
          <cell r="F1341">
            <v>82</v>
          </cell>
          <cell r="G1341">
            <v>36</v>
          </cell>
        </row>
        <row r="1342">
          <cell r="A1342" t="str">
            <v>Broadband SuperSIM 6GB</v>
          </cell>
          <cell r="B1342">
            <v>1315</v>
          </cell>
          <cell r="C1342">
            <v>471</v>
          </cell>
          <cell r="D1342">
            <v>1399</v>
          </cell>
          <cell r="E1342">
            <v>523</v>
          </cell>
          <cell r="F1342">
            <v>84</v>
          </cell>
          <cell r="G1342">
            <v>52</v>
          </cell>
        </row>
        <row r="1343">
          <cell r="A1343" t="str">
            <v>Tablet SuperSIM 1.5GB</v>
          </cell>
          <cell r="B1343">
            <v>1358</v>
          </cell>
          <cell r="C1343">
            <v>386</v>
          </cell>
          <cell r="D1343">
            <v>1405</v>
          </cell>
          <cell r="E1343">
            <v>426</v>
          </cell>
          <cell r="F1343">
            <v>47</v>
          </cell>
          <cell r="G1343">
            <v>40</v>
          </cell>
        </row>
        <row r="1344">
          <cell r="A1344" t="str">
            <v>Tablet SuperSIM 1GB</v>
          </cell>
          <cell r="B1344">
            <v>19162</v>
          </cell>
          <cell r="C1344">
            <v>8174</v>
          </cell>
          <cell r="D1344">
            <v>19549</v>
          </cell>
          <cell r="E1344">
            <v>8651</v>
          </cell>
          <cell r="F1344">
            <v>387</v>
          </cell>
          <cell r="G1344">
            <v>477</v>
          </cell>
        </row>
        <row r="1345">
          <cell r="A1345" t="str">
            <v>Tablet SuperSIM 2GB</v>
          </cell>
          <cell r="B1345">
            <v>4951</v>
          </cell>
          <cell r="C1345">
            <v>1593</v>
          </cell>
          <cell r="D1345">
            <v>5098</v>
          </cell>
          <cell r="E1345">
            <v>1714</v>
          </cell>
          <cell r="F1345">
            <v>147</v>
          </cell>
          <cell r="G1345">
            <v>121</v>
          </cell>
        </row>
        <row r="1346">
          <cell r="A1346" t="str">
            <v>Tablet SuperSIM 500MB</v>
          </cell>
          <cell r="B1346">
            <v>7251</v>
          </cell>
          <cell r="C1346">
            <v>3858</v>
          </cell>
          <cell r="D1346">
            <v>7847</v>
          </cell>
          <cell r="E1346">
            <v>4311</v>
          </cell>
          <cell r="F1346">
            <v>596</v>
          </cell>
          <cell r="G1346">
            <v>453</v>
          </cell>
        </row>
        <row r="1347">
          <cell r="A1347" t="str">
            <v>Tablet SuperSIM 6GB</v>
          </cell>
          <cell r="B1347">
            <v>1019</v>
          </cell>
          <cell r="C1347">
            <v>339</v>
          </cell>
          <cell r="D1347">
            <v>1056</v>
          </cell>
          <cell r="E1347">
            <v>361</v>
          </cell>
          <cell r="F1347">
            <v>37</v>
          </cell>
          <cell r="G1347">
            <v>22</v>
          </cell>
        </row>
        <row r="1348">
          <cell r="A1348" t="str">
            <v>ENT Tablet SuperSIM 6GB</v>
          </cell>
          <cell r="B1348">
            <v>62</v>
          </cell>
          <cell r="C1348">
            <v>7</v>
          </cell>
          <cell r="D1348">
            <v>63</v>
          </cell>
          <cell r="E1348">
            <v>7</v>
          </cell>
          <cell r="F1348">
            <v>1</v>
          </cell>
          <cell r="G1348">
            <v>0</v>
          </cell>
        </row>
        <row r="1349">
          <cell r="A1349" t="str">
            <v>ENT Broadband 4GB</v>
          </cell>
          <cell r="B1349">
            <v>1117</v>
          </cell>
          <cell r="C1349">
            <v>33</v>
          </cell>
          <cell r="D1349">
            <v>1201</v>
          </cell>
          <cell r="E1349">
            <v>37</v>
          </cell>
          <cell r="F1349">
            <v>84</v>
          </cell>
          <cell r="G1349">
            <v>4</v>
          </cell>
        </row>
        <row r="1350">
          <cell r="A1350" t="str">
            <v>ENT Broadband 4GB Day</v>
          </cell>
          <cell r="B1350">
            <v>151</v>
          </cell>
          <cell r="C1350">
            <v>7</v>
          </cell>
          <cell r="D1350">
            <v>154</v>
          </cell>
          <cell r="E1350">
            <v>8</v>
          </cell>
          <cell r="F1350">
            <v>3</v>
          </cell>
          <cell r="G1350">
            <v>1</v>
          </cell>
        </row>
        <row r="1351">
          <cell r="A1351" t="str">
            <v>ENT Broadband 6GB</v>
          </cell>
          <cell r="B1351">
            <v>454</v>
          </cell>
          <cell r="C1351">
            <v>9</v>
          </cell>
          <cell r="D1351">
            <v>486</v>
          </cell>
          <cell r="E1351">
            <v>10</v>
          </cell>
          <cell r="F1351">
            <v>32</v>
          </cell>
          <cell r="G1351">
            <v>1</v>
          </cell>
        </row>
        <row r="1352">
          <cell r="A1352" t="str">
            <v>ENT Bband SuperSIM 4GB</v>
          </cell>
          <cell r="B1352">
            <v>182</v>
          </cell>
          <cell r="C1352">
            <v>11</v>
          </cell>
          <cell r="D1352">
            <v>183</v>
          </cell>
          <cell r="E1352">
            <v>12</v>
          </cell>
          <cell r="F1352">
            <v>1</v>
          </cell>
          <cell r="G1352">
            <v>1</v>
          </cell>
        </row>
        <row r="1353">
          <cell r="A1353" t="str">
            <v>ENT Bband SuperSIM 4GB Day</v>
          </cell>
          <cell r="B1353">
            <v>85</v>
          </cell>
          <cell r="C1353">
            <v>2</v>
          </cell>
          <cell r="D1353">
            <v>85</v>
          </cell>
          <cell r="E1353">
            <v>4</v>
          </cell>
          <cell r="F1353">
            <v>0</v>
          </cell>
          <cell r="G1353">
            <v>2</v>
          </cell>
        </row>
        <row r="1354">
          <cell r="A1354" t="str">
            <v>ENT Bband SuperSIM 6GB</v>
          </cell>
          <cell r="B1354">
            <v>54</v>
          </cell>
          <cell r="C1354">
            <v>5</v>
          </cell>
          <cell r="D1354">
            <v>55</v>
          </cell>
          <cell r="E1354">
            <v>5</v>
          </cell>
          <cell r="F1354">
            <v>1</v>
          </cell>
          <cell r="G1354">
            <v>0</v>
          </cell>
        </row>
        <row r="1355">
          <cell r="A1355" t="str">
            <v>ENT Tablet 500MB</v>
          </cell>
          <cell r="B1355">
            <v>1075</v>
          </cell>
          <cell r="C1355">
            <v>10</v>
          </cell>
          <cell r="D1355">
            <v>1075</v>
          </cell>
          <cell r="E1355">
            <v>10</v>
          </cell>
          <cell r="F1355">
            <v>0</v>
          </cell>
          <cell r="G1355">
            <v>0</v>
          </cell>
        </row>
        <row r="1356">
          <cell r="A1356" t="str">
            <v>ENT Tablet 1GB</v>
          </cell>
          <cell r="B1356">
            <v>386</v>
          </cell>
          <cell r="C1356">
            <v>25</v>
          </cell>
          <cell r="D1356">
            <v>486</v>
          </cell>
          <cell r="E1356">
            <v>28</v>
          </cell>
          <cell r="F1356">
            <v>100</v>
          </cell>
          <cell r="G1356">
            <v>3</v>
          </cell>
        </row>
        <row r="1357">
          <cell r="A1357" t="str">
            <v>ENT Tablet 2GB</v>
          </cell>
          <cell r="B1357">
            <v>499</v>
          </cell>
          <cell r="C1357">
            <v>2</v>
          </cell>
          <cell r="D1357">
            <v>499</v>
          </cell>
          <cell r="E1357">
            <v>3</v>
          </cell>
          <cell r="F1357">
            <v>0</v>
          </cell>
          <cell r="G1357">
            <v>1</v>
          </cell>
        </row>
        <row r="1358">
          <cell r="A1358" t="str">
            <v>ENT Tablet 6GB</v>
          </cell>
          <cell r="B1358">
            <v>52</v>
          </cell>
          <cell r="C1358">
            <v>3</v>
          </cell>
          <cell r="D1358">
            <v>53</v>
          </cell>
          <cell r="E1358">
            <v>3</v>
          </cell>
          <cell r="F1358">
            <v>1</v>
          </cell>
          <cell r="G1358">
            <v>0</v>
          </cell>
        </row>
        <row r="1359">
          <cell r="A1359" t="str">
            <v>ENT Tablet SuperSIM 1GB</v>
          </cell>
          <cell r="B1359">
            <v>760</v>
          </cell>
          <cell r="C1359">
            <v>33</v>
          </cell>
          <cell r="D1359">
            <v>792</v>
          </cell>
          <cell r="E1359">
            <v>34</v>
          </cell>
          <cell r="F1359">
            <v>32</v>
          </cell>
          <cell r="G1359">
            <v>1</v>
          </cell>
        </row>
        <row r="1360">
          <cell r="A1360" t="str">
            <v>ENT Tablet SuperSIM 2GB</v>
          </cell>
          <cell r="B1360">
            <v>211</v>
          </cell>
          <cell r="C1360">
            <v>8</v>
          </cell>
          <cell r="D1360">
            <v>217</v>
          </cell>
          <cell r="E1360">
            <v>10</v>
          </cell>
          <cell r="F1360">
            <v>6</v>
          </cell>
          <cell r="G1360">
            <v>2</v>
          </cell>
        </row>
        <row r="1361">
          <cell r="A1361" t="str">
            <v>Zero-rate Discover (obs)</v>
          </cell>
          <cell r="B1361">
            <v>1</v>
          </cell>
          <cell r="C1361">
            <v>1</v>
          </cell>
          <cell r="D1361">
            <v>1</v>
          </cell>
          <cell r="E1361">
            <v>1</v>
          </cell>
          <cell r="F1361">
            <v>0</v>
          </cell>
          <cell r="G1361">
            <v>0</v>
          </cell>
        </row>
        <row r="1362">
          <cell r="A1362" t="str">
            <v>Tablet SuperSIM 200MB</v>
          </cell>
          <cell r="B1362">
            <v>13</v>
          </cell>
          <cell r="C1362">
            <v>2</v>
          </cell>
          <cell r="D1362">
            <v>14</v>
          </cell>
          <cell r="E1362">
            <v>2</v>
          </cell>
          <cell r="F1362">
            <v>1</v>
          </cell>
          <cell r="G1362">
            <v>0</v>
          </cell>
        </row>
        <row r="1363">
          <cell r="A1363" t="str">
            <v>Tablet 200MB</v>
          </cell>
          <cell r="B1363">
            <v>46</v>
          </cell>
          <cell r="C1363">
            <v>13</v>
          </cell>
          <cell r="D1363">
            <v>46</v>
          </cell>
          <cell r="E1363">
            <v>14</v>
          </cell>
          <cell r="F1363">
            <v>0</v>
          </cell>
          <cell r="G1363">
            <v>1</v>
          </cell>
        </row>
        <row r="1364">
          <cell r="A1364" t="str">
            <v>ENT Tablet SuperSIM 500MB</v>
          </cell>
          <cell r="B1364">
            <v>320</v>
          </cell>
          <cell r="C1364">
            <v>147</v>
          </cell>
          <cell r="D1364">
            <v>320</v>
          </cell>
          <cell r="E1364">
            <v>157</v>
          </cell>
          <cell r="F1364">
            <v>0</v>
          </cell>
          <cell r="G1364">
            <v>10</v>
          </cell>
        </row>
        <row r="1365">
          <cell r="A1365" t="str">
            <v>ENT Broadband 10GB</v>
          </cell>
          <cell r="B1365">
            <v>91</v>
          </cell>
          <cell r="C1365">
            <v>13</v>
          </cell>
          <cell r="D1365">
            <v>92</v>
          </cell>
          <cell r="E1365">
            <v>16</v>
          </cell>
          <cell r="F1365">
            <v>1</v>
          </cell>
          <cell r="G1365">
            <v>3</v>
          </cell>
        </row>
        <row r="1366">
          <cell r="A1366" t="str">
            <v>ENT Bband SuperSIM 10GB</v>
          </cell>
          <cell r="B1366">
            <v>20</v>
          </cell>
          <cell r="C1366">
            <v>0</v>
          </cell>
          <cell r="D1366">
            <v>21</v>
          </cell>
          <cell r="E1366">
            <v>0</v>
          </cell>
          <cell r="F1366">
            <v>1</v>
          </cell>
          <cell r="G1366">
            <v>0</v>
          </cell>
        </row>
        <row r="1367">
          <cell r="A1367" t="str">
            <v>Tablet X-45</v>
          </cell>
          <cell r="B1367">
            <v>40</v>
          </cell>
          <cell r="C1367">
            <v>34</v>
          </cell>
          <cell r="D1367">
            <v>44</v>
          </cell>
          <cell r="E1367">
            <v>35</v>
          </cell>
          <cell r="F1367">
            <v>4</v>
          </cell>
          <cell r="G1367">
            <v>1</v>
          </cell>
        </row>
        <row r="1368">
          <cell r="A1368" t="str">
            <v>Tablet X45 (obs)</v>
          </cell>
          <cell r="B1368">
            <v>1784</v>
          </cell>
          <cell r="C1368">
            <v>716</v>
          </cell>
          <cell r="D1368">
            <v>1910</v>
          </cell>
          <cell r="E1368">
            <v>799</v>
          </cell>
          <cell r="F1368">
            <v>126</v>
          </cell>
          <cell r="G1368">
            <v>83</v>
          </cell>
        </row>
        <row r="1369">
          <cell r="A1369" t="str">
            <v>Grand Total</v>
          </cell>
          <cell r="B1369">
            <v>472463</v>
          </cell>
          <cell r="C1369">
            <v>369564</v>
          </cell>
          <cell r="D1369">
            <v>475987</v>
          </cell>
          <cell r="E1369">
            <v>374555</v>
          </cell>
          <cell r="F1369">
            <v>3524</v>
          </cell>
          <cell r="G1369">
            <v>4991</v>
          </cell>
        </row>
      </sheetData>
      <sheetData sheetId="6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ing balance"/>
      <sheetName val="bs_group"/>
      <sheetName val="bs_standalone"/>
      <sheetName val="associated co"/>
      <sheetName val="other rec."/>
      <sheetName val="Sheet1"/>
      <sheetName val="trade rec"/>
      <sheetName val="taxation"/>
      <sheetName val="borrowings"/>
      <sheetName val="pnl"/>
      <sheetName val="borrowings (2)"/>
      <sheetName val="bs_merged1"/>
      <sheetName val=""/>
      <sheetName val="opening_balance"/>
      <sheetName val="associated_co"/>
      <sheetName val="other_rec_"/>
      <sheetName val="trade_rec"/>
      <sheetName val="borrowings_(2)"/>
      <sheetName val=" "/>
      <sheetName val="post_5000005020090831300"/>
      <sheetName val="AR-EDTP"/>
      <sheetName val="CF"/>
      <sheetName val="A-17.1"/>
    </sheetNames>
    <sheetDataSet>
      <sheetData sheetId="0"/>
      <sheetData sheetId="1"/>
      <sheetData sheetId="2"/>
      <sheetData sheetId="3"/>
      <sheetData sheetId="4" refreshError="1">
        <row r="1">
          <cell r="A1" t="str">
            <v>Movement in other receivables</v>
          </cell>
        </row>
        <row r="3">
          <cell r="C3" t="str">
            <v>OPENING BALANCE</v>
          </cell>
          <cell r="D3" t="str">
            <v>CHARGED TO P/L</v>
          </cell>
          <cell r="E3" t="str">
            <v>Adjustment</v>
          </cell>
          <cell r="F3" t="str">
            <v>Elimination</v>
          </cell>
          <cell r="G3" t="str">
            <v>CLOSING BALANCE</v>
          </cell>
        </row>
        <row r="4">
          <cell r="C4" t="str">
            <v>01/01/2004</v>
          </cell>
          <cell r="D4" t="str">
            <v>(allow. for doubtful debt)</v>
          </cell>
          <cell r="G4" t="str">
            <v>31/03/04</v>
          </cell>
        </row>
        <row r="6">
          <cell r="A6" t="str">
            <v>Celcom</v>
          </cell>
        </row>
        <row r="8">
          <cell r="A8" t="str">
            <v>DUE FROM SUBSIDIARIES</v>
          </cell>
        </row>
        <row r="10">
          <cell r="A10" t="str">
            <v>CELCOM TRUNK RADIO</v>
          </cell>
          <cell r="C10">
            <v>27844250</v>
          </cell>
          <cell r="E10">
            <v>0</v>
          </cell>
          <cell r="G10">
            <v>27844250</v>
          </cell>
        </row>
        <row r="11">
          <cell r="A11" t="str">
            <v>CELCOM TIMUR SABAH</v>
          </cell>
          <cell r="C11">
            <v>18175457</v>
          </cell>
          <cell r="F11">
            <v>0</v>
          </cell>
          <cell r="G11">
            <v>18175457</v>
          </cell>
        </row>
        <row r="12">
          <cell r="A12" t="str">
            <v>CELCOM ACADEMY</v>
          </cell>
          <cell r="C12">
            <v>5217685</v>
          </cell>
          <cell r="E12">
            <v>0</v>
          </cell>
          <cell r="G12">
            <v>5217685</v>
          </cell>
        </row>
        <row r="13">
          <cell r="A13" t="str">
            <v>CT PAGING</v>
          </cell>
          <cell r="C13">
            <v>4349837</v>
          </cell>
          <cell r="E13">
            <v>0</v>
          </cell>
          <cell r="G13">
            <v>4349837</v>
          </cell>
        </row>
        <row r="14">
          <cell r="A14" t="str">
            <v>TRI</v>
          </cell>
          <cell r="C14">
            <v>44789543</v>
          </cell>
          <cell r="G14">
            <v>44789543</v>
          </cell>
        </row>
        <row r="15">
          <cell r="A15" t="str">
            <v>DORMANT</v>
          </cell>
          <cell r="C15">
            <v>87881</v>
          </cell>
          <cell r="F15">
            <v>0</v>
          </cell>
          <cell r="G15">
            <v>87881</v>
          </cell>
        </row>
        <row r="19">
          <cell r="A19" t="str">
            <v>Other Debtors</v>
          </cell>
          <cell r="C19">
            <v>2104908</v>
          </cell>
          <cell r="D19">
            <v>-360898</v>
          </cell>
          <cell r="E19">
            <v>0</v>
          </cell>
          <cell r="G19">
            <v>1744010</v>
          </cell>
        </row>
        <row r="20">
          <cell r="A20" t="str">
            <v>Deposits</v>
          </cell>
          <cell r="C20">
            <v>14888693</v>
          </cell>
          <cell r="E20">
            <v>198226</v>
          </cell>
          <cell r="G20">
            <v>15086919</v>
          </cell>
        </row>
        <row r="21">
          <cell r="A21" t="str">
            <v>Associated Companies</v>
          </cell>
          <cell r="C21">
            <v>2663348</v>
          </cell>
          <cell r="D21">
            <v>8000000</v>
          </cell>
          <cell r="E21">
            <v>0</v>
          </cell>
          <cell r="G21">
            <v>10663348</v>
          </cell>
        </row>
        <row r="22">
          <cell r="C22" t="str">
            <v>-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</row>
        <row r="23">
          <cell r="C23">
            <v>120121602</v>
          </cell>
          <cell r="D23">
            <v>7639102</v>
          </cell>
          <cell r="E23">
            <v>198226</v>
          </cell>
          <cell r="F23">
            <v>0</v>
          </cell>
          <cell r="G23">
            <v>127958930</v>
          </cell>
        </row>
        <row r="24">
          <cell r="C24" t="str">
            <v>=</v>
          </cell>
          <cell r="D24" t="str">
            <v>=</v>
          </cell>
          <cell r="E24" t="str">
            <v>=</v>
          </cell>
          <cell r="F24" t="str">
            <v>=</v>
          </cell>
          <cell r="G24" t="str">
            <v>=</v>
          </cell>
        </row>
        <row r="26">
          <cell r="A26" t="str">
            <v>TRI</v>
          </cell>
        </row>
        <row r="28">
          <cell r="A28" t="str">
            <v>Amount due from Tricelcam</v>
          </cell>
          <cell r="C28">
            <v>7370210</v>
          </cell>
          <cell r="G28">
            <v>7370210</v>
          </cell>
        </row>
        <row r="29">
          <cell r="A29" t="str">
            <v>Amount due from Tripoly</v>
          </cell>
          <cell r="C29">
            <v>2442350</v>
          </cell>
          <cell r="G29">
            <v>2442350</v>
          </cell>
        </row>
        <row r="31">
          <cell r="A31" t="str">
            <v>Amount due from associated co- Tritel</v>
          </cell>
          <cell r="C31">
            <v>128073931</v>
          </cell>
          <cell r="F31">
            <v>0</v>
          </cell>
          <cell r="G31">
            <v>128073931</v>
          </cell>
        </row>
        <row r="32">
          <cell r="A32" t="str">
            <v>Amount due from former director</v>
          </cell>
          <cell r="C32">
            <v>55842981</v>
          </cell>
          <cell r="G32">
            <v>55842981</v>
          </cell>
        </row>
        <row r="34">
          <cell r="A34" t="str">
            <v>Amount due from Trilogy /Trifiniti project</v>
          </cell>
          <cell r="C34">
            <v>3442607</v>
          </cell>
          <cell r="D34">
            <v>0</v>
          </cell>
          <cell r="G34">
            <v>3442607</v>
          </cell>
        </row>
        <row r="35">
          <cell r="A35" t="str">
            <v>Amount due from subsidiaries</v>
          </cell>
          <cell r="C35">
            <v>-300</v>
          </cell>
          <cell r="D35">
            <v>0</v>
          </cell>
          <cell r="F35">
            <v>0</v>
          </cell>
          <cell r="G35">
            <v>-300</v>
          </cell>
        </row>
        <row r="37">
          <cell r="A37" t="str">
            <v>Funds placed with Aras</v>
          </cell>
          <cell r="C37">
            <v>184729549</v>
          </cell>
          <cell r="G37">
            <v>184729549</v>
          </cell>
        </row>
        <row r="39">
          <cell r="A39" t="str">
            <v>Deposit for MMSB</v>
          </cell>
          <cell r="C39">
            <v>8200</v>
          </cell>
          <cell r="G39">
            <v>8200</v>
          </cell>
        </row>
        <row r="40">
          <cell r="A40" t="str">
            <v>Tax Recoverable -Rego</v>
          </cell>
          <cell r="C40">
            <v>191370</v>
          </cell>
          <cell r="D40">
            <v>0</v>
          </cell>
          <cell r="G40">
            <v>191370</v>
          </cell>
        </row>
        <row r="41"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</row>
        <row r="42">
          <cell r="C42">
            <v>382100898</v>
          </cell>
          <cell r="D42">
            <v>0</v>
          </cell>
          <cell r="E42">
            <v>0</v>
          </cell>
          <cell r="F42">
            <v>0</v>
          </cell>
          <cell r="G42">
            <v>382100898</v>
          </cell>
        </row>
        <row r="43">
          <cell r="C43" t="str">
            <v>=</v>
          </cell>
          <cell r="D43" t="str">
            <v>=</v>
          </cell>
          <cell r="E43" t="str">
            <v>=</v>
          </cell>
          <cell r="F43" t="str">
            <v>=</v>
          </cell>
          <cell r="G43" t="str">
            <v>=</v>
          </cell>
        </row>
        <row r="45">
          <cell r="A45" t="str">
            <v>Celcom Academy</v>
          </cell>
        </row>
        <row r="47">
          <cell r="A47" t="str">
            <v>Deposit -Rental</v>
          </cell>
          <cell r="C47">
            <v>478600</v>
          </cell>
          <cell r="D47">
            <v>0</v>
          </cell>
          <cell r="G47">
            <v>478600</v>
          </cell>
        </row>
        <row r="48"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</row>
        <row r="49">
          <cell r="C49">
            <v>478600</v>
          </cell>
          <cell r="D49">
            <v>0</v>
          </cell>
          <cell r="E49">
            <v>0</v>
          </cell>
          <cell r="F49">
            <v>0</v>
          </cell>
          <cell r="G49">
            <v>478600</v>
          </cell>
        </row>
        <row r="52">
          <cell r="A52" t="str">
            <v>Celcom Transmission</v>
          </cell>
        </row>
        <row r="54">
          <cell r="A54" t="str">
            <v>Deposit</v>
          </cell>
          <cell r="C54">
            <v>198226</v>
          </cell>
          <cell r="D54">
            <v>0</v>
          </cell>
          <cell r="E54">
            <v>-198226</v>
          </cell>
          <cell r="F54">
            <v>0</v>
          </cell>
          <cell r="G54">
            <v>0</v>
          </cell>
        </row>
        <row r="57">
          <cell r="C57">
            <v>198226</v>
          </cell>
          <cell r="D57">
            <v>0</v>
          </cell>
          <cell r="E57">
            <v>-198226</v>
          </cell>
          <cell r="F57">
            <v>0</v>
          </cell>
          <cell r="G57">
            <v>0</v>
          </cell>
        </row>
        <row r="59">
          <cell r="A59" t="str">
            <v>Celcom Technology</v>
          </cell>
        </row>
        <row r="61">
          <cell r="A61" t="str">
            <v xml:space="preserve">Deposit </v>
          </cell>
          <cell r="C61">
            <v>14767</v>
          </cell>
          <cell r="D61">
            <v>0</v>
          </cell>
          <cell r="G61">
            <v>14767</v>
          </cell>
        </row>
        <row r="62">
          <cell r="A62" t="str">
            <v>Other Receivables</v>
          </cell>
          <cell r="C62">
            <v>104319</v>
          </cell>
          <cell r="D62">
            <v>0</v>
          </cell>
          <cell r="G62">
            <v>104319</v>
          </cell>
        </row>
        <row r="64">
          <cell r="C64">
            <v>119086</v>
          </cell>
          <cell r="D64">
            <v>0</v>
          </cell>
          <cell r="E64">
            <v>0</v>
          </cell>
          <cell r="F64">
            <v>0</v>
          </cell>
          <cell r="G64">
            <v>119086</v>
          </cell>
        </row>
        <row r="66">
          <cell r="A66" t="str">
            <v xml:space="preserve">TM Cellular </v>
          </cell>
        </row>
        <row r="68">
          <cell r="A68" t="str">
            <v>Other Debtors - JDA</v>
          </cell>
          <cell r="C68">
            <v>2892658.54</v>
          </cell>
          <cell r="D68">
            <v>0</v>
          </cell>
          <cell r="G68">
            <v>2892658.54</v>
          </cell>
        </row>
        <row r="70">
          <cell r="C70">
            <v>2892658.54</v>
          </cell>
          <cell r="D70">
            <v>0</v>
          </cell>
          <cell r="E70">
            <v>0</v>
          </cell>
          <cell r="F70">
            <v>0</v>
          </cell>
          <cell r="G70">
            <v>2892658.54</v>
          </cell>
        </row>
        <row r="72">
          <cell r="A72" t="str">
            <v>Elimination</v>
          </cell>
          <cell r="C72">
            <v>-100464653</v>
          </cell>
          <cell r="D72">
            <v>0</v>
          </cell>
          <cell r="G72">
            <v>-100464653</v>
          </cell>
        </row>
        <row r="75">
          <cell r="A75" t="str">
            <v>Total Group</v>
          </cell>
          <cell r="C75">
            <v>405446417.54000002</v>
          </cell>
          <cell r="D75">
            <v>7639102</v>
          </cell>
          <cell r="E75">
            <v>0</v>
          </cell>
          <cell r="F75">
            <v>0</v>
          </cell>
          <cell r="G75">
            <v>413085519.54000002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>
        <row r="1">
          <cell r="A1" t="str">
            <v>Movement in other receivables</v>
          </cell>
        </row>
      </sheetData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results"/>
      <sheetName val="Start page"/>
      <sheetName val="Coverage and spectrum usage"/>
      <sheetName val="Technology performance"/>
      <sheetName val="Terminal penetration"/>
      <sheetName val="Existing network and assump"/>
      <sheetName val="Costumers and traffic"/>
      <sheetName val="Demography and market"/>
      <sheetName val="Costs"/>
      <sheetName val="Historical losses"/>
      <sheetName val="Traffic and network"/>
      <sheetName val="Fiber Links"/>
      <sheetName val="Total costs"/>
      <sheetName val="Revenues"/>
      <sheetName val="Profit and loss"/>
      <sheetName val="Depreciations"/>
      <sheetName val="GSM traff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2">
          <cell r="D12">
            <v>2514.3008720619464</v>
          </cell>
        </row>
        <row r="234">
          <cell r="C234" t="str">
            <v>Urban</v>
          </cell>
          <cell r="D234" t="str">
            <v>Urban</v>
          </cell>
          <cell r="E234" t="str">
            <v>Urban</v>
          </cell>
          <cell r="F234" t="str">
            <v>Urban</v>
          </cell>
          <cell r="G234" t="str">
            <v>Urban</v>
          </cell>
          <cell r="H234" t="str">
            <v>Urban</v>
          </cell>
          <cell r="I234" t="str">
            <v>Urban</v>
          </cell>
          <cell r="J234" t="str">
            <v>Urban</v>
          </cell>
          <cell r="K234" t="str">
            <v>Urban</v>
          </cell>
          <cell r="L234" t="str">
            <v>Urban</v>
          </cell>
          <cell r="M234" t="str">
            <v>Suburban</v>
          </cell>
          <cell r="N234" t="str">
            <v>Suburban</v>
          </cell>
          <cell r="O234" t="str">
            <v>Suburban</v>
          </cell>
          <cell r="P234" t="str">
            <v>Suburban</v>
          </cell>
          <cell r="Q234" t="str">
            <v>Suburban</v>
          </cell>
          <cell r="R234" t="str">
            <v>Suburban</v>
          </cell>
          <cell r="S234" t="str">
            <v>Suburban</v>
          </cell>
          <cell r="T234" t="str">
            <v>Suburban</v>
          </cell>
          <cell r="U234" t="str">
            <v>Suburban</v>
          </cell>
          <cell r="V234" t="str">
            <v>Rural</v>
          </cell>
          <cell r="W234" t="str">
            <v>Rural</v>
          </cell>
          <cell r="X234" t="str">
            <v>Rural</v>
          </cell>
          <cell r="Y234" t="str">
            <v>Rural</v>
          </cell>
          <cell r="Z234" t="str">
            <v>Rural</v>
          </cell>
          <cell r="AA234" t="str">
            <v>Rural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C-REVENUE"/>
      <sheetName val="IC-TRAF-COST"/>
      <sheetName val="IC-PAYROLL"/>
      <sheetName val="IC-OPR-COST (No WT)"/>
      <sheetName val="IC-OPR-COST"/>
      <sheetName val="IC-FIN-PL"/>
      <sheetName val="IC-BALANCE"/>
      <sheetName val="Front (New)"/>
      <sheetName val="IC-REVENUE (New)"/>
      <sheetName val="IC-TRAF-COST (New)"/>
      <sheetName val="IC-PAYROLL (New)"/>
      <sheetName val="IC-OPR-COST (New)"/>
      <sheetName val="IC-FIN-PL (New)"/>
      <sheetName val="IC-BALANCE (New)"/>
    </sheetNames>
    <sheetDataSet>
      <sheetData sheetId="0">
        <row r="11">
          <cell r="E11" t="str">
            <v>DiGi.Com</v>
          </cell>
        </row>
        <row r="12">
          <cell r="E12" t="str">
            <v>0501</v>
          </cell>
        </row>
        <row r="15">
          <cell r="E15" t="str">
            <v>MYR 000's</v>
          </cell>
        </row>
        <row r="16">
          <cell r="E16">
            <v>38824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sableIncome"/>
      <sheetName val="US"/>
      <sheetName val="Mexico"/>
      <sheetName val="Brazil"/>
      <sheetName val="Netherlands"/>
      <sheetName val="Portugal"/>
      <sheetName val="Spain"/>
      <sheetName val="Italy"/>
      <sheetName val="UK"/>
      <sheetName val="Germany"/>
      <sheetName val="Poland"/>
      <sheetName val="Russia"/>
      <sheetName val="income3"/>
      <sheetName val="income1"/>
      <sheetName val="France"/>
      <sheetName val="India"/>
      <sheetName val="Singapore"/>
      <sheetName val="Taiwan"/>
      <sheetName val="Korea"/>
      <sheetName val="Vietnam"/>
      <sheetName val="Indonesia"/>
      <sheetName val="China"/>
      <sheetName val="Hong Kong"/>
      <sheetName val="Philippines"/>
      <sheetName val="Malaysia"/>
      <sheetName val="Japan"/>
      <sheetName val="Thailand"/>
      <sheetName val="New Zealand"/>
      <sheetName val="Austr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48">
          <cell r="H48">
            <v>1.916418375980742E-2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 Summary"/>
      <sheetName val="Sheet1"/>
      <sheetName val="Tables&amp;Chart"/>
      <sheetName val="TIC"/>
      <sheetName val="IP forms"/>
      <sheetName val="Summary_Bucket"/>
      <sheetName val="Summary_3"/>
      <sheetName val="Summary_2"/>
      <sheetName val="Summary_1"/>
      <sheetName val="Summary_P#2"/>
      <sheetName val="Investment Requirement"/>
      <sheetName val="Graphic summary"/>
      <sheetName val="GC vs SC"/>
      <sheetName val="summary_site &amp; Tx"/>
      <sheetName val="GC_Chargeback"/>
      <sheetName val="IP2_Chargeback"/>
      <sheetName val="DiGi vs Celcom GC 224"/>
      <sheetName val="GC_Site_Summary"/>
      <sheetName val="GC_Sitelist"/>
      <sheetName val="Celcom GC 224"/>
      <sheetName val="GC_sample real biz case"/>
      <sheetName val="IP2_Sitelist"/>
      <sheetName val="4188_Sitelist"/>
      <sheetName val="Ref_Unit Cost"/>
      <sheetName val="Ref_tower strengthening"/>
      <sheetName val="GC Pivot"/>
      <sheetName val="Assumption for ATX"/>
      <sheetName val="Ref_PerakGC"/>
      <sheetName val="Ref_Inc_Sites"/>
      <sheetName val="Calc_Inc Sites"/>
      <sheetName val="Ref_GC_smj"/>
      <sheetName val="Ref_smjRemaining"/>
      <sheetName val="Ref_GC_Agg_291110"/>
      <sheetName val="Ref_Rainbow_Agg"/>
      <sheetName val="Ref_GC_AccessTrxSvgs"/>
      <sheetName val="Ref_Rainbow_Trunk"/>
      <sheetName val="Ref_GC_Trunk"/>
      <sheetName val="Calc_Trunk_Merge"/>
      <sheetName val="Ref_NBV"/>
      <sheetName val="Trans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6">
          <cell r="C16" t="str">
            <v xml:space="preserve">Site Upgrade (GC) 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5">
          <cell r="A5" t="str">
            <v>Celcom2206</v>
          </cell>
          <cell r="H5">
            <v>2206</v>
          </cell>
          <cell r="N5" t="str">
            <v>Celcom</v>
          </cell>
          <cell r="DT5">
            <v>40725</v>
          </cell>
        </row>
        <row r="6">
          <cell r="A6" t="str">
            <v>DiGi770</v>
          </cell>
          <cell r="H6">
            <v>770</v>
          </cell>
          <cell r="N6" t="str">
            <v>DiGi</v>
          </cell>
          <cell r="DT6">
            <v>40664</v>
          </cell>
        </row>
        <row r="7">
          <cell r="A7" t="str">
            <v>Celcom2206</v>
          </cell>
          <cell r="H7">
            <v>2206</v>
          </cell>
          <cell r="N7" t="str">
            <v>Celcom</v>
          </cell>
          <cell r="DT7">
            <v>40725</v>
          </cell>
        </row>
        <row r="8">
          <cell r="A8" t="str">
            <v>DiGi770</v>
          </cell>
          <cell r="H8">
            <v>770</v>
          </cell>
          <cell r="N8" t="str">
            <v>DiGi</v>
          </cell>
          <cell r="DT8">
            <v>40664</v>
          </cell>
        </row>
        <row r="9">
          <cell r="A9" t="str">
            <v>DiGi770</v>
          </cell>
          <cell r="H9">
            <v>770</v>
          </cell>
          <cell r="N9" t="str">
            <v>DiGi</v>
          </cell>
          <cell r="DT9">
            <v>40664</v>
          </cell>
        </row>
        <row r="10">
          <cell r="A10" t="str">
            <v>Celcom1212</v>
          </cell>
          <cell r="H10">
            <v>1212</v>
          </cell>
          <cell r="N10" t="str">
            <v>Celcom</v>
          </cell>
          <cell r="DT10">
            <v>40725</v>
          </cell>
        </row>
        <row r="11">
          <cell r="A11" t="str">
            <v>Celcom1212</v>
          </cell>
          <cell r="H11">
            <v>1212</v>
          </cell>
          <cell r="N11" t="str">
            <v>Celcom</v>
          </cell>
          <cell r="DT11">
            <v>40695</v>
          </cell>
        </row>
        <row r="12">
          <cell r="A12" t="str">
            <v>Celcom770</v>
          </cell>
          <cell r="H12">
            <v>770</v>
          </cell>
          <cell r="N12" t="str">
            <v>Celcom</v>
          </cell>
          <cell r="DT12">
            <v>40695</v>
          </cell>
        </row>
        <row r="13">
          <cell r="A13" t="str">
            <v>Celcom2206</v>
          </cell>
          <cell r="H13">
            <v>2206</v>
          </cell>
          <cell r="N13" t="str">
            <v>Celcom</v>
          </cell>
          <cell r="DT13">
            <v>40725</v>
          </cell>
        </row>
        <row r="14">
          <cell r="A14" t="str">
            <v>DiGi2206</v>
          </cell>
          <cell r="H14">
            <v>2206</v>
          </cell>
          <cell r="N14" t="str">
            <v>Celcom</v>
          </cell>
          <cell r="DT14">
            <v>40756</v>
          </cell>
        </row>
        <row r="15">
          <cell r="A15" t="str">
            <v>DiGi2206Infill - celcom</v>
          </cell>
          <cell r="H15">
            <v>2206</v>
          </cell>
          <cell r="N15" t="str">
            <v>DiGi</v>
          </cell>
          <cell r="DT15">
            <v>40725</v>
          </cell>
        </row>
        <row r="16">
          <cell r="A16" t="str">
            <v>DiGi2206</v>
          </cell>
          <cell r="H16">
            <v>2206</v>
          </cell>
          <cell r="N16" t="str">
            <v>DiGi</v>
          </cell>
          <cell r="DT16">
            <v>40725</v>
          </cell>
        </row>
        <row r="17">
          <cell r="A17" t="str">
            <v>Celcom2206</v>
          </cell>
          <cell r="H17">
            <v>2206</v>
          </cell>
          <cell r="N17" t="str">
            <v>Celcom</v>
          </cell>
          <cell r="DT17">
            <v>40725</v>
          </cell>
        </row>
        <row r="18">
          <cell r="A18" t="str">
            <v>DiGi2206</v>
          </cell>
          <cell r="H18">
            <v>2206</v>
          </cell>
          <cell r="N18" t="str">
            <v>DiGi</v>
          </cell>
          <cell r="DT18">
            <v>40725</v>
          </cell>
        </row>
        <row r="19">
          <cell r="A19" t="str">
            <v>DiGi2206</v>
          </cell>
          <cell r="H19">
            <v>2206</v>
          </cell>
          <cell r="N19" t="str">
            <v>DiGi</v>
          </cell>
          <cell r="DT19">
            <v>40725</v>
          </cell>
        </row>
        <row r="20">
          <cell r="A20" t="str">
            <v>Celcom1212</v>
          </cell>
          <cell r="H20">
            <v>1212</v>
          </cell>
          <cell r="N20" t="str">
            <v>Celcom</v>
          </cell>
          <cell r="DT20">
            <v>40695</v>
          </cell>
        </row>
        <row r="21">
          <cell r="A21" t="str">
            <v>Celcom2206</v>
          </cell>
          <cell r="H21">
            <v>2206</v>
          </cell>
          <cell r="N21" t="str">
            <v>Celcom</v>
          </cell>
          <cell r="DT21">
            <v>40725</v>
          </cell>
        </row>
        <row r="22">
          <cell r="A22" t="str">
            <v>DiGi2206</v>
          </cell>
          <cell r="H22">
            <v>2206</v>
          </cell>
          <cell r="N22" t="str">
            <v>DiGi</v>
          </cell>
          <cell r="DT22">
            <v>40725</v>
          </cell>
        </row>
        <row r="23">
          <cell r="A23" t="str">
            <v>DiGi770</v>
          </cell>
          <cell r="H23">
            <v>770</v>
          </cell>
          <cell r="N23" t="str">
            <v>DiGi</v>
          </cell>
          <cell r="DT23">
            <v>40695</v>
          </cell>
        </row>
        <row r="24">
          <cell r="A24" t="str">
            <v>DiGi770</v>
          </cell>
          <cell r="H24">
            <v>770</v>
          </cell>
          <cell r="N24" t="str">
            <v>DiGi</v>
          </cell>
          <cell r="DT24">
            <v>40664</v>
          </cell>
        </row>
        <row r="25">
          <cell r="A25" t="str">
            <v>Celcom1212</v>
          </cell>
          <cell r="H25">
            <v>1212</v>
          </cell>
          <cell r="N25" t="str">
            <v>Celcom</v>
          </cell>
          <cell r="DT25">
            <v>40664</v>
          </cell>
        </row>
        <row r="26">
          <cell r="A26" t="str">
            <v>Celcom2206</v>
          </cell>
          <cell r="H26">
            <v>2206</v>
          </cell>
          <cell r="N26" t="str">
            <v>Celcom</v>
          </cell>
          <cell r="DT26">
            <v>40725</v>
          </cell>
        </row>
        <row r="27">
          <cell r="A27" t="str">
            <v>DiGi1212</v>
          </cell>
          <cell r="H27">
            <v>1212</v>
          </cell>
          <cell r="N27" t="str">
            <v>DiGi</v>
          </cell>
          <cell r="DT27">
            <v>40664</v>
          </cell>
        </row>
        <row r="28">
          <cell r="A28" t="str">
            <v>Celcom2206Infill - DiGi</v>
          </cell>
          <cell r="H28">
            <v>2206</v>
          </cell>
          <cell r="N28" t="str">
            <v>DiGi</v>
          </cell>
          <cell r="DT28">
            <v>40725</v>
          </cell>
        </row>
        <row r="29">
          <cell r="A29" t="str">
            <v>DiGi770</v>
          </cell>
          <cell r="H29">
            <v>770</v>
          </cell>
          <cell r="N29" t="str">
            <v>DiGi</v>
          </cell>
          <cell r="DT29">
            <v>40695</v>
          </cell>
        </row>
        <row r="30">
          <cell r="A30" t="str">
            <v>DiGi1212</v>
          </cell>
          <cell r="H30">
            <v>1212</v>
          </cell>
          <cell r="N30" t="str">
            <v>DiGi</v>
          </cell>
          <cell r="DT30">
            <v>40664</v>
          </cell>
        </row>
        <row r="31">
          <cell r="A31" t="str">
            <v>Celcom2206</v>
          </cell>
          <cell r="H31">
            <v>2206</v>
          </cell>
          <cell r="N31" t="str">
            <v>Celcom</v>
          </cell>
          <cell r="DT31">
            <v>40756</v>
          </cell>
        </row>
        <row r="32">
          <cell r="A32" t="str">
            <v>DiGi770</v>
          </cell>
          <cell r="H32">
            <v>770</v>
          </cell>
          <cell r="N32" t="str">
            <v>DiGi</v>
          </cell>
          <cell r="DT32">
            <v>40756</v>
          </cell>
        </row>
        <row r="33">
          <cell r="A33" t="str">
            <v>DiGi770</v>
          </cell>
          <cell r="H33">
            <v>770</v>
          </cell>
          <cell r="N33" t="str">
            <v>DiGi</v>
          </cell>
          <cell r="DT33">
            <v>40695</v>
          </cell>
        </row>
        <row r="34">
          <cell r="A34" t="str">
            <v>Celcom1212</v>
          </cell>
          <cell r="H34">
            <v>1212</v>
          </cell>
          <cell r="N34" t="str">
            <v>Celcom</v>
          </cell>
          <cell r="DT34">
            <v>40725</v>
          </cell>
        </row>
        <row r="35">
          <cell r="A35" t="str">
            <v>DiGi770</v>
          </cell>
          <cell r="H35">
            <v>770</v>
          </cell>
          <cell r="N35" t="str">
            <v>DiGi</v>
          </cell>
          <cell r="DT35">
            <v>40695</v>
          </cell>
        </row>
        <row r="36">
          <cell r="A36" t="str">
            <v>DiGi2206</v>
          </cell>
          <cell r="H36">
            <v>2206</v>
          </cell>
          <cell r="N36" t="str">
            <v>Celcom</v>
          </cell>
          <cell r="DT36">
            <v>40756</v>
          </cell>
        </row>
        <row r="37">
          <cell r="A37" t="str">
            <v>DiGi770</v>
          </cell>
          <cell r="H37">
            <v>770</v>
          </cell>
          <cell r="N37" t="str">
            <v>DiGi</v>
          </cell>
          <cell r="DT37">
            <v>40695</v>
          </cell>
        </row>
        <row r="38">
          <cell r="A38" t="str">
            <v>DiGi2206</v>
          </cell>
          <cell r="H38">
            <v>2206</v>
          </cell>
          <cell r="N38" t="str">
            <v>DiGi</v>
          </cell>
          <cell r="DT38">
            <v>40725</v>
          </cell>
        </row>
        <row r="39">
          <cell r="A39" t="str">
            <v>DiGi2206</v>
          </cell>
          <cell r="H39">
            <v>2206</v>
          </cell>
          <cell r="N39" t="str">
            <v>DiGi</v>
          </cell>
          <cell r="DT39">
            <v>40725</v>
          </cell>
        </row>
        <row r="40">
          <cell r="A40" t="str">
            <v>DiGi1212</v>
          </cell>
          <cell r="H40">
            <v>1212</v>
          </cell>
          <cell r="N40" t="str">
            <v>DiGi</v>
          </cell>
          <cell r="DT40">
            <v>40695</v>
          </cell>
        </row>
        <row r="41">
          <cell r="A41" t="str">
            <v>Celcom1212</v>
          </cell>
          <cell r="H41">
            <v>1212</v>
          </cell>
          <cell r="N41" t="str">
            <v>Celcom</v>
          </cell>
          <cell r="DT41">
            <v>40725</v>
          </cell>
        </row>
        <row r="42">
          <cell r="A42" t="str">
            <v>Celcom2206</v>
          </cell>
          <cell r="H42">
            <v>2206</v>
          </cell>
          <cell r="N42" t="str">
            <v>Celcom</v>
          </cell>
          <cell r="DT42">
            <v>40756</v>
          </cell>
        </row>
        <row r="43">
          <cell r="A43" t="str">
            <v>DiGi770</v>
          </cell>
          <cell r="H43">
            <v>770</v>
          </cell>
          <cell r="N43" t="str">
            <v>DiGi</v>
          </cell>
          <cell r="DT43">
            <v>40695</v>
          </cell>
        </row>
        <row r="44">
          <cell r="A44" t="str">
            <v>DiGi1212</v>
          </cell>
          <cell r="H44">
            <v>1212</v>
          </cell>
          <cell r="N44" t="str">
            <v>DiGi</v>
          </cell>
          <cell r="DT44">
            <v>40695</v>
          </cell>
        </row>
        <row r="45">
          <cell r="A45" t="str">
            <v>DiGi2206</v>
          </cell>
          <cell r="H45">
            <v>2206</v>
          </cell>
          <cell r="N45" t="str">
            <v>DiGi</v>
          </cell>
          <cell r="DT45">
            <v>40756</v>
          </cell>
        </row>
        <row r="46">
          <cell r="A46" t="str">
            <v>Celcom2206</v>
          </cell>
          <cell r="H46">
            <v>2206</v>
          </cell>
          <cell r="N46" t="str">
            <v>Celcom</v>
          </cell>
          <cell r="DT46">
            <v>40725</v>
          </cell>
        </row>
        <row r="47">
          <cell r="A47" t="str">
            <v>Celcom2206</v>
          </cell>
          <cell r="H47">
            <v>2206</v>
          </cell>
          <cell r="N47" t="str">
            <v>Celcom</v>
          </cell>
          <cell r="DT47">
            <v>40725</v>
          </cell>
        </row>
        <row r="48">
          <cell r="A48" t="str">
            <v>Celcom770</v>
          </cell>
          <cell r="H48">
            <v>770</v>
          </cell>
          <cell r="N48" t="str">
            <v>Celcom</v>
          </cell>
          <cell r="DT48">
            <v>40695</v>
          </cell>
        </row>
        <row r="49">
          <cell r="A49" t="str">
            <v>DiGi1212</v>
          </cell>
          <cell r="H49">
            <v>1212</v>
          </cell>
          <cell r="N49" t="str">
            <v>DiGi</v>
          </cell>
          <cell r="DT49">
            <v>40695</v>
          </cell>
        </row>
        <row r="50">
          <cell r="A50" t="str">
            <v>DiGi2206Infill - Celcom</v>
          </cell>
          <cell r="H50">
            <v>2206</v>
          </cell>
          <cell r="N50" t="str">
            <v>Celcom</v>
          </cell>
          <cell r="DT50">
            <v>40725</v>
          </cell>
        </row>
        <row r="51">
          <cell r="A51" t="str">
            <v>Celcom770</v>
          </cell>
          <cell r="H51">
            <v>770</v>
          </cell>
          <cell r="N51" t="str">
            <v>Celcom</v>
          </cell>
          <cell r="DT51">
            <v>40695</v>
          </cell>
        </row>
        <row r="52">
          <cell r="A52" t="str">
            <v>Celcom2206</v>
          </cell>
          <cell r="H52">
            <v>2206</v>
          </cell>
          <cell r="N52" t="str">
            <v>Celcom</v>
          </cell>
          <cell r="DT52">
            <v>40725</v>
          </cell>
        </row>
        <row r="53">
          <cell r="A53" t="str">
            <v>DiGi770</v>
          </cell>
          <cell r="H53">
            <v>770</v>
          </cell>
          <cell r="N53" t="str">
            <v>DiGi</v>
          </cell>
          <cell r="DT53">
            <v>40695</v>
          </cell>
        </row>
        <row r="54">
          <cell r="A54" t="str">
            <v>Celcom1212</v>
          </cell>
          <cell r="H54">
            <v>1212</v>
          </cell>
          <cell r="N54" t="str">
            <v>Celcom</v>
          </cell>
          <cell r="DT54">
            <v>40695</v>
          </cell>
        </row>
        <row r="55">
          <cell r="A55" t="str">
            <v>DiGi2206</v>
          </cell>
          <cell r="H55">
            <v>2206</v>
          </cell>
          <cell r="N55" t="str">
            <v>DiGi</v>
          </cell>
          <cell r="DT55">
            <v>40725</v>
          </cell>
        </row>
        <row r="56">
          <cell r="A56" t="str">
            <v>DiGi1212</v>
          </cell>
          <cell r="H56">
            <v>1212</v>
          </cell>
          <cell r="N56" t="str">
            <v>DiGi</v>
          </cell>
          <cell r="DT56">
            <v>40695</v>
          </cell>
        </row>
        <row r="57">
          <cell r="A57" t="str">
            <v>DiGi2206Infill - Celcom</v>
          </cell>
          <cell r="H57">
            <v>2206</v>
          </cell>
          <cell r="N57" t="str">
            <v>DiGi</v>
          </cell>
          <cell r="DT57">
            <v>40725</v>
          </cell>
        </row>
        <row r="58">
          <cell r="A58" t="str">
            <v>DiGi770</v>
          </cell>
          <cell r="H58">
            <v>770</v>
          </cell>
          <cell r="N58" t="str">
            <v>DiGi</v>
          </cell>
          <cell r="DT58">
            <v>40695</v>
          </cell>
        </row>
        <row r="59">
          <cell r="A59" t="str">
            <v>Celcom2206</v>
          </cell>
          <cell r="H59">
            <v>2206</v>
          </cell>
          <cell r="N59" t="str">
            <v>Celcom</v>
          </cell>
          <cell r="DT59">
            <v>40695</v>
          </cell>
        </row>
        <row r="60">
          <cell r="A60" t="str">
            <v>DiGi2206</v>
          </cell>
          <cell r="H60">
            <v>2206</v>
          </cell>
          <cell r="N60" t="str">
            <v>DiGi</v>
          </cell>
          <cell r="DT60">
            <v>40725</v>
          </cell>
        </row>
        <row r="61">
          <cell r="A61" t="str">
            <v>Celcom770</v>
          </cell>
          <cell r="H61">
            <v>770</v>
          </cell>
          <cell r="N61" t="str">
            <v>Celcom</v>
          </cell>
          <cell r="DT61">
            <v>40695</v>
          </cell>
        </row>
        <row r="62">
          <cell r="A62" t="str">
            <v>DiGi770</v>
          </cell>
          <cell r="H62">
            <v>770</v>
          </cell>
          <cell r="N62" t="str">
            <v>DiGi</v>
          </cell>
          <cell r="DT62">
            <v>40725</v>
          </cell>
        </row>
        <row r="63">
          <cell r="A63" t="str">
            <v>DiGi770</v>
          </cell>
          <cell r="H63">
            <v>770</v>
          </cell>
          <cell r="N63" t="str">
            <v>Celcom</v>
          </cell>
          <cell r="DT63">
            <v>40725</v>
          </cell>
        </row>
        <row r="64">
          <cell r="A64" t="str">
            <v>Celcom2206</v>
          </cell>
          <cell r="H64">
            <v>2206</v>
          </cell>
          <cell r="N64" t="str">
            <v>Celcom</v>
          </cell>
          <cell r="DT64">
            <v>40725</v>
          </cell>
        </row>
        <row r="65">
          <cell r="A65" t="str">
            <v>DiGi770</v>
          </cell>
          <cell r="H65">
            <v>770</v>
          </cell>
          <cell r="N65" t="str">
            <v>DiGi</v>
          </cell>
          <cell r="DT65">
            <v>40664</v>
          </cell>
        </row>
        <row r="66">
          <cell r="A66" t="str">
            <v>DiGi770</v>
          </cell>
          <cell r="H66">
            <v>770</v>
          </cell>
          <cell r="N66" t="str">
            <v>DiGi</v>
          </cell>
          <cell r="DT66">
            <v>40725</v>
          </cell>
        </row>
        <row r="67">
          <cell r="A67" t="str">
            <v>DiGi770</v>
          </cell>
          <cell r="H67">
            <v>770</v>
          </cell>
          <cell r="N67" t="str">
            <v>DiGi</v>
          </cell>
          <cell r="DT67">
            <v>40695</v>
          </cell>
        </row>
        <row r="68">
          <cell r="A68" t="str">
            <v>Celcom770</v>
          </cell>
          <cell r="H68">
            <v>770</v>
          </cell>
          <cell r="N68" t="str">
            <v>Celcom</v>
          </cell>
          <cell r="DT68">
            <v>40695</v>
          </cell>
        </row>
        <row r="69">
          <cell r="A69" t="str">
            <v>Celcom2206</v>
          </cell>
          <cell r="H69">
            <v>2206</v>
          </cell>
          <cell r="N69" t="str">
            <v>Celcom</v>
          </cell>
          <cell r="DT69">
            <v>40725</v>
          </cell>
        </row>
        <row r="70">
          <cell r="A70" t="str">
            <v>DiGi2206</v>
          </cell>
          <cell r="H70">
            <v>2206</v>
          </cell>
          <cell r="N70" t="str">
            <v>DiGi</v>
          </cell>
          <cell r="DT70">
            <v>40725</v>
          </cell>
        </row>
        <row r="71">
          <cell r="A71" t="str">
            <v>Celcom2206</v>
          </cell>
          <cell r="H71">
            <v>2206</v>
          </cell>
          <cell r="N71" t="str">
            <v>DiGi</v>
          </cell>
          <cell r="DT71">
            <v>40725</v>
          </cell>
        </row>
        <row r="72">
          <cell r="A72" t="str">
            <v>DiGi1212</v>
          </cell>
          <cell r="H72">
            <v>1212</v>
          </cell>
          <cell r="N72" t="str">
            <v>DiGi</v>
          </cell>
          <cell r="DT72">
            <v>40695</v>
          </cell>
        </row>
        <row r="73">
          <cell r="A73" t="str">
            <v>DiGi770</v>
          </cell>
          <cell r="H73">
            <v>770</v>
          </cell>
          <cell r="N73" t="str">
            <v>DiGi</v>
          </cell>
          <cell r="DT73">
            <v>40695</v>
          </cell>
        </row>
        <row r="74">
          <cell r="A74" t="str">
            <v>DiGi770</v>
          </cell>
          <cell r="H74">
            <v>770</v>
          </cell>
          <cell r="N74" t="str">
            <v>DiGi</v>
          </cell>
          <cell r="DT74">
            <v>40695</v>
          </cell>
        </row>
        <row r="75">
          <cell r="A75" t="str">
            <v>DiGi770</v>
          </cell>
          <cell r="H75">
            <v>770</v>
          </cell>
          <cell r="N75" t="str">
            <v>DiGi</v>
          </cell>
          <cell r="DT75">
            <v>40695</v>
          </cell>
        </row>
        <row r="76">
          <cell r="A76" t="str">
            <v>Celcom1212</v>
          </cell>
          <cell r="H76">
            <v>1212</v>
          </cell>
          <cell r="N76" t="str">
            <v>Celcom</v>
          </cell>
          <cell r="DT76">
            <v>40695</v>
          </cell>
        </row>
        <row r="77">
          <cell r="A77" t="str">
            <v>Celcom1212</v>
          </cell>
          <cell r="H77">
            <v>1212</v>
          </cell>
          <cell r="N77" t="str">
            <v>Celcom</v>
          </cell>
          <cell r="DT77">
            <v>40695</v>
          </cell>
        </row>
        <row r="78">
          <cell r="A78" t="str">
            <v>DiGi1212</v>
          </cell>
          <cell r="H78">
            <v>1212</v>
          </cell>
          <cell r="N78" t="str">
            <v>DiGi</v>
          </cell>
          <cell r="DT78">
            <v>40695</v>
          </cell>
        </row>
        <row r="79">
          <cell r="A79" t="str">
            <v>Celcom2206</v>
          </cell>
          <cell r="H79">
            <v>2206</v>
          </cell>
          <cell r="N79" t="str">
            <v>DiGi</v>
          </cell>
          <cell r="DT79">
            <v>40756</v>
          </cell>
        </row>
        <row r="80">
          <cell r="A80" t="str">
            <v>Celcom1212</v>
          </cell>
          <cell r="H80">
            <v>1212</v>
          </cell>
          <cell r="N80" t="str">
            <v>DiGi</v>
          </cell>
          <cell r="DT80">
            <v>40695</v>
          </cell>
        </row>
        <row r="81">
          <cell r="A81" t="str">
            <v>Celcom2206</v>
          </cell>
          <cell r="H81">
            <v>2206</v>
          </cell>
          <cell r="N81" t="str">
            <v>Celcom</v>
          </cell>
          <cell r="DT81">
            <v>40756</v>
          </cell>
        </row>
        <row r="82">
          <cell r="A82" t="str">
            <v>Celcom770</v>
          </cell>
          <cell r="H82">
            <v>770</v>
          </cell>
          <cell r="N82" t="str">
            <v>DiGi</v>
          </cell>
          <cell r="DT82">
            <v>40695</v>
          </cell>
        </row>
        <row r="83">
          <cell r="A83" t="str">
            <v>Celcom770</v>
          </cell>
          <cell r="H83">
            <v>770</v>
          </cell>
          <cell r="N83" t="str">
            <v>DiGi</v>
          </cell>
          <cell r="DT83">
            <v>40695</v>
          </cell>
        </row>
        <row r="84">
          <cell r="A84" t="str">
            <v>DiGi1212</v>
          </cell>
          <cell r="H84">
            <v>1212</v>
          </cell>
          <cell r="N84" t="str">
            <v>DiGi</v>
          </cell>
          <cell r="DT84">
            <v>40695</v>
          </cell>
        </row>
        <row r="85">
          <cell r="A85" t="str">
            <v>DiGi1212</v>
          </cell>
          <cell r="H85">
            <v>1212</v>
          </cell>
          <cell r="N85" t="str">
            <v>DiGi</v>
          </cell>
          <cell r="DT85">
            <v>40695</v>
          </cell>
        </row>
        <row r="86">
          <cell r="A86" t="str">
            <v>Celcom2206</v>
          </cell>
          <cell r="H86">
            <v>2206</v>
          </cell>
          <cell r="N86" t="str">
            <v>Celcom</v>
          </cell>
          <cell r="DT86">
            <v>40725</v>
          </cell>
        </row>
        <row r="87">
          <cell r="A87" t="str">
            <v>Celcom2206Infill - DiGi</v>
          </cell>
          <cell r="H87">
            <v>2206</v>
          </cell>
          <cell r="N87" t="str">
            <v>Celcom</v>
          </cell>
          <cell r="DT87">
            <v>40725</v>
          </cell>
        </row>
        <row r="88">
          <cell r="A88" t="str">
            <v>Celcom2206</v>
          </cell>
          <cell r="H88">
            <v>2206</v>
          </cell>
          <cell r="N88" t="str">
            <v>Celcom</v>
          </cell>
          <cell r="DT88">
            <v>40725</v>
          </cell>
        </row>
        <row r="89">
          <cell r="A89" t="str">
            <v>Celcom770</v>
          </cell>
          <cell r="H89">
            <v>770</v>
          </cell>
          <cell r="N89" t="str">
            <v>Celcom</v>
          </cell>
          <cell r="DT89">
            <v>40664</v>
          </cell>
        </row>
        <row r="90">
          <cell r="A90" t="str">
            <v>Celcom2206</v>
          </cell>
          <cell r="H90">
            <v>2206</v>
          </cell>
          <cell r="N90" t="str">
            <v>DiGi</v>
          </cell>
          <cell r="DT90">
            <v>40725</v>
          </cell>
        </row>
        <row r="91">
          <cell r="A91" t="str">
            <v>DiGi770</v>
          </cell>
          <cell r="H91">
            <v>770</v>
          </cell>
          <cell r="N91" t="str">
            <v>DiGi</v>
          </cell>
          <cell r="DT91">
            <v>40664</v>
          </cell>
        </row>
        <row r="92">
          <cell r="A92" t="str">
            <v>DiGi770</v>
          </cell>
          <cell r="H92">
            <v>770</v>
          </cell>
          <cell r="N92" t="str">
            <v>DiGi</v>
          </cell>
          <cell r="DT92">
            <v>40725</v>
          </cell>
        </row>
        <row r="93">
          <cell r="A93" t="str">
            <v>Celcom770</v>
          </cell>
          <cell r="H93">
            <v>770</v>
          </cell>
          <cell r="N93" t="str">
            <v>Celcom</v>
          </cell>
          <cell r="DT93">
            <v>40664</v>
          </cell>
        </row>
        <row r="94">
          <cell r="A94" t="str">
            <v>DiGi2206</v>
          </cell>
          <cell r="H94">
            <v>2206</v>
          </cell>
          <cell r="N94" t="str">
            <v>DiGi</v>
          </cell>
          <cell r="DT94">
            <v>40725</v>
          </cell>
        </row>
        <row r="95">
          <cell r="A95" t="str">
            <v>Celcom770</v>
          </cell>
          <cell r="H95">
            <v>770</v>
          </cell>
          <cell r="N95" t="str">
            <v>Celcom</v>
          </cell>
          <cell r="DT95">
            <v>40664</v>
          </cell>
        </row>
        <row r="96">
          <cell r="A96" t="str">
            <v>DiGi770</v>
          </cell>
          <cell r="H96">
            <v>770</v>
          </cell>
          <cell r="N96" t="str">
            <v>DiGi</v>
          </cell>
          <cell r="DT96">
            <v>40664</v>
          </cell>
        </row>
        <row r="97">
          <cell r="A97" t="str">
            <v>DiGi770</v>
          </cell>
          <cell r="H97">
            <v>770</v>
          </cell>
          <cell r="N97" t="str">
            <v>DiGi</v>
          </cell>
          <cell r="DT97">
            <v>40664</v>
          </cell>
        </row>
        <row r="98">
          <cell r="A98" t="str">
            <v>DiGi2206</v>
          </cell>
          <cell r="H98">
            <v>2206</v>
          </cell>
          <cell r="N98" t="str">
            <v>DiGi</v>
          </cell>
          <cell r="DT98">
            <v>40725</v>
          </cell>
        </row>
        <row r="99">
          <cell r="A99" t="str">
            <v>Celcom770</v>
          </cell>
          <cell r="H99">
            <v>770</v>
          </cell>
          <cell r="N99" t="str">
            <v>Celcom</v>
          </cell>
          <cell r="DT99">
            <v>40664</v>
          </cell>
        </row>
        <row r="100">
          <cell r="A100" t="str">
            <v>DiGi2206Infill - Celcom</v>
          </cell>
          <cell r="H100">
            <v>2206</v>
          </cell>
          <cell r="N100" t="str">
            <v>DiGi</v>
          </cell>
          <cell r="DT100">
            <v>40725</v>
          </cell>
        </row>
        <row r="101">
          <cell r="A101" t="str">
            <v>Celcom770</v>
          </cell>
          <cell r="H101">
            <v>770</v>
          </cell>
          <cell r="N101" t="str">
            <v>Celcom</v>
          </cell>
          <cell r="DT101">
            <v>40664</v>
          </cell>
        </row>
        <row r="102">
          <cell r="A102" t="str">
            <v>Celcom770</v>
          </cell>
          <cell r="H102">
            <v>770</v>
          </cell>
          <cell r="N102" t="str">
            <v>Celcom</v>
          </cell>
          <cell r="DT102">
            <v>40695</v>
          </cell>
        </row>
        <row r="103">
          <cell r="A103" t="str">
            <v>DiGi2206</v>
          </cell>
          <cell r="H103">
            <v>2206</v>
          </cell>
          <cell r="N103" t="str">
            <v>Celcom</v>
          </cell>
          <cell r="DT103">
            <v>40756</v>
          </cell>
        </row>
        <row r="104">
          <cell r="A104" t="str">
            <v>DiGi770</v>
          </cell>
          <cell r="H104">
            <v>770</v>
          </cell>
          <cell r="N104" t="str">
            <v>DiGi</v>
          </cell>
          <cell r="DT104">
            <v>40695</v>
          </cell>
        </row>
        <row r="105">
          <cell r="A105" t="str">
            <v>Celcom770</v>
          </cell>
          <cell r="H105">
            <v>770</v>
          </cell>
          <cell r="N105" t="str">
            <v>Celcom</v>
          </cell>
          <cell r="DT105">
            <v>40695</v>
          </cell>
        </row>
        <row r="106">
          <cell r="A106" t="str">
            <v>Celcom1212</v>
          </cell>
          <cell r="H106">
            <v>1212</v>
          </cell>
          <cell r="N106" t="str">
            <v>Celcom</v>
          </cell>
          <cell r="DT106">
            <v>40695</v>
          </cell>
        </row>
        <row r="107">
          <cell r="A107" t="str">
            <v>Celcom2206</v>
          </cell>
          <cell r="H107">
            <v>2206</v>
          </cell>
          <cell r="N107" t="str">
            <v>Celcom</v>
          </cell>
          <cell r="DT107">
            <v>40725</v>
          </cell>
        </row>
        <row r="108">
          <cell r="A108" t="str">
            <v>DiGi770</v>
          </cell>
          <cell r="H108">
            <v>770</v>
          </cell>
          <cell r="N108" t="str">
            <v>Celcom</v>
          </cell>
          <cell r="DT108">
            <v>40756</v>
          </cell>
        </row>
        <row r="109">
          <cell r="A109" t="str">
            <v>Celcom2206</v>
          </cell>
          <cell r="H109">
            <v>2206</v>
          </cell>
          <cell r="N109" t="str">
            <v>Celcom</v>
          </cell>
          <cell r="DT109">
            <v>40725</v>
          </cell>
        </row>
        <row r="110">
          <cell r="A110" t="str">
            <v>DiGi2206</v>
          </cell>
          <cell r="H110">
            <v>2206</v>
          </cell>
          <cell r="N110" t="str">
            <v>Celcom</v>
          </cell>
          <cell r="DT110">
            <v>40725</v>
          </cell>
        </row>
        <row r="111">
          <cell r="A111" t="str">
            <v>Celcom2206</v>
          </cell>
          <cell r="H111">
            <v>2206</v>
          </cell>
          <cell r="N111" t="str">
            <v>Celcom</v>
          </cell>
          <cell r="DT111">
            <v>40756</v>
          </cell>
        </row>
        <row r="112">
          <cell r="A112" t="str">
            <v>DiGi770</v>
          </cell>
          <cell r="H112">
            <v>770</v>
          </cell>
          <cell r="N112" t="str">
            <v>DiGi</v>
          </cell>
          <cell r="DT112">
            <v>40695</v>
          </cell>
        </row>
        <row r="113">
          <cell r="A113" t="str">
            <v>DiGi2206</v>
          </cell>
          <cell r="H113">
            <v>2206</v>
          </cell>
          <cell r="N113" t="str">
            <v>DiGi</v>
          </cell>
          <cell r="DT113">
            <v>40756</v>
          </cell>
        </row>
        <row r="114">
          <cell r="A114" t="str">
            <v>Celcom2206</v>
          </cell>
          <cell r="H114">
            <v>2206</v>
          </cell>
          <cell r="N114" t="str">
            <v>Celcom</v>
          </cell>
          <cell r="DT114">
            <v>40756</v>
          </cell>
        </row>
        <row r="115">
          <cell r="A115" t="str">
            <v>DiGi2206</v>
          </cell>
          <cell r="H115">
            <v>2206</v>
          </cell>
          <cell r="N115" t="str">
            <v>DiGi</v>
          </cell>
          <cell r="DT115">
            <v>40756</v>
          </cell>
        </row>
        <row r="116">
          <cell r="A116" t="str">
            <v>DiGi2206</v>
          </cell>
          <cell r="H116">
            <v>2206</v>
          </cell>
          <cell r="N116" t="str">
            <v>DiGi</v>
          </cell>
          <cell r="DT116">
            <v>40756</v>
          </cell>
        </row>
        <row r="117">
          <cell r="A117" t="str">
            <v>DiGi2206</v>
          </cell>
          <cell r="H117">
            <v>2206</v>
          </cell>
          <cell r="N117" t="str">
            <v>Celcom</v>
          </cell>
          <cell r="DT117">
            <v>40756</v>
          </cell>
        </row>
        <row r="118">
          <cell r="A118" t="str">
            <v>DiGi2206</v>
          </cell>
          <cell r="H118">
            <v>2206</v>
          </cell>
          <cell r="N118" t="str">
            <v>DiGi</v>
          </cell>
          <cell r="DT118">
            <v>40725</v>
          </cell>
        </row>
        <row r="119">
          <cell r="A119" t="str">
            <v>Celcom770</v>
          </cell>
          <cell r="H119">
            <v>770</v>
          </cell>
          <cell r="N119" t="str">
            <v>Celcom</v>
          </cell>
          <cell r="DT119">
            <v>40664</v>
          </cell>
        </row>
        <row r="120">
          <cell r="A120" t="str">
            <v>DiGi770</v>
          </cell>
          <cell r="H120">
            <v>770</v>
          </cell>
          <cell r="N120" t="str">
            <v>Celcom</v>
          </cell>
          <cell r="DT120">
            <v>40664</v>
          </cell>
        </row>
        <row r="121">
          <cell r="A121" t="str">
            <v>Celcom2206</v>
          </cell>
          <cell r="H121">
            <v>2206</v>
          </cell>
          <cell r="N121" t="str">
            <v>Celcom</v>
          </cell>
          <cell r="DT121">
            <v>40756</v>
          </cell>
        </row>
        <row r="122">
          <cell r="A122" t="str">
            <v>Celcom2206</v>
          </cell>
          <cell r="H122">
            <v>2206</v>
          </cell>
          <cell r="N122" t="str">
            <v>Celcom</v>
          </cell>
          <cell r="DT122">
            <v>40756</v>
          </cell>
        </row>
        <row r="123">
          <cell r="A123" t="str">
            <v>DiGi2206</v>
          </cell>
          <cell r="H123">
            <v>2206</v>
          </cell>
          <cell r="N123" t="str">
            <v>Celcom</v>
          </cell>
          <cell r="DT123">
            <v>40756</v>
          </cell>
        </row>
        <row r="124">
          <cell r="A124" t="str">
            <v>Celcom2206</v>
          </cell>
          <cell r="H124">
            <v>2206</v>
          </cell>
          <cell r="N124" t="str">
            <v>Celcom</v>
          </cell>
          <cell r="DT124">
            <v>40725</v>
          </cell>
        </row>
        <row r="125">
          <cell r="A125" t="str">
            <v>Celcom2206</v>
          </cell>
          <cell r="H125">
            <v>2206</v>
          </cell>
          <cell r="N125" t="str">
            <v>Celcom</v>
          </cell>
          <cell r="DT125">
            <v>40756</v>
          </cell>
        </row>
        <row r="126">
          <cell r="A126" t="str">
            <v>DiGi1212</v>
          </cell>
          <cell r="H126">
            <v>1212</v>
          </cell>
          <cell r="N126" t="str">
            <v>DiGi</v>
          </cell>
          <cell r="DT126">
            <v>40664</v>
          </cell>
        </row>
        <row r="127">
          <cell r="A127" t="str">
            <v>Celcom770</v>
          </cell>
          <cell r="H127">
            <v>770</v>
          </cell>
          <cell r="N127" t="str">
            <v>Celcom</v>
          </cell>
          <cell r="DT127">
            <v>40664</v>
          </cell>
        </row>
        <row r="128">
          <cell r="A128" t="str">
            <v>DiGi1212</v>
          </cell>
          <cell r="H128">
            <v>1212</v>
          </cell>
          <cell r="N128" t="str">
            <v>DiGi</v>
          </cell>
          <cell r="DT128">
            <v>40664</v>
          </cell>
        </row>
        <row r="129">
          <cell r="A129" t="str">
            <v>Celcom2206</v>
          </cell>
          <cell r="H129">
            <v>2206</v>
          </cell>
          <cell r="N129" t="str">
            <v>Celcom</v>
          </cell>
          <cell r="DT129">
            <v>40756</v>
          </cell>
        </row>
        <row r="130">
          <cell r="A130" t="str">
            <v>Celcom2206</v>
          </cell>
          <cell r="H130">
            <v>2206</v>
          </cell>
          <cell r="N130" t="str">
            <v>DiGi</v>
          </cell>
          <cell r="DT130">
            <v>40725</v>
          </cell>
        </row>
        <row r="131">
          <cell r="A131" t="str">
            <v>DiGi1212</v>
          </cell>
          <cell r="H131">
            <v>1212</v>
          </cell>
          <cell r="N131" t="str">
            <v>DiGi</v>
          </cell>
          <cell r="DT131">
            <v>40756</v>
          </cell>
        </row>
        <row r="132">
          <cell r="A132" t="str">
            <v>Celcom2206</v>
          </cell>
          <cell r="H132">
            <v>2206</v>
          </cell>
          <cell r="N132" t="str">
            <v>Celcom</v>
          </cell>
          <cell r="DT132">
            <v>40756</v>
          </cell>
        </row>
        <row r="133">
          <cell r="A133" t="str">
            <v>Celcom2206</v>
          </cell>
          <cell r="H133">
            <v>2206</v>
          </cell>
          <cell r="N133" t="str">
            <v>Celcom</v>
          </cell>
          <cell r="DT133">
            <v>40756</v>
          </cell>
        </row>
        <row r="134">
          <cell r="A134" t="str">
            <v>Celcom1212</v>
          </cell>
          <cell r="H134">
            <v>1212</v>
          </cell>
          <cell r="N134" t="str">
            <v>Celcom</v>
          </cell>
          <cell r="DT134">
            <v>40695</v>
          </cell>
        </row>
        <row r="135">
          <cell r="A135" t="str">
            <v>Celcom1212</v>
          </cell>
          <cell r="H135">
            <v>1212</v>
          </cell>
          <cell r="N135" t="str">
            <v>Celcom</v>
          </cell>
          <cell r="DT135">
            <v>40664</v>
          </cell>
        </row>
        <row r="136">
          <cell r="A136" t="str">
            <v>Celcom2206</v>
          </cell>
          <cell r="H136">
            <v>2206</v>
          </cell>
          <cell r="N136" t="str">
            <v>DiGi</v>
          </cell>
          <cell r="DT136">
            <v>40725</v>
          </cell>
        </row>
        <row r="137">
          <cell r="A137" t="str">
            <v>Celcom1212</v>
          </cell>
          <cell r="H137">
            <v>1212</v>
          </cell>
          <cell r="N137" t="str">
            <v>Celcom</v>
          </cell>
          <cell r="DT137">
            <v>40756</v>
          </cell>
        </row>
        <row r="138">
          <cell r="A138" t="str">
            <v>Celcom2206</v>
          </cell>
          <cell r="H138">
            <v>2206</v>
          </cell>
          <cell r="N138" t="str">
            <v>Celcom</v>
          </cell>
          <cell r="DT138">
            <v>40725</v>
          </cell>
        </row>
        <row r="139">
          <cell r="A139" t="str">
            <v>Celcom1212</v>
          </cell>
          <cell r="H139">
            <v>1212</v>
          </cell>
          <cell r="N139" t="str">
            <v>Celcom</v>
          </cell>
          <cell r="DT139">
            <v>40756</v>
          </cell>
        </row>
        <row r="140">
          <cell r="A140" t="str">
            <v>Celcom1212</v>
          </cell>
          <cell r="H140">
            <v>1212</v>
          </cell>
          <cell r="N140" t="str">
            <v>Celcom</v>
          </cell>
          <cell r="DT140">
            <v>40695</v>
          </cell>
        </row>
        <row r="141">
          <cell r="A141" t="str">
            <v>DiGi2206</v>
          </cell>
          <cell r="H141">
            <v>2206</v>
          </cell>
          <cell r="N141" t="str">
            <v>DiGi</v>
          </cell>
          <cell r="DT141">
            <v>40725</v>
          </cell>
        </row>
        <row r="142">
          <cell r="A142" t="str">
            <v>DiGi2206</v>
          </cell>
          <cell r="H142">
            <v>2206</v>
          </cell>
          <cell r="N142" t="str">
            <v>DiGi</v>
          </cell>
          <cell r="DT142">
            <v>40725</v>
          </cell>
        </row>
        <row r="143">
          <cell r="A143" t="str">
            <v>DiGi2206</v>
          </cell>
          <cell r="H143">
            <v>2206</v>
          </cell>
          <cell r="N143" t="str">
            <v>DiGi</v>
          </cell>
          <cell r="DT143">
            <v>40756</v>
          </cell>
        </row>
        <row r="144">
          <cell r="A144" t="str">
            <v>DiGi2206</v>
          </cell>
          <cell r="H144">
            <v>2206</v>
          </cell>
          <cell r="N144" t="str">
            <v>DiGi</v>
          </cell>
          <cell r="DT144">
            <v>40756</v>
          </cell>
        </row>
        <row r="145">
          <cell r="A145" t="str">
            <v>Celcom2206Infill - DiGi</v>
          </cell>
          <cell r="H145">
            <v>2206</v>
          </cell>
          <cell r="N145" t="str">
            <v>Celcom</v>
          </cell>
          <cell r="DT145">
            <v>40756</v>
          </cell>
        </row>
        <row r="146">
          <cell r="A146" t="str">
            <v>Celcom2206</v>
          </cell>
          <cell r="H146">
            <v>2206</v>
          </cell>
          <cell r="N146" t="str">
            <v>Celcom</v>
          </cell>
          <cell r="DT146">
            <v>40756</v>
          </cell>
        </row>
        <row r="147">
          <cell r="A147" t="str">
            <v>Celcom1212</v>
          </cell>
          <cell r="H147">
            <v>1212</v>
          </cell>
          <cell r="N147" t="str">
            <v>Celcom</v>
          </cell>
          <cell r="DT147">
            <v>40756</v>
          </cell>
        </row>
        <row r="148">
          <cell r="A148" t="str">
            <v>DiGi2206</v>
          </cell>
          <cell r="H148">
            <v>2206</v>
          </cell>
          <cell r="N148" t="str">
            <v>DiGi</v>
          </cell>
          <cell r="DT148">
            <v>40756</v>
          </cell>
        </row>
        <row r="149">
          <cell r="A149" t="str">
            <v>DiGi1212</v>
          </cell>
          <cell r="H149">
            <v>1212</v>
          </cell>
          <cell r="N149" t="str">
            <v>DiGi</v>
          </cell>
          <cell r="DT149">
            <v>40756</v>
          </cell>
        </row>
        <row r="150">
          <cell r="A150" t="str">
            <v>DiGi2206</v>
          </cell>
          <cell r="H150">
            <v>2206</v>
          </cell>
          <cell r="N150" t="str">
            <v>DiGi</v>
          </cell>
          <cell r="DT150">
            <v>40756</v>
          </cell>
        </row>
        <row r="151">
          <cell r="A151" t="str">
            <v>Celcom2206</v>
          </cell>
          <cell r="H151">
            <v>2206</v>
          </cell>
          <cell r="N151" t="str">
            <v>Celcom</v>
          </cell>
          <cell r="DT151">
            <v>40756</v>
          </cell>
        </row>
        <row r="152">
          <cell r="A152" t="str">
            <v>DiGi1212</v>
          </cell>
          <cell r="H152">
            <v>1212</v>
          </cell>
          <cell r="N152" t="str">
            <v>DiGi</v>
          </cell>
          <cell r="DT152">
            <v>40695</v>
          </cell>
        </row>
        <row r="153">
          <cell r="A153" t="str">
            <v>Celcom2206</v>
          </cell>
          <cell r="H153">
            <v>2206</v>
          </cell>
          <cell r="N153" t="str">
            <v>Celcom</v>
          </cell>
          <cell r="DT153">
            <v>40756</v>
          </cell>
        </row>
        <row r="154">
          <cell r="A154" t="str">
            <v>Celcom1212</v>
          </cell>
          <cell r="H154">
            <v>1212</v>
          </cell>
          <cell r="N154" t="str">
            <v>Celcom</v>
          </cell>
          <cell r="DT154">
            <v>40695</v>
          </cell>
        </row>
        <row r="155">
          <cell r="A155" t="str">
            <v>Celcom2206</v>
          </cell>
          <cell r="H155">
            <v>2206</v>
          </cell>
          <cell r="N155" t="str">
            <v>Celcom</v>
          </cell>
          <cell r="DT155">
            <v>40756</v>
          </cell>
        </row>
        <row r="156">
          <cell r="A156" t="str">
            <v>DiGi2206</v>
          </cell>
          <cell r="H156">
            <v>2206</v>
          </cell>
          <cell r="N156" t="str">
            <v>DiGi</v>
          </cell>
          <cell r="DT156">
            <v>40756</v>
          </cell>
        </row>
        <row r="157">
          <cell r="A157" t="str">
            <v>Celcom2206</v>
          </cell>
          <cell r="H157">
            <v>2206</v>
          </cell>
          <cell r="N157" t="str">
            <v>DiGi</v>
          </cell>
          <cell r="DT157">
            <v>40756</v>
          </cell>
        </row>
        <row r="158">
          <cell r="A158" t="str">
            <v>Celcom2206</v>
          </cell>
          <cell r="H158">
            <v>2206</v>
          </cell>
          <cell r="N158" t="str">
            <v>DiGi</v>
          </cell>
          <cell r="DT158">
            <v>40756</v>
          </cell>
        </row>
        <row r="159">
          <cell r="A159" t="str">
            <v>Celcom2206Infill - DiGi</v>
          </cell>
          <cell r="H159">
            <v>2206</v>
          </cell>
          <cell r="N159" t="str">
            <v>Celcom</v>
          </cell>
          <cell r="DT159">
            <v>40756</v>
          </cell>
        </row>
        <row r="160">
          <cell r="A160" t="str">
            <v>DiGi2206</v>
          </cell>
          <cell r="H160">
            <v>2206</v>
          </cell>
          <cell r="N160" t="str">
            <v>DiGi</v>
          </cell>
          <cell r="DT160">
            <v>40725</v>
          </cell>
        </row>
        <row r="161">
          <cell r="A161" t="str">
            <v>Celcom2206</v>
          </cell>
          <cell r="H161">
            <v>2206</v>
          </cell>
          <cell r="N161" t="str">
            <v>Celcom</v>
          </cell>
          <cell r="DT161">
            <v>40725</v>
          </cell>
        </row>
        <row r="162">
          <cell r="A162" t="str">
            <v>DiGi770</v>
          </cell>
          <cell r="H162">
            <v>770</v>
          </cell>
          <cell r="N162" t="str">
            <v>DiGi</v>
          </cell>
          <cell r="DT162">
            <v>40695</v>
          </cell>
        </row>
        <row r="163">
          <cell r="A163" t="str">
            <v>Celcom770</v>
          </cell>
          <cell r="H163">
            <v>770</v>
          </cell>
          <cell r="N163" t="str">
            <v>Celcom</v>
          </cell>
          <cell r="DT163">
            <v>40695</v>
          </cell>
        </row>
        <row r="164">
          <cell r="A164" t="str">
            <v>Celcom2206</v>
          </cell>
          <cell r="H164">
            <v>2206</v>
          </cell>
          <cell r="N164" t="str">
            <v>Celcom</v>
          </cell>
          <cell r="DT164">
            <v>40756</v>
          </cell>
        </row>
        <row r="165">
          <cell r="A165" t="str">
            <v>DiGi2206</v>
          </cell>
          <cell r="H165">
            <v>2206</v>
          </cell>
          <cell r="N165" t="str">
            <v>DiGi</v>
          </cell>
          <cell r="DT165">
            <v>40725</v>
          </cell>
        </row>
        <row r="166">
          <cell r="A166" t="str">
            <v>Celcom2206</v>
          </cell>
          <cell r="H166">
            <v>2206</v>
          </cell>
          <cell r="N166" t="str">
            <v>Celcom</v>
          </cell>
          <cell r="DT166">
            <v>40725</v>
          </cell>
        </row>
        <row r="167">
          <cell r="A167" t="str">
            <v>Celcom2206</v>
          </cell>
          <cell r="H167">
            <v>2206</v>
          </cell>
          <cell r="N167" t="str">
            <v>Celcom</v>
          </cell>
          <cell r="DT167">
            <v>40756</v>
          </cell>
        </row>
        <row r="168">
          <cell r="A168" t="str">
            <v>DiGi2206</v>
          </cell>
          <cell r="H168">
            <v>2206</v>
          </cell>
          <cell r="N168" t="str">
            <v>Celcom</v>
          </cell>
          <cell r="DT168">
            <v>40725</v>
          </cell>
        </row>
        <row r="169">
          <cell r="A169" t="str">
            <v>Celcom2206</v>
          </cell>
          <cell r="H169">
            <v>2206</v>
          </cell>
          <cell r="N169" t="str">
            <v>Celcom</v>
          </cell>
          <cell r="DT169">
            <v>40756</v>
          </cell>
        </row>
        <row r="170">
          <cell r="A170" t="str">
            <v>DiGi770</v>
          </cell>
          <cell r="H170">
            <v>770</v>
          </cell>
          <cell r="N170" t="str">
            <v>DiGi</v>
          </cell>
          <cell r="DT170">
            <v>40695</v>
          </cell>
        </row>
        <row r="171">
          <cell r="A171" t="str">
            <v>Celcom2206</v>
          </cell>
          <cell r="H171">
            <v>2206</v>
          </cell>
          <cell r="N171" t="str">
            <v>Celcom</v>
          </cell>
          <cell r="DT171">
            <v>40756</v>
          </cell>
        </row>
        <row r="172">
          <cell r="A172" t="str">
            <v>Celcom2206</v>
          </cell>
          <cell r="H172">
            <v>2206</v>
          </cell>
          <cell r="N172" t="str">
            <v>Celcom</v>
          </cell>
          <cell r="DT172">
            <v>40756</v>
          </cell>
        </row>
        <row r="173">
          <cell r="A173" t="str">
            <v>DiGi1212</v>
          </cell>
          <cell r="H173">
            <v>1212</v>
          </cell>
          <cell r="N173" t="str">
            <v>DiGi</v>
          </cell>
          <cell r="DT173">
            <v>40695</v>
          </cell>
        </row>
        <row r="174">
          <cell r="A174" t="str">
            <v>DiGi770</v>
          </cell>
          <cell r="H174">
            <v>770</v>
          </cell>
          <cell r="N174" t="str">
            <v>DiGi</v>
          </cell>
          <cell r="DT174">
            <v>40756</v>
          </cell>
        </row>
        <row r="175">
          <cell r="A175" t="str">
            <v>DiGi1212</v>
          </cell>
          <cell r="H175">
            <v>1212</v>
          </cell>
          <cell r="N175" t="str">
            <v>DiGi</v>
          </cell>
          <cell r="DT175">
            <v>40664</v>
          </cell>
        </row>
        <row r="176">
          <cell r="A176" t="str">
            <v>DiGi770</v>
          </cell>
          <cell r="H176">
            <v>770</v>
          </cell>
          <cell r="N176" t="str">
            <v>DiGi</v>
          </cell>
          <cell r="DT176">
            <v>40695</v>
          </cell>
        </row>
        <row r="177">
          <cell r="A177" t="str">
            <v>Celcom1212</v>
          </cell>
          <cell r="H177">
            <v>1212</v>
          </cell>
          <cell r="N177" t="str">
            <v>Celcom</v>
          </cell>
          <cell r="DT177">
            <v>40695</v>
          </cell>
        </row>
        <row r="178">
          <cell r="A178" t="str">
            <v>Celcom2206</v>
          </cell>
          <cell r="H178">
            <v>2206</v>
          </cell>
          <cell r="N178" t="str">
            <v>Celcom</v>
          </cell>
          <cell r="DT178">
            <v>40725</v>
          </cell>
        </row>
        <row r="179">
          <cell r="A179" t="str">
            <v>Celcom1212</v>
          </cell>
          <cell r="H179">
            <v>1212</v>
          </cell>
          <cell r="N179" t="str">
            <v>Celcom</v>
          </cell>
          <cell r="DT179">
            <v>40664</v>
          </cell>
        </row>
        <row r="180">
          <cell r="A180" t="str">
            <v>Celcom1212</v>
          </cell>
          <cell r="H180">
            <v>1212</v>
          </cell>
          <cell r="N180" t="str">
            <v>Celcom</v>
          </cell>
          <cell r="DT180">
            <v>40695</v>
          </cell>
        </row>
        <row r="181">
          <cell r="A181" t="str">
            <v>Celcom2206</v>
          </cell>
          <cell r="H181">
            <v>2206</v>
          </cell>
          <cell r="N181" t="str">
            <v>Celcom</v>
          </cell>
          <cell r="DT181">
            <v>40725</v>
          </cell>
        </row>
        <row r="182">
          <cell r="A182" t="str">
            <v>Celcom770</v>
          </cell>
          <cell r="H182">
            <v>770</v>
          </cell>
          <cell r="N182" t="str">
            <v>Celcom</v>
          </cell>
          <cell r="DT182">
            <v>40664</v>
          </cell>
        </row>
        <row r="183">
          <cell r="A183" t="str">
            <v>DiGi770</v>
          </cell>
          <cell r="H183">
            <v>770</v>
          </cell>
          <cell r="N183" t="str">
            <v>DiGi</v>
          </cell>
          <cell r="DT183">
            <v>40756</v>
          </cell>
        </row>
        <row r="184">
          <cell r="A184" t="str">
            <v>DiGi770</v>
          </cell>
          <cell r="H184">
            <v>770</v>
          </cell>
          <cell r="N184" t="str">
            <v>DiGi</v>
          </cell>
          <cell r="DT184">
            <v>40695</v>
          </cell>
        </row>
        <row r="185">
          <cell r="A185" t="str">
            <v>DiGi770</v>
          </cell>
          <cell r="H185">
            <v>770</v>
          </cell>
          <cell r="N185" t="str">
            <v>DiGi</v>
          </cell>
          <cell r="DT185">
            <v>40664</v>
          </cell>
        </row>
        <row r="186">
          <cell r="A186" t="str">
            <v>Celcom770</v>
          </cell>
          <cell r="H186">
            <v>770</v>
          </cell>
          <cell r="N186" t="str">
            <v>DiGi</v>
          </cell>
          <cell r="DT186">
            <v>40695</v>
          </cell>
        </row>
        <row r="187">
          <cell r="A187" t="str">
            <v>Celcom1212</v>
          </cell>
          <cell r="H187">
            <v>1212</v>
          </cell>
          <cell r="N187" t="str">
            <v>Celcom</v>
          </cell>
          <cell r="DT187">
            <v>40756</v>
          </cell>
        </row>
        <row r="188">
          <cell r="A188" t="str">
            <v>Celcom770</v>
          </cell>
          <cell r="H188">
            <v>770</v>
          </cell>
          <cell r="N188" t="str">
            <v>Celcom</v>
          </cell>
          <cell r="DT188">
            <v>40695</v>
          </cell>
        </row>
        <row r="189">
          <cell r="A189" t="str">
            <v>DiGi2206Infill - Celcom</v>
          </cell>
          <cell r="H189">
            <v>2206</v>
          </cell>
          <cell r="N189" t="str">
            <v>Celcom</v>
          </cell>
          <cell r="DT189">
            <v>40725</v>
          </cell>
        </row>
        <row r="190">
          <cell r="A190" t="str">
            <v>DiGi1212</v>
          </cell>
          <cell r="H190">
            <v>1212</v>
          </cell>
          <cell r="N190" t="str">
            <v>DiGi</v>
          </cell>
          <cell r="DT190">
            <v>40725</v>
          </cell>
        </row>
        <row r="191">
          <cell r="A191" t="str">
            <v>DiGi770</v>
          </cell>
          <cell r="H191">
            <v>770</v>
          </cell>
          <cell r="N191" t="str">
            <v>DiGi</v>
          </cell>
          <cell r="DT191">
            <v>40756</v>
          </cell>
        </row>
        <row r="192">
          <cell r="A192" t="str">
            <v>DiGi770</v>
          </cell>
          <cell r="H192">
            <v>770</v>
          </cell>
          <cell r="N192" t="str">
            <v>DiGi</v>
          </cell>
          <cell r="DT192">
            <v>40695</v>
          </cell>
        </row>
        <row r="193">
          <cell r="A193" t="str">
            <v>DiGi770</v>
          </cell>
          <cell r="H193">
            <v>770</v>
          </cell>
          <cell r="N193" t="str">
            <v>DiGi</v>
          </cell>
          <cell r="DT193">
            <v>40664</v>
          </cell>
        </row>
        <row r="194">
          <cell r="A194" t="str">
            <v>Celcom1212</v>
          </cell>
          <cell r="H194">
            <v>1212</v>
          </cell>
          <cell r="N194" t="str">
            <v>Celcom</v>
          </cell>
          <cell r="DT194">
            <v>40695</v>
          </cell>
        </row>
        <row r="195">
          <cell r="A195" t="str">
            <v>DiGi1212</v>
          </cell>
          <cell r="H195">
            <v>1212</v>
          </cell>
          <cell r="N195" t="str">
            <v>DiGi</v>
          </cell>
          <cell r="DT195">
            <v>40695</v>
          </cell>
        </row>
        <row r="196">
          <cell r="A196" t="str">
            <v>DiGi770</v>
          </cell>
          <cell r="H196">
            <v>770</v>
          </cell>
          <cell r="N196" t="str">
            <v>DiGi</v>
          </cell>
          <cell r="DT196">
            <v>40695</v>
          </cell>
        </row>
        <row r="197">
          <cell r="A197" t="str">
            <v>DiGi770</v>
          </cell>
          <cell r="H197">
            <v>770</v>
          </cell>
          <cell r="N197" t="str">
            <v>DiGi</v>
          </cell>
          <cell r="DT197">
            <v>40695</v>
          </cell>
        </row>
        <row r="198">
          <cell r="A198" t="str">
            <v>DiGi770</v>
          </cell>
          <cell r="H198">
            <v>770</v>
          </cell>
          <cell r="N198" t="str">
            <v>DiGi</v>
          </cell>
          <cell r="DT198">
            <v>40756</v>
          </cell>
        </row>
        <row r="199">
          <cell r="A199" t="str">
            <v>DiGi1212</v>
          </cell>
          <cell r="H199">
            <v>1212</v>
          </cell>
          <cell r="N199" t="str">
            <v>DiGi</v>
          </cell>
          <cell r="DT199">
            <v>40664</v>
          </cell>
        </row>
        <row r="200">
          <cell r="A200" t="str">
            <v>Celcom2206</v>
          </cell>
          <cell r="H200">
            <v>2206</v>
          </cell>
          <cell r="N200" t="str">
            <v>Celcom</v>
          </cell>
          <cell r="DT200">
            <v>40695</v>
          </cell>
        </row>
        <row r="201">
          <cell r="A201" t="str">
            <v>Celcom770</v>
          </cell>
          <cell r="H201">
            <v>770</v>
          </cell>
          <cell r="N201" t="str">
            <v>Celcom</v>
          </cell>
          <cell r="DT201">
            <v>40695</v>
          </cell>
        </row>
        <row r="202">
          <cell r="A202" t="str">
            <v>DiGi770</v>
          </cell>
          <cell r="H202">
            <v>770</v>
          </cell>
          <cell r="N202" t="str">
            <v>DiGi</v>
          </cell>
          <cell r="DT202">
            <v>40664</v>
          </cell>
        </row>
        <row r="203">
          <cell r="A203" t="str">
            <v>DiGi770</v>
          </cell>
          <cell r="H203">
            <v>770</v>
          </cell>
          <cell r="N203" t="str">
            <v>Celcom</v>
          </cell>
          <cell r="DT203">
            <v>40695</v>
          </cell>
        </row>
        <row r="204">
          <cell r="A204" t="str">
            <v>DiGi770</v>
          </cell>
          <cell r="H204">
            <v>770</v>
          </cell>
          <cell r="N204" t="str">
            <v>Celcom</v>
          </cell>
          <cell r="DT204">
            <v>40695</v>
          </cell>
        </row>
        <row r="205">
          <cell r="A205" t="str">
            <v>DiGi770</v>
          </cell>
          <cell r="H205">
            <v>770</v>
          </cell>
          <cell r="N205" t="str">
            <v>DiGi</v>
          </cell>
          <cell r="DT205">
            <v>40695</v>
          </cell>
        </row>
        <row r="206">
          <cell r="A206" t="str">
            <v>DiGi770</v>
          </cell>
          <cell r="H206">
            <v>770</v>
          </cell>
          <cell r="N206" t="str">
            <v>DiGi</v>
          </cell>
          <cell r="DT206">
            <v>40695</v>
          </cell>
        </row>
        <row r="207">
          <cell r="A207" t="str">
            <v>Celcom1212</v>
          </cell>
          <cell r="H207">
            <v>1212</v>
          </cell>
          <cell r="N207" t="str">
            <v>Celcom</v>
          </cell>
          <cell r="DT207">
            <v>40695</v>
          </cell>
        </row>
        <row r="208">
          <cell r="A208" t="str">
            <v>Celcom1212</v>
          </cell>
          <cell r="H208">
            <v>1212</v>
          </cell>
          <cell r="N208" t="str">
            <v>Celcom</v>
          </cell>
          <cell r="DT208">
            <v>40695</v>
          </cell>
        </row>
        <row r="209">
          <cell r="A209" t="str">
            <v>Celcom1212</v>
          </cell>
          <cell r="H209">
            <v>1212</v>
          </cell>
          <cell r="N209" t="str">
            <v>Celcom</v>
          </cell>
          <cell r="DT209">
            <v>40695</v>
          </cell>
        </row>
        <row r="210">
          <cell r="A210" t="str">
            <v>DiGi1212</v>
          </cell>
          <cell r="H210">
            <v>1212</v>
          </cell>
          <cell r="N210" t="str">
            <v>DiGi</v>
          </cell>
          <cell r="DT210">
            <v>40695</v>
          </cell>
        </row>
        <row r="211">
          <cell r="A211" t="str">
            <v>DiGi1212</v>
          </cell>
          <cell r="H211">
            <v>1212</v>
          </cell>
          <cell r="N211" t="str">
            <v>DiGi</v>
          </cell>
          <cell r="DT211">
            <v>40695</v>
          </cell>
        </row>
        <row r="212">
          <cell r="A212" t="str">
            <v>DiGi2206Infill - Celcom</v>
          </cell>
          <cell r="H212">
            <v>2206</v>
          </cell>
          <cell r="N212" t="str">
            <v>DiGi</v>
          </cell>
          <cell r="DT212">
            <v>40725</v>
          </cell>
        </row>
        <row r="213">
          <cell r="A213" t="str">
            <v>Celcom2206Infill - DiGi</v>
          </cell>
          <cell r="H213">
            <v>2206</v>
          </cell>
          <cell r="N213" t="str">
            <v>Celcom</v>
          </cell>
          <cell r="DT213">
            <v>40756</v>
          </cell>
        </row>
        <row r="214">
          <cell r="A214" t="str">
            <v>Celcom2206</v>
          </cell>
          <cell r="H214">
            <v>2206</v>
          </cell>
          <cell r="N214" t="str">
            <v>Celcom</v>
          </cell>
          <cell r="DT214">
            <v>40756</v>
          </cell>
        </row>
        <row r="215">
          <cell r="A215" t="str">
            <v>Celcom2206</v>
          </cell>
          <cell r="H215">
            <v>2206</v>
          </cell>
          <cell r="N215" t="str">
            <v>Celcom</v>
          </cell>
          <cell r="DT215">
            <v>40725</v>
          </cell>
        </row>
        <row r="216">
          <cell r="A216" t="str">
            <v>Celcom2206</v>
          </cell>
          <cell r="H216">
            <v>2206</v>
          </cell>
          <cell r="N216" t="str">
            <v>Celcom</v>
          </cell>
          <cell r="DT216">
            <v>40725</v>
          </cell>
        </row>
        <row r="217">
          <cell r="A217" t="str">
            <v>Celcom2206</v>
          </cell>
          <cell r="H217">
            <v>2206</v>
          </cell>
          <cell r="N217" t="str">
            <v>Celcom</v>
          </cell>
          <cell r="DT217">
            <v>40756</v>
          </cell>
        </row>
        <row r="218">
          <cell r="A218" t="str">
            <v>Celcom2206</v>
          </cell>
          <cell r="H218">
            <v>2206</v>
          </cell>
          <cell r="N218" t="str">
            <v>Celcom</v>
          </cell>
          <cell r="DT218">
            <v>40756</v>
          </cell>
        </row>
        <row r="219">
          <cell r="A219" t="str">
            <v>Celcom2206</v>
          </cell>
          <cell r="H219">
            <v>2206</v>
          </cell>
          <cell r="N219" t="str">
            <v>Celcom</v>
          </cell>
          <cell r="DT219">
            <v>40725</v>
          </cell>
        </row>
        <row r="220">
          <cell r="A220" t="str">
            <v>Celcom2206</v>
          </cell>
          <cell r="H220">
            <v>2206</v>
          </cell>
          <cell r="N220" t="str">
            <v>Celcom</v>
          </cell>
          <cell r="DT220">
            <v>40725</v>
          </cell>
        </row>
        <row r="221">
          <cell r="A221" t="str">
            <v>Celcom2206</v>
          </cell>
          <cell r="H221">
            <v>2206</v>
          </cell>
          <cell r="N221" t="str">
            <v>DiGi</v>
          </cell>
          <cell r="DT221">
            <v>40725</v>
          </cell>
        </row>
        <row r="222">
          <cell r="A222" t="str">
            <v>Celcom2206</v>
          </cell>
          <cell r="H222">
            <v>2206</v>
          </cell>
          <cell r="N222" t="str">
            <v>Celcom</v>
          </cell>
          <cell r="DT222">
            <v>40725</v>
          </cell>
        </row>
        <row r="223">
          <cell r="A223" t="str">
            <v>Celcom2206</v>
          </cell>
          <cell r="H223">
            <v>2206</v>
          </cell>
          <cell r="N223" t="str">
            <v>Celcom</v>
          </cell>
          <cell r="DT223">
            <v>40725</v>
          </cell>
        </row>
        <row r="224">
          <cell r="A224" t="str">
            <v>DiGi2206</v>
          </cell>
          <cell r="H224">
            <v>2206</v>
          </cell>
          <cell r="N224" t="str">
            <v>DiGi</v>
          </cell>
          <cell r="DT224">
            <v>40725</v>
          </cell>
        </row>
        <row r="225">
          <cell r="A225" t="str">
            <v>DiGi2206</v>
          </cell>
          <cell r="H225">
            <v>2206</v>
          </cell>
          <cell r="N225" t="str">
            <v>DiGi</v>
          </cell>
          <cell r="DT225">
            <v>40756</v>
          </cell>
        </row>
        <row r="226">
          <cell r="A226" t="str">
            <v>DiGi2206</v>
          </cell>
          <cell r="H226">
            <v>2206</v>
          </cell>
          <cell r="N226" t="str">
            <v>DiGi</v>
          </cell>
          <cell r="DT226">
            <v>40756</v>
          </cell>
        </row>
        <row r="227">
          <cell r="A227" t="str">
            <v>DiGi2206</v>
          </cell>
          <cell r="H227">
            <v>2206</v>
          </cell>
          <cell r="N227" t="str">
            <v>DiGi</v>
          </cell>
          <cell r="DT227">
            <v>40756</v>
          </cell>
        </row>
        <row r="228">
          <cell r="A228" t="str">
            <v>DiGi2206</v>
          </cell>
          <cell r="H228">
            <v>2206</v>
          </cell>
          <cell r="N228" t="str">
            <v>DiGi</v>
          </cell>
          <cell r="DT228">
            <v>40756</v>
          </cell>
        </row>
      </sheetData>
      <sheetData sheetId="19" refreshError="1"/>
      <sheetData sheetId="20" refreshError="1"/>
      <sheetData sheetId="21">
        <row r="5">
          <cell r="H5">
            <v>770</v>
          </cell>
        </row>
      </sheetData>
      <sheetData sheetId="22">
        <row r="5">
          <cell r="A5" t="str">
            <v>Celcom2206</v>
          </cell>
        </row>
      </sheetData>
      <sheetData sheetId="23">
        <row r="7">
          <cell r="E7">
            <v>54000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 Summary"/>
      <sheetName val="Sheet1"/>
      <sheetName val="Tables&amp;Chart"/>
      <sheetName val="TIC"/>
      <sheetName val="IP forms"/>
      <sheetName val="Summary_Bucket"/>
      <sheetName val="Summary_3"/>
      <sheetName val="Summary_2"/>
      <sheetName val="Summary_1"/>
      <sheetName val="Summary_P#3"/>
      <sheetName val="Investment Requirement"/>
      <sheetName val="Graphic summary"/>
      <sheetName val="GC vs SC"/>
      <sheetName val="summary_site &amp; Tx"/>
      <sheetName val="GC_Chargeback"/>
      <sheetName val="IP2_Chargeback"/>
      <sheetName val="DiGi vs Celcom GC 224"/>
      <sheetName val="AAcost"/>
      <sheetName val="GC_Site_Summary"/>
      <sheetName val="Sheet2"/>
      <sheetName val="Sheet3"/>
      <sheetName val="GC_Sitelist"/>
      <sheetName val="Celcom GC 224"/>
      <sheetName val="GC_sample real biz case"/>
      <sheetName val="IP2_Sitelist"/>
      <sheetName val="4188_Sitelist"/>
      <sheetName val="Ref_Unit Cost"/>
      <sheetName val="Ref_tower strengthening"/>
      <sheetName val="GC Pivot"/>
      <sheetName val="Assumption for ATX"/>
      <sheetName val="Ref_PerakGC"/>
      <sheetName val="Ref_Inc_Sites"/>
      <sheetName val="Calc_Inc Sites"/>
      <sheetName val="Ref_GC_smj"/>
      <sheetName val="Ref_smjRemaining"/>
      <sheetName val="Ref_GC_Agg_291110"/>
      <sheetName val="Ref_Rainbow_Agg"/>
      <sheetName val="Ref_GC_AccessTrxSvgs"/>
      <sheetName val="Ref_Rainbow_Trunk"/>
      <sheetName val="Ref_GC_Trunk"/>
      <sheetName val="Calc_Trunk_Merge"/>
      <sheetName val="Ref_NBV"/>
      <sheetName val="Trans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C17" t="str">
            <v xml:space="preserve">Site Upgrade (GC) </v>
          </cell>
        </row>
        <row r="18">
          <cell r="C18" t="str">
            <v>770</v>
          </cell>
        </row>
        <row r="19">
          <cell r="C19" t="str">
            <v>1212</v>
          </cell>
        </row>
        <row r="20">
          <cell r="C20" t="str">
            <v>2206</v>
          </cell>
        </row>
        <row r="21">
          <cell r="C21" t="str">
            <v xml:space="preserve">New Radio equipment (GC) </v>
          </cell>
        </row>
        <row r="22">
          <cell r="C22" t="str">
            <v>770</v>
          </cell>
        </row>
        <row r="23">
          <cell r="C23" t="str">
            <v>1212</v>
          </cell>
        </row>
        <row r="24">
          <cell r="C24" t="str">
            <v>2206</v>
          </cell>
        </row>
        <row r="25">
          <cell r="C25" t="str">
            <v xml:space="preserve">Radio Antenna (GC) </v>
          </cell>
        </row>
        <row r="26">
          <cell r="C26" t="str">
            <v>770</v>
          </cell>
        </row>
        <row r="27">
          <cell r="C27" t="str">
            <v>1212</v>
          </cell>
        </row>
        <row r="28">
          <cell r="C28" t="str">
            <v>2206</v>
          </cell>
        </row>
        <row r="29">
          <cell r="C29" t="str">
            <v xml:space="preserve">New link equipment (GC) </v>
          </cell>
        </row>
        <row r="30">
          <cell r="C30" t="str">
            <v>770</v>
          </cell>
        </row>
        <row r="31">
          <cell r="C31" t="str">
            <v>1212</v>
          </cell>
        </row>
        <row r="32">
          <cell r="C32" t="str">
            <v>2206</v>
          </cell>
        </row>
        <row r="33">
          <cell r="C33" t="str">
            <v xml:space="preserve">Link upgrade (GC) </v>
          </cell>
        </row>
        <row r="34">
          <cell r="C34" t="str">
            <v>770</v>
          </cell>
        </row>
        <row r="35">
          <cell r="C35" t="str">
            <v>1212</v>
          </cell>
        </row>
        <row r="36">
          <cell r="C36" t="str">
            <v>2206</v>
          </cell>
        </row>
        <row r="37">
          <cell r="C37" t="str">
            <v xml:space="preserve">Tower Strengthening (GC) </v>
          </cell>
        </row>
        <row r="38">
          <cell r="C38" t="str">
            <v>770</v>
          </cell>
        </row>
        <row r="39">
          <cell r="C39" t="str">
            <v>1212</v>
          </cell>
        </row>
        <row r="40">
          <cell r="C40" t="str">
            <v>2206</v>
          </cell>
        </row>
        <row r="41">
          <cell r="C41" t="str">
            <v>Infill sites</v>
          </cell>
        </row>
        <row r="42">
          <cell r="C42" t="str">
            <v>PMC Survey</v>
          </cell>
        </row>
        <row r="43">
          <cell r="C43" t="str">
            <v>770</v>
          </cell>
        </row>
        <row r="44">
          <cell r="C44" t="str">
            <v>1212</v>
          </cell>
        </row>
        <row r="45">
          <cell r="C45" t="str">
            <v>2206</v>
          </cell>
        </row>
        <row r="46">
          <cell r="C46" t="str">
            <v>Remaining Sites</v>
          </cell>
        </row>
        <row r="47">
          <cell r="C47" t="str">
            <v xml:space="preserve">Site Upgrade (Remaining) </v>
          </cell>
        </row>
        <row r="48">
          <cell r="C48" t="str">
            <v>770</v>
          </cell>
        </row>
        <row r="49">
          <cell r="C49" t="str">
            <v>1212</v>
          </cell>
        </row>
        <row r="50">
          <cell r="C50" t="str">
            <v>2206</v>
          </cell>
        </row>
        <row r="51">
          <cell r="C51" t="str">
            <v xml:space="preserve">New Radio equipment (Remaining) </v>
          </cell>
        </row>
        <row r="52">
          <cell r="C52" t="str">
            <v>770</v>
          </cell>
        </row>
        <row r="53">
          <cell r="C53" t="str">
            <v>1212</v>
          </cell>
        </row>
        <row r="54">
          <cell r="C54" t="str">
            <v>2206</v>
          </cell>
        </row>
        <row r="55">
          <cell r="C55" t="str">
            <v xml:space="preserve">Radio Antenna (Remaining) </v>
          </cell>
        </row>
        <row r="56">
          <cell r="C56" t="str">
            <v>770</v>
          </cell>
        </row>
        <row r="57">
          <cell r="C57" t="str">
            <v>1212</v>
          </cell>
        </row>
        <row r="58">
          <cell r="C58" t="str">
            <v>2206</v>
          </cell>
        </row>
        <row r="59">
          <cell r="C59" t="str">
            <v xml:space="preserve">New link equipment (Remaining) </v>
          </cell>
        </row>
        <row r="60">
          <cell r="C60" t="str">
            <v>770</v>
          </cell>
        </row>
        <row r="61">
          <cell r="C61" t="str">
            <v>1212</v>
          </cell>
        </row>
        <row r="62">
          <cell r="C62" t="str">
            <v>2206</v>
          </cell>
        </row>
        <row r="63">
          <cell r="C63" t="str">
            <v xml:space="preserve">Link upgrade (Remaining) </v>
          </cell>
        </row>
        <row r="64">
          <cell r="C64" t="str">
            <v>770</v>
          </cell>
        </row>
        <row r="65">
          <cell r="C65" t="str">
            <v>1212</v>
          </cell>
        </row>
        <row r="66">
          <cell r="C66" t="str">
            <v>2206</v>
          </cell>
        </row>
        <row r="67">
          <cell r="C67" t="str">
            <v xml:space="preserve">Tower Strengthening (Remaining) </v>
          </cell>
        </row>
        <row r="68">
          <cell r="C68" t="str">
            <v>770</v>
          </cell>
        </row>
        <row r="69">
          <cell r="C69" t="str">
            <v>1212</v>
          </cell>
        </row>
        <row r="70">
          <cell r="C70" t="str">
            <v>2206</v>
          </cell>
        </row>
        <row r="71">
          <cell r="C71" t="str">
            <v>Infill sites</v>
          </cell>
        </row>
        <row r="72">
          <cell r="C72" t="str">
            <v>PMC Survey</v>
          </cell>
        </row>
        <row r="73">
          <cell r="C73" t="str">
            <v>770</v>
          </cell>
        </row>
        <row r="74">
          <cell r="C74" t="str">
            <v>1212</v>
          </cell>
        </row>
        <row r="75">
          <cell r="C75" t="str">
            <v>2206</v>
          </cell>
        </row>
        <row r="76">
          <cell r="C76" t="str">
            <v>Incremental Sites</v>
          </cell>
        </row>
        <row r="77">
          <cell r="C77" t="str">
            <v>Incremental Sites</v>
          </cell>
        </row>
        <row r="83">
          <cell r="C83" t="str">
            <v>Sites (GC)</v>
          </cell>
        </row>
        <row r="84">
          <cell r="C84" t="str">
            <v>770</v>
          </cell>
        </row>
        <row r="85">
          <cell r="C85" t="str">
            <v>1212</v>
          </cell>
        </row>
        <row r="86">
          <cell r="C86" t="str">
            <v>2206</v>
          </cell>
        </row>
        <row r="87">
          <cell r="C87" t="str">
            <v>Equipment (GC)</v>
          </cell>
        </row>
        <row r="88">
          <cell r="C88" t="str">
            <v>770</v>
          </cell>
        </row>
        <row r="89">
          <cell r="C89" t="str">
            <v>1212</v>
          </cell>
        </row>
        <row r="90">
          <cell r="C90" t="str">
            <v>2206</v>
          </cell>
        </row>
        <row r="91">
          <cell r="C91" t="str">
            <v>Transmission (GC)</v>
          </cell>
        </row>
        <row r="92">
          <cell r="C92" t="str">
            <v>770</v>
          </cell>
        </row>
        <row r="93">
          <cell r="C93" t="str">
            <v>1212</v>
          </cell>
        </row>
        <row r="94">
          <cell r="C94" t="str">
            <v>2206</v>
          </cell>
        </row>
        <row r="95">
          <cell r="C95" t="str">
            <v>Remaining Sites</v>
          </cell>
        </row>
        <row r="96">
          <cell r="C96" t="str">
            <v>Sites (Remaining)</v>
          </cell>
        </row>
        <row r="97">
          <cell r="C97" t="str">
            <v>770</v>
          </cell>
        </row>
        <row r="98">
          <cell r="C98" t="str">
            <v>1212</v>
          </cell>
        </row>
        <row r="99">
          <cell r="C99" t="str">
            <v>2206</v>
          </cell>
        </row>
        <row r="100">
          <cell r="C100" t="str">
            <v>Equipment Remaining)</v>
          </cell>
        </row>
        <row r="101">
          <cell r="C101" t="str">
            <v>770</v>
          </cell>
        </row>
        <row r="102">
          <cell r="C102" t="str">
            <v>1212</v>
          </cell>
        </row>
        <row r="103">
          <cell r="C103" t="str">
            <v>2206</v>
          </cell>
        </row>
        <row r="104">
          <cell r="C104" t="str">
            <v>Transmission (Remaining)</v>
          </cell>
        </row>
        <row r="105">
          <cell r="C105" t="str">
            <v>770</v>
          </cell>
        </row>
        <row r="106">
          <cell r="C106" t="str">
            <v>1212</v>
          </cell>
        </row>
        <row r="107">
          <cell r="C107" t="str">
            <v>2206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Celcom2206</v>
          </cell>
        </row>
      </sheetData>
      <sheetData sheetId="22"/>
      <sheetData sheetId="23"/>
      <sheetData sheetId="24">
        <row r="5">
          <cell r="H5">
            <v>770</v>
          </cell>
          <cell r="BJ5">
            <v>40817</v>
          </cell>
        </row>
        <row r="6">
          <cell r="H6">
            <v>770</v>
          </cell>
          <cell r="BJ6">
            <v>40817</v>
          </cell>
        </row>
        <row r="7">
          <cell r="H7">
            <v>770</v>
          </cell>
          <cell r="BJ7">
            <v>40817</v>
          </cell>
        </row>
        <row r="8">
          <cell r="H8">
            <v>770</v>
          </cell>
          <cell r="BJ8">
            <v>40817</v>
          </cell>
        </row>
        <row r="9">
          <cell r="H9">
            <v>770</v>
          </cell>
          <cell r="BJ9">
            <v>40848</v>
          </cell>
        </row>
        <row r="10">
          <cell r="H10">
            <v>770</v>
          </cell>
          <cell r="BJ10">
            <v>40817</v>
          </cell>
        </row>
        <row r="11">
          <cell r="H11">
            <v>770</v>
          </cell>
          <cell r="BJ11">
            <v>40817</v>
          </cell>
        </row>
        <row r="12">
          <cell r="H12">
            <v>770</v>
          </cell>
          <cell r="BJ12">
            <v>40817</v>
          </cell>
        </row>
        <row r="13">
          <cell r="H13">
            <v>770</v>
          </cell>
          <cell r="BJ13">
            <v>40848</v>
          </cell>
        </row>
        <row r="14">
          <cell r="H14">
            <v>770</v>
          </cell>
          <cell r="BJ14">
            <v>40817</v>
          </cell>
        </row>
        <row r="15">
          <cell r="H15">
            <v>770</v>
          </cell>
          <cell r="BJ15">
            <v>40817</v>
          </cell>
        </row>
        <row r="16">
          <cell r="H16">
            <v>770</v>
          </cell>
          <cell r="BJ16">
            <v>40848</v>
          </cell>
        </row>
        <row r="17">
          <cell r="H17">
            <v>770</v>
          </cell>
          <cell r="BJ17">
            <v>40817</v>
          </cell>
        </row>
        <row r="18">
          <cell r="H18">
            <v>770</v>
          </cell>
          <cell r="BJ18">
            <v>40817</v>
          </cell>
        </row>
        <row r="19">
          <cell r="H19">
            <v>770</v>
          </cell>
          <cell r="BJ19">
            <v>40817</v>
          </cell>
        </row>
        <row r="20">
          <cell r="H20">
            <v>770</v>
          </cell>
          <cell r="BJ20">
            <v>40848</v>
          </cell>
        </row>
        <row r="21">
          <cell r="H21">
            <v>770</v>
          </cell>
          <cell r="BJ21">
            <v>40848</v>
          </cell>
        </row>
        <row r="22">
          <cell r="H22">
            <v>770</v>
          </cell>
          <cell r="BJ22">
            <v>40848</v>
          </cell>
        </row>
        <row r="23">
          <cell r="H23">
            <v>770</v>
          </cell>
          <cell r="BJ23">
            <v>40848</v>
          </cell>
        </row>
        <row r="24">
          <cell r="H24">
            <v>770</v>
          </cell>
          <cell r="BJ24">
            <v>40848</v>
          </cell>
        </row>
        <row r="25">
          <cell r="H25">
            <v>770</v>
          </cell>
          <cell r="BJ25">
            <v>40848</v>
          </cell>
        </row>
        <row r="26">
          <cell r="H26">
            <v>770</v>
          </cell>
          <cell r="BJ26">
            <v>40848</v>
          </cell>
        </row>
        <row r="27">
          <cell r="H27">
            <v>770</v>
          </cell>
          <cell r="BJ27">
            <v>40848</v>
          </cell>
        </row>
        <row r="28">
          <cell r="H28">
            <v>770</v>
          </cell>
          <cell r="BJ28">
            <v>40848</v>
          </cell>
        </row>
        <row r="29">
          <cell r="H29">
            <v>770</v>
          </cell>
          <cell r="BJ29">
            <v>40848</v>
          </cell>
        </row>
        <row r="30">
          <cell r="H30">
            <v>770</v>
          </cell>
          <cell r="BJ30">
            <v>40848</v>
          </cell>
        </row>
        <row r="31">
          <cell r="H31">
            <v>770</v>
          </cell>
          <cell r="BJ31">
            <v>40848</v>
          </cell>
        </row>
        <row r="32">
          <cell r="H32">
            <v>770</v>
          </cell>
          <cell r="BJ32">
            <v>40878</v>
          </cell>
        </row>
        <row r="33">
          <cell r="H33">
            <v>770</v>
          </cell>
          <cell r="BJ33">
            <v>40878</v>
          </cell>
        </row>
        <row r="34">
          <cell r="H34">
            <v>770</v>
          </cell>
          <cell r="BJ34">
            <v>40878</v>
          </cell>
        </row>
        <row r="35">
          <cell r="H35">
            <v>770</v>
          </cell>
          <cell r="BJ35">
            <v>40848</v>
          </cell>
        </row>
        <row r="36">
          <cell r="H36">
            <v>770</v>
          </cell>
          <cell r="BJ36">
            <v>40878</v>
          </cell>
        </row>
        <row r="37">
          <cell r="H37">
            <v>770</v>
          </cell>
          <cell r="BJ37">
            <v>40878</v>
          </cell>
        </row>
        <row r="38">
          <cell r="H38">
            <v>770</v>
          </cell>
          <cell r="BJ38">
            <v>40848</v>
          </cell>
        </row>
        <row r="39">
          <cell r="H39">
            <v>1212</v>
          </cell>
          <cell r="BJ39">
            <v>40787</v>
          </cell>
        </row>
        <row r="40">
          <cell r="H40">
            <v>1212</v>
          </cell>
          <cell r="BJ40">
            <v>40817</v>
          </cell>
        </row>
        <row r="41">
          <cell r="H41">
            <v>1212</v>
          </cell>
          <cell r="BJ41">
            <v>40848</v>
          </cell>
        </row>
        <row r="42">
          <cell r="H42">
            <v>1212</v>
          </cell>
          <cell r="BJ42">
            <v>40848</v>
          </cell>
        </row>
        <row r="43">
          <cell r="H43">
            <v>1212</v>
          </cell>
          <cell r="BJ43">
            <v>40787</v>
          </cell>
        </row>
        <row r="44">
          <cell r="H44">
            <v>1212</v>
          </cell>
          <cell r="BJ44">
            <v>40787</v>
          </cell>
        </row>
        <row r="45">
          <cell r="H45">
            <v>1212</v>
          </cell>
          <cell r="BJ45">
            <v>40848</v>
          </cell>
        </row>
        <row r="46">
          <cell r="H46">
            <v>1212</v>
          </cell>
          <cell r="BJ46">
            <v>40848</v>
          </cell>
        </row>
        <row r="47">
          <cell r="H47">
            <v>1212</v>
          </cell>
          <cell r="BJ47">
            <v>40848</v>
          </cell>
        </row>
        <row r="48">
          <cell r="H48">
            <v>1212</v>
          </cell>
          <cell r="BJ48">
            <v>40848</v>
          </cell>
        </row>
        <row r="49">
          <cell r="H49">
            <v>1212</v>
          </cell>
          <cell r="BJ49">
            <v>40817</v>
          </cell>
        </row>
        <row r="50">
          <cell r="H50">
            <v>1212</v>
          </cell>
          <cell r="BJ50">
            <v>40848</v>
          </cell>
        </row>
        <row r="51">
          <cell r="H51">
            <v>1212</v>
          </cell>
          <cell r="BJ51">
            <v>40817</v>
          </cell>
        </row>
        <row r="52">
          <cell r="H52">
            <v>1212</v>
          </cell>
          <cell r="BJ52">
            <v>40848</v>
          </cell>
        </row>
        <row r="53">
          <cell r="H53">
            <v>1212</v>
          </cell>
          <cell r="BJ53">
            <v>40848</v>
          </cell>
        </row>
        <row r="54">
          <cell r="H54">
            <v>1212</v>
          </cell>
          <cell r="BJ54">
            <v>40848</v>
          </cell>
        </row>
        <row r="55">
          <cell r="H55">
            <v>1212</v>
          </cell>
          <cell r="BJ55">
            <v>40848</v>
          </cell>
        </row>
        <row r="56">
          <cell r="H56">
            <v>1212</v>
          </cell>
          <cell r="BJ56">
            <v>40848</v>
          </cell>
        </row>
        <row r="57">
          <cell r="H57">
            <v>1212</v>
          </cell>
          <cell r="BJ57">
            <v>40848</v>
          </cell>
        </row>
        <row r="58">
          <cell r="H58">
            <v>1212</v>
          </cell>
          <cell r="BJ58">
            <v>40848</v>
          </cell>
        </row>
        <row r="59">
          <cell r="H59">
            <v>1212</v>
          </cell>
          <cell r="BJ59">
            <v>40817</v>
          </cell>
        </row>
        <row r="60">
          <cell r="H60">
            <v>1212</v>
          </cell>
          <cell r="BJ60">
            <v>40848</v>
          </cell>
        </row>
        <row r="61">
          <cell r="H61">
            <v>1212</v>
          </cell>
          <cell r="BJ61">
            <v>40848</v>
          </cell>
        </row>
        <row r="62">
          <cell r="H62">
            <v>1212</v>
          </cell>
          <cell r="BJ62">
            <v>40817</v>
          </cell>
        </row>
        <row r="63">
          <cell r="H63">
            <v>1212</v>
          </cell>
          <cell r="BJ63">
            <v>40848</v>
          </cell>
        </row>
        <row r="64">
          <cell r="H64">
            <v>1212</v>
          </cell>
          <cell r="BJ64">
            <v>40848</v>
          </cell>
        </row>
        <row r="65">
          <cell r="H65">
            <v>1212</v>
          </cell>
          <cell r="BJ65">
            <v>40817</v>
          </cell>
        </row>
        <row r="66">
          <cell r="H66">
            <v>1212</v>
          </cell>
          <cell r="BJ66">
            <v>40878</v>
          </cell>
        </row>
        <row r="67">
          <cell r="H67">
            <v>1212</v>
          </cell>
          <cell r="BJ67">
            <v>40878</v>
          </cell>
        </row>
        <row r="68">
          <cell r="H68">
            <v>1212</v>
          </cell>
          <cell r="BJ68">
            <v>40878</v>
          </cell>
        </row>
        <row r="69">
          <cell r="H69">
            <v>1212</v>
          </cell>
          <cell r="BJ69">
            <v>40878</v>
          </cell>
        </row>
        <row r="70">
          <cell r="H70">
            <v>1212</v>
          </cell>
          <cell r="BJ70">
            <v>40878</v>
          </cell>
        </row>
        <row r="71">
          <cell r="H71">
            <v>1212</v>
          </cell>
          <cell r="BJ71">
            <v>40817</v>
          </cell>
        </row>
        <row r="72">
          <cell r="H72">
            <v>1212</v>
          </cell>
          <cell r="BJ72">
            <v>40878</v>
          </cell>
        </row>
        <row r="73">
          <cell r="H73">
            <v>1212</v>
          </cell>
          <cell r="BJ73">
            <v>40817</v>
          </cell>
        </row>
        <row r="74">
          <cell r="H74">
            <v>1212</v>
          </cell>
          <cell r="BJ74">
            <v>40817</v>
          </cell>
        </row>
        <row r="75">
          <cell r="H75">
            <v>1212</v>
          </cell>
          <cell r="BJ75">
            <v>40817</v>
          </cell>
        </row>
        <row r="76">
          <cell r="H76">
            <v>1212</v>
          </cell>
          <cell r="BJ76">
            <v>40817</v>
          </cell>
        </row>
        <row r="77">
          <cell r="H77">
            <v>1212</v>
          </cell>
          <cell r="BJ77">
            <v>40878</v>
          </cell>
        </row>
        <row r="78">
          <cell r="H78">
            <v>1212</v>
          </cell>
          <cell r="BJ78">
            <v>40817</v>
          </cell>
        </row>
        <row r="79">
          <cell r="H79">
            <v>1212</v>
          </cell>
          <cell r="BJ79">
            <v>40817</v>
          </cell>
        </row>
        <row r="80">
          <cell r="H80">
            <v>1212</v>
          </cell>
          <cell r="BJ80">
            <v>40878</v>
          </cell>
        </row>
        <row r="81">
          <cell r="H81">
            <v>1212</v>
          </cell>
          <cell r="BJ81">
            <v>40878</v>
          </cell>
        </row>
        <row r="82">
          <cell r="H82">
            <v>1212</v>
          </cell>
          <cell r="BJ82">
            <v>40878</v>
          </cell>
        </row>
        <row r="83">
          <cell r="H83">
            <v>1212</v>
          </cell>
          <cell r="BJ83">
            <v>40878</v>
          </cell>
        </row>
        <row r="84">
          <cell r="H84">
            <v>1212</v>
          </cell>
          <cell r="BJ84">
            <v>40878</v>
          </cell>
        </row>
        <row r="85">
          <cell r="H85">
            <v>1212</v>
          </cell>
          <cell r="BJ85">
            <v>40878</v>
          </cell>
        </row>
        <row r="86">
          <cell r="H86">
            <v>1212</v>
          </cell>
          <cell r="BJ86">
            <v>40817</v>
          </cell>
        </row>
        <row r="87">
          <cell r="H87">
            <v>1212</v>
          </cell>
          <cell r="BJ87">
            <v>40878</v>
          </cell>
        </row>
        <row r="88">
          <cell r="H88">
            <v>1212</v>
          </cell>
          <cell r="BJ88">
            <v>40878</v>
          </cell>
        </row>
        <row r="89">
          <cell r="H89">
            <v>1212</v>
          </cell>
          <cell r="BJ89">
            <v>40817</v>
          </cell>
        </row>
        <row r="90">
          <cell r="H90">
            <v>1212</v>
          </cell>
          <cell r="BJ90">
            <v>40878</v>
          </cell>
        </row>
        <row r="91">
          <cell r="H91">
            <v>1212</v>
          </cell>
          <cell r="BJ91">
            <v>40817</v>
          </cell>
        </row>
        <row r="92">
          <cell r="H92">
            <v>1212</v>
          </cell>
          <cell r="BJ92">
            <v>40848</v>
          </cell>
        </row>
        <row r="93">
          <cell r="H93">
            <v>1212</v>
          </cell>
          <cell r="BJ93">
            <v>40878</v>
          </cell>
        </row>
        <row r="94">
          <cell r="H94">
            <v>1212</v>
          </cell>
          <cell r="BJ94">
            <v>40878</v>
          </cell>
        </row>
        <row r="95">
          <cell r="H95">
            <v>1212</v>
          </cell>
          <cell r="BJ95">
            <v>40878</v>
          </cell>
        </row>
        <row r="96">
          <cell r="H96">
            <v>1212</v>
          </cell>
          <cell r="BJ96">
            <v>40878</v>
          </cell>
        </row>
        <row r="97">
          <cell r="H97">
            <v>1212</v>
          </cell>
          <cell r="BJ97">
            <v>41244</v>
          </cell>
        </row>
        <row r="98">
          <cell r="H98">
            <v>1212</v>
          </cell>
          <cell r="BJ98">
            <v>40848</v>
          </cell>
        </row>
        <row r="99">
          <cell r="H99">
            <v>1212</v>
          </cell>
          <cell r="BJ99">
            <v>41244</v>
          </cell>
        </row>
        <row r="100">
          <cell r="H100">
            <v>1212</v>
          </cell>
          <cell r="BJ100">
            <v>40848</v>
          </cell>
        </row>
        <row r="101">
          <cell r="H101">
            <v>1212</v>
          </cell>
          <cell r="BJ101">
            <v>40848</v>
          </cell>
        </row>
        <row r="102">
          <cell r="H102">
            <v>1212</v>
          </cell>
          <cell r="BJ102">
            <v>41244</v>
          </cell>
        </row>
        <row r="103">
          <cell r="H103">
            <v>1212</v>
          </cell>
          <cell r="BJ103">
            <v>41244</v>
          </cell>
        </row>
        <row r="104">
          <cell r="H104">
            <v>1212</v>
          </cell>
          <cell r="BJ104">
            <v>41244</v>
          </cell>
        </row>
        <row r="105">
          <cell r="H105">
            <v>1212</v>
          </cell>
          <cell r="BJ105">
            <v>40848</v>
          </cell>
        </row>
        <row r="106">
          <cell r="H106">
            <v>2206</v>
          </cell>
          <cell r="BJ106">
            <v>41244</v>
          </cell>
        </row>
        <row r="107">
          <cell r="H107">
            <v>2206</v>
          </cell>
          <cell r="BJ107">
            <v>41244</v>
          </cell>
        </row>
        <row r="108">
          <cell r="H108">
            <v>2206</v>
          </cell>
          <cell r="BJ108">
            <v>41244</v>
          </cell>
        </row>
        <row r="109">
          <cell r="H109">
            <v>2206</v>
          </cell>
          <cell r="BJ109">
            <v>41244</v>
          </cell>
        </row>
        <row r="110">
          <cell r="H110">
            <v>2206</v>
          </cell>
          <cell r="BJ110">
            <v>41244</v>
          </cell>
        </row>
        <row r="111">
          <cell r="H111">
            <v>1212</v>
          </cell>
          <cell r="BJ111">
            <v>40848</v>
          </cell>
        </row>
        <row r="112">
          <cell r="H112">
            <v>1212</v>
          </cell>
          <cell r="BJ112">
            <v>41244</v>
          </cell>
        </row>
        <row r="113">
          <cell r="H113">
            <v>2206</v>
          </cell>
          <cell r="BJ113">
            <v>41244</v>
          </cell>
        </row>
        <row r="114">
          <cell r="H114">
            <v>2206</v>
          </cell>
          <cell r="BJ114">
            <v>41244</v>
          </cell>
        </row>
        <row r="115">
          <cell r="H115">
            <v>2206</v>
          </cell>
          <cell r="BJ115">
            <v>41244</v>
          </cell>
        </row>
        <row r="116">
          <cell r="H116">
            <v>2206</v>
          </cell>
          <cell r="BJ116">
            <v>41244</v>
          </cell>
        </row>
        <row r="117">
          <cell r="H117">
            <v>2206</v>
          </cell>
          <cell r="BJ117">
            <v>41244</v>
          </cell>
        </row>
        <row r="118">
          <cell r="H118">
            <v>2206</v>
          </cell>
          <cell r="BJ118">
            <v>41244</v>
          </cell>
        </row>
        <row r="119">
          <cell r="H119">
            <v>2206</v>
          </cell>
          <cell r="BJ119">
            <v>41244</v>
          </cell>
        </row>
        <row r="120">
          <cell r="H120">
            <v>2206</v>
          </cell>
          <cell r="BJ120">
            <v>41244</v>
          </cell>
        </row>
        <row r="121">
          <cell r="H121">
            <v>2206</v>
          </cell>
          <cell r="BJ121">
            <v>41244</v>
          </cell>
        </row>
        <row r="122">
          <cell r="H122">
            <v>2206</v>
          </cell>
          <cell r="BJ122">
            <v>41244</v>
          </cell>
        </row>
        <row r="123">
          <cell r="H123">
            <v>2206</v>
          </cell>
          <cell r="BJ123">
            <v>41244</v>
          </cell>
        </row>
        <row r="124">
          <cell r="H124">
            <v>2206</v>
          </cell>
          <cell r="BJ124">
            <v>41244</v>
          </cell>
        </row>
        <row r="125">
          <cell r="H125">
            <v>2206</v>
          </cell>
          <cell r="BJ125">
            <v>41244</v>
          </cell>
        </row>
        <row r="126">
          <cell r="H126">
            <v>770</v>
          </cell>
          <cell r="BJ126">
            <v>40848</v>
          </cell>
        </row>
        <row r="127">
          <cell r="H127">
            <v>2206</v>
          </cell>
          <cell r="BJ127">
            <v>41244</v>
          </cell>
        </row>
        <row r="128">
          <cell r="H128">
            <v>2206</v>
          </cell>
          <cell r="BJ128">
            <v>41244</v>
          </cell>
        </row>
        <row r="129">
          <cell r="H129">
            <v>2206</v>
          </cell>
          <cell r="BJ129">
            <v>41244</v>
          </cell>
        </row>
        <row r="130">
          <cell r="H130">
            <v>1212</v>
          </cell>
          <cell r="BJ130">
            <v>41244</v>
          </cell>
        </row>
        <row r="131">
          <cell r="H131">
            <v>2206</v>
          </cell>
          <cell r="BJ131">
            <v>41244</v>
          </cell>
        </row>
        <row r="132">
          <cell r="H132">
            <v>2206</v>
          </cell>
          <cell r="BJ132">
            <v>41244</v>
          </cell>
        </row>
        <row r="133">
          <cell r="H133">
            <v>2206</v>
          </cell>
          <cell r="BJ133">
            <v>41244</v>
          </cell>
        </row>
        <row r="134">
          <cell r="H134">
            <v>2206</v>
          </cell>
          <cell r="BJ134">
            <v>41244</v>
          </cell>
        </row>
        <row r="135">
          <cell r="H135">
            <v>2206</v>
          </cell>
          <cell r="BJ135">
            <v>41244</v>
          </cell>
        </row>
        <row r="136">
          <cell r="H136">
            <v>2206</v>
          </cell>
          <cell r="BJ136">
            <v>41244</v>
          </cell>
        </row>
        <row r="137">
          <cell r="H137">
            <v>2206</v>
          </cell>
          <cell r="BJ137">
            <v>41244</v>
          </cell>
        </row>
        <row r="138">
          <cell r="H138">
            <v>2206</v>
          </cell>
          <cell r="BJ138">
            <v>41244</v>
          </cell>
        </row>
        <row r="139">
          <cell r="H139">
            <v>2206</v>
          </cell>
          <cell r="BJ139">
            <v>41244</v>
          </cell>
        </row>
        <row r="140">
          <cell r="H140">
            <v>1212</v>
          </cell>
          <cell r="BJ140">
            <v>41244</v>
          </cell>
        </row>
        <row r="141">
          <cell r="H141">
            <v>1212</v>
          </cell>
          <cell r="BJ141">
            <v>41244</v>
          </cell>
        </row>
        <row r="142">
          <cell r="H142">
            <v>2206</v>
          </cell>
          <cell r="BJ142">
            <v>41244</v>
          </cell>
        </row>
        <row r="143">
          <cell r="H143">
            <v>2206</v>
          </cell>
          <cell r="BJ143">
            <v>41244</v>
          </cell>
        </row>
        <row r="144">
          <cell r="H144">
            <v>2206</v>
          </cell>
          <cell r="BJ144">
            <v>41244</v>
          </cell>
        </row>
        <row r="145">
          <cell r="H145">
            <v>2206</v>
          </cell>
          <cell r="BJ145">
            <v>41244</v>
          </cell>
        </row>
        <row r="146">
          <cell r="H146">
            <v>2206</v>
          </cell>
          <cell r="BJ146">
            <v>41244</v>
          </cell>
        </row>
        <row r="147">
          <cell r="H147">
            <v>2206</v>
          </cell>
          <cell r="BJ147">
            <v>41244</v>
          </cell>
        </row>
        <row r="148">
          <cell r="H148">
            <v>2206</v>
          </cell>
          <cell r="BJ148">
            <v>41244</v>
          </cell>
        </row>
        <row r="149">
          <cell r="H149">
            <v>2206</v>
          </cell>
          <cell r="BJ149">
            <v>41244</v>
          </cell>
        </row>
        <row r="150">
          <cell r="H150">
            <v>2206</v>
          </cell>
          <cell r="BJ150">
            <v>41244</v>
          </cell>
        </row>
        <row r="151">
          <cell r="H151">
            <v>2206</v>
          </cell>
          <cell r="BJ151">
            <v>41244</v>
          </cell>
        </row>
        <row r="152">
          <cell r="H152">
            <v>2206</v>
          </cell>
          <cell r="BJ152">
            <v>41244</v>
          </cell>
        </row>
        <row r="153">
          <cell r="H153">
            <v>2206</v>
          </cell>
          <cell r="BJ153">
            <v>41244</v>
          </cell>
        </row>
        <row r="154">
          <cell r="H154">
            <v>2206</v>
          </cell>
          <cell r="BJ154">
            <v>41244</v>
          </cell>
        </row>
        <row r="155">
          <cell r="H155">
            <v>2206</v>
          </cell>
          <cell r="BJ155">
            <v>41244</v>
          </cell>
        </row>
        <row r="156">
          <cell r="H156">
            <v>2206</v>
          </cell>
          <cell r="BJ156">
            <v>41244</v>
          </cell>
        </row>
        <row r="157">
          <cell r="H157">
            <v>2206</v>
          </cell>
          <cell r="BJ157">
            <v>41244</v>
          </cell>
        </row>
        <row r="158">
          <cell r="H158">
            <v>2206</v>
          </cell>
          <cell r="BJ158">
            <v>41244</v>
          </cell>
        </row>
        <row r="159">
          <cell r="H159">
            <v>2206</v>
          </cell>
          <cell r="BJ159">
            <v>41244</v>
          </cell>
        </row>
        <row r="160">
          <cell r="H160">
            <v>2206</v>
          </cell>
          <cell r="BJ160">
            <v>41244</v>
          </cell>
        </row>
        <row r="161">
          <cell r="H161">
            <v>2206</v>
          </cell>
          <cell r="BJ161">
            <v>41244</v>
          </cell>
        </row>
        <row r="162">
          <cell r="H162">
            <v>2206</v>
          </cell>
          <cell r="BJ162">
            <v>41244</v>
          </cell>
        </row>
        <row r="163">
          <cell r="H163">
            <v>2206</v>
          </cell>
          <cell r="BJ163">
            <v>41244</v>
          </cell>
        </row>
        <row r="164">
          <cell r="H164">
            <v>2206</v>
          </cell>
          <cell r="BJ164">
            <v>41244</v>
          </cell>
        </row>
        <row r="165">
          <cell r="H165">
            <v>2206</v>
          </cell>
          <cell r="BJ165">
            <v>41244</v>
          </cell>
        </row>
        <row r="166">
          <cell r="H166">
            <v>2206</v>
          </cell>
          <cell r="BJ166">
            <v>41244</v>
          </cell>
        </row>
        <row r="167">
          <cell r="H167">
            <v>2206</v>
          </cell>
          <cell r="BJ167">
            <v>41244</v>
          </cell>
        </row>
        <row r="168">
          <cell r="H168">
            <v>2206</v>
          </cell>
          <cell r="BJ168">
            <v>41244</v>
          </cell>
        </row>
        <row r="169">
          <cell r="H169">
            <v>2206</v>
          </cell>
          <cell r="BJ169">
            <v>41244</v>
          </cell>
        </row>
        <row r="170">
          <cell r="H170">
            <v>2206</v>
          </cell>
          <cell r="BJ170">
            <v>41244</v>
          </cell>
        </row>
        <row r="171">
          <cell r="H171">
            <v>2206</v>
          </cell>
          <cell r="BJ171">
            <v>41244</v>
          </cell>
        </row>
        <row r="172">
          <cell r="H172">
            <v>2206</v>
          </cell>
          <cell r="BJ172">
            <v>41244</v>
          </cell>
        </row>
        <row r="173">
          <cell r="H173">
            <v>770</v>
          </cell>
          <cell r="BJ173">
            <v>40878</v>
          </cell>
        </row>
        <row r="174">
          <cell r="H174">
            <v>2206</v>
          </cell>
          <cell r="BJ174">
            <v>41244</v>
          </cell>
        </row>
        <row r="175">
          <cell r="H175">
            <v>2206</v>
          </cell>
          <cell r="BJ175">
            <v>41244</v>
          </cell>
        </row>
        <row r="176">
          <cell r="H176">
            <v>2206</v>
          </cell>
          <cell r="BJ176">
            <v>41244</v>
          </cell>
        </row>
        <row r="177">
          <cell r="H177">
            <v>770</v>
          </cell>
          <cell r="BJ177">
            <v>40878</v>
          </cell>
        </row>
        <row r="178">
          <cell r="H178">
            <v>2206</v>
          </cell>
          <cell r="BJ178">
            <v>41244</v>
          </cell>
        </row>
        <row r="179">
          <cell r="H179">
            <v>2206</v>
          </cell>
          <cell r="BJ179">
            <v>41244</v>
          </cell>
        </row>
        <row r="180">
          <cell r="H180">
            <v>2206</v>
          </cell>
          <cell r="BJ180">
            <v>41244</v>
          </cell>
        </row>
        <row r="181">
          <cell r="H181">
            <v>2206</v>
          </cell>
          <cell r="BJ181">
            <v>41244</v>
          </cell>
        </row>
        <row r="182">
          <cell r="H182">
            <v>2206</v>
          </cell>
          <cell r="BJ182">
            <v>41244</v>
          </cell>
        </row>
        <row r="183">
          <cell r="H183">
            <v>770</v>
          </cell>
          <cell r="BJ183">
            <v>40878</v>
          </cell>
        </row>
        <row r="184">
          <cell r="H184">
            <v>2206</v>
          </cell>
          <cell r="BJ184">
            <v>41244</v>
          </cell>
        </row>
        <row r="185">
          <cell r="H185">
            <v>2206</v>
          </cell>
          <cell r="BJ185">
            <v>41244</v>
          </cell>
        </row>
        <row r="186">
          <cell r="H186">
            <v>770</v>
          </cell>
          <cell r="BJ186">
            <v>40878</v>
          </cell>
        </row>
        <row r="187">
          <cell r="H187">
            <v>2206</v>
          </cell>
          <cell r="BJ187">
            <v>41244</v>
          </cell>
        </row>
        <row r="188">
          <cell r="H188">
            <v>2206</v>
          </cell>
          <cell r="BJ188">
            <v>41244</v>
          </cell>
        </row>
        <row r="189">
          <cell r="H189">
            <v>2206</v>
          </cell>
          <cell r="BJ189">
            <v>41244</v>
          </cell>
        </row>
        <row r="190">
          <cell r="H190">
            <v>2206</v>
          </cell>
          <cell r="BJ190">
            <v>41244</v>
          </cell>
        </row>
        <row r="191">
          <cell r="H191">
            <v>2206</v>
          </cell>
          <cell r="BJ191">
            <v>41244</v>
          </cell>
        </row>
        <row r="192">
          <cell r="H192">
            <v>2206</v>
          </cell>
          <cell r="BJ192">
            <v>41244</v>
          </cell>
        </row>
        <row r="193">
          <cell r="H193">
            <v>2206</v>
          </cell>
          <cell r="BJ193">
            <v>41244</v>
          </cell>
        </row>
        <row r="194">
          <cell r="H194">
            <v>2206</v>
          </cell>
          <cell r="BJ194">
            <v>41244</v>
          </cell>
        </row>
        <row r="195">
          <cell r="H195">
            <v>2206</v>
          </cell>
          <cell r="BJ195">
            <v>41244</v>
          </cell>
        </row>
        <row r="196">
          <cell r="H196">
            <v>2206</v>
          </cell>
          <cell r="BJ196">
            <v>41244</v>
          </cell>
        </row>
        <row r="197">
          <cell r="H197">
            <v>2206</v>
          </cell>
          <cell r="BJ197">
            <v>41244</v>
          </cell>
        </row>
        <row r="198">
          <cell r="H198">
            <v>2206</v>
          </cell>
          <cell r="BJ198">
            <v>41244</v>
          </cell>
        </row>
        <row r="199">
          <cell r="H199">
            <v>2206</v>
          </cell>
          <cell r="BJ199">
            <v>41244</v>
          </cell>
        </row>
        <row r="200">
          <cell r="H200">
            <v>2206</v>
          </cell>
          <cell r="BJ200">
            <v>41244</v>
          </cell>
        </row>
        <row r="201">
          <cell r="H201">
            <v>2206</v>
          </cell>
          <cell r="BJ201">
            <v>41244</v>
          </cell>
        </row>
        <row r="202">
          <cell r="H202">
            <v>2206</v>
          </cell>
          <cell r="BJ202">
            <v>41244</v>
          </cell>
        </row>
        <row r="203">
          <cell r="H203">
            <v>2206</v>
          </cell>
          <cell r="BJ203">
            <v>41244</v>
          </cell>
        </row>
        <row r="204">
          <cell r="H204">
            <v>2206</v>
          </cell>
          <cell r="BJ204">
            <v>41244</v>
          </cell>
        </row>
        <row r="205">
          <cell r="H205">
            <v>2206</v>
          </cell>
          <cell r="BJ205">
            <v>41244</v>
          </cell>
        </row>
        <row r="206">
          <cell r="H206">
            <v>2206</v>
          </cell>
          <cell r="BJ206">
            <v>41244</v>
          </cell>
        </row>
        <row r="207">
          <cell r="H207">
            <v>2206</v>
          </cell>
          <cell r="BJ207">
            <v>41244</v>
          </cell>
        </row>
        <row r="208">
          <cell r="H208">
            <v>2206</v>
          </cell>
          <cell r="BJ208">
            <v>41244</v>
          </cell>
        </row>
        <row r="209">
          <cell r="H209">
            <v>2206</v>
          </cell>
          <cell r="BJ209">
            <v>41244</v>
          </cell>
        </row>
        <row r="210">
          <cell r="H210">
            <v>2206</v>
          </cell>
          <cell r="BJ210">
            <v>41244</v>
          </cell>
        </row>
        <row r="211">
          <cell r="H211">
            <v>2206</v>
          </cell>
          <cell r="BJ211">
            <v>41244</v>
          </cell>
        </row>
        <row r="212">
          <cell r="H212">
            <v>2206</v>
          </cell>
          <cell r="BJ212">
            <v>41244</v>
          </cell>
        </row>
        <row r="213">
          <cell r="H213">
            <v>2206</v>
          </cell>
          <cell r="BJ213">
            <v>41244</v>
          </cell>
        </row>
        <row r="214">
          <cell r="H214">
            <v>2206</v>
          </cell>
          <cell r="BJ214">
            <v>41244</v>
          </cell>
        </row>
        <row r="215">
          <cell r="H215">
            <v>2206</v>
          </cell>
          <cell r="BJ215">
            <v>41244</v>
          </cell>
        </row>
        <row r="216">
          <cell r="H216">
            <v>2206</v>
          </cell>
          <cell r="BJ216">
            <v>41244</v>
          </cell>
        </row>
        <row r="217">
          <cell r="H217">
            <v>2206</v>
          </cell>
          <cell r="BJ217">
            <v>41244</v>
          </cell>
        </row>
        <row r="218">
          <cell r="H218">
            <v>2206</v>
          </cell>
          <cell r="BJ218">
            <v>41244</v>
          </cell>
        </row>
        <row r="219">
          <cell r="H219">
            <v>2206</v>
          </cell>
          <cell r="BJ219">
            <v>41244</v>
          </cell>
        </row>
        <row r="220">
          <cell r="H220">
            <v>2206</v>
          </cell>
          <cell r="BJ220">
            <v>41244</v>
          </cell>
        </row>
        <row r="221">
          <cell r="H221">
            <v>2206</v>
          </cell>
          <cell r="BJ221">
            <v>41244</v>
          </cell>
        </row>
        <row r="222">
          <cell r="H222">
            <v>770</v>
          </cell>
          <cell r="BJ222">
            <v>40878</v>
          </cell>
        </row>
        <row r="223">
          <cell r="H223">
            <v>2206</v>
          </cell>
          <cell r="BJ223">
            <v>41244</v>
          </cell>
        </row>
        <row r="224">
          <cell r="H224">
            <v>2206</v>
          </cell>
          <cell r="BJ224">
            <v>41244</v>
          </cell>
        </row>
        <row r="225">
          <cell r="H225">
            <v>2206</v>
          </cell>
          <cell r="BJ225">
            <v>41244</v>
          </cell>
        </row>
        <row r="226">
          <cell r="H226">
            <v>2206</v>
          </cell>
          <cell r="BJ226">
            <v>41244</v>
          </cell>
        </row>
        <row r="227">
          <cell r="H227">
            <v>2206</v>
          </cell>
          <cell r="BJ227">
            <v>41244</v>
          </cell>
        </row>
        <row r="228">
          <cell r="H228">
            <v>2206</v>
          </cell>
          <cell r="BJ228">
            <v>41244</v>
          </cell>
        </row>
        <row r="229">
          <cell r="H229">
            <v>770</v>
          </cell>
          <cell r="BJ229">
            <v>40787</v>
          </cell>
        </row>
        <row r="230">
          <cell r="H230">
            <v>1212</v>
          </cell>
          <cell r="BJ230">
            <v>40787</v>
          </cell>
        </row>
        <row r="231">
          <cell r="H231">
            <v>1212</v>
          </cell>
          <cell r="BJ231">
            <v>40787</v>
          </cell>
        </row>
        <row r="232">
          <cell r="H232">
            <v>2206</v>
          </cell>
          <cell r="BJ232">
            <v>41244</v>
          </cell>
        </row>
        <row r="233">
          <cell r="H233">
            <v>2206</v>
          </cell>
          <cell r="BJ233">
            <v>41244</v>
          </cell>
        </row>
        <row r="234">
          <cell r="H234">
            <v>2206</v>
          </cell>
          <cell r="BJ234">
            <v>41244</v>
          </cell>
        </row>
        <row r="235">
          <cell r="H235">
            <v>2206</v>
          </cell>
          <cell r="BJ235">
            <v>41244</v>
          </cell>
        </row>
        <row r="236">
          <cell r="H236">
            <v>2206</v>
          </cell>
          <cell r="BJ236">
            <v>41244</v>
          </cell>
        </row>
        <row r="237">
          <cell r="H237">
            <v>770</v>
          </cell>
          <cell r="BJ237">
            <v>41244</v>
          </cell>
        </row>
        <row r="238">
          <cell r="H238">
            <v>770</v>
          </cell>
          <cell r="BJ238">
            <v>41244</v>
          </cell>
        </row>
        <row r="239">
          <cell r="H239">
            <v>770</v>
          </cell>
          <cell r="BJ239">
            <v>41244</v>
          </cell>
        </row>
        <row r="240">
          <cell r="H240">
            <v>770</v>
          </cell>
          <cell r="BJ240">
            <v>41244</v>
          </cell>
        </row>
        <row r="241">
          <cell r="H241">
            <v>770</v>
          </cell>
          <cell r="BJ241">
            <v>41244</v>
          </cell>
        </row>
        <row r="242">
          <cell r="H242">
            <v>770</v>
          </cell>
          <cell r="BJ242">
            <v>41244</v>
          </cell>
        </row>
        <row r="243">
          <cell r="H243">
            <v>770</v>
          </cell>
          <cell r="BJ243">
            <v>41244</v>
          </cell>
        </row>
        <row r="244">
          <cell r="H244">
            <v>1212</v>
          </cell>
          <cell r="BJ244">
            <v>41244</v>
          </cell>
        </row>
        <row r="245">
          <cell r="H245">
            <v>1212</v>
          </cell>
          <cell r="BJ245">
            <v>41244</v>
          </cell>
        </row>
        <row r="246">
          <cell r="H246">
            <v>770</v>
          </cell>
          <cell r="BJ246">
            <v>41244</v>
          </cell>
        </row>
        <row r="247">
          <cell r="H247">
            <v>770</v>
          </cell>
          <cell r="BJ247">
            <v>41244</v>
          </cell>
        </row>
        <row r="248">
          <cell r="H248">
            <v>770</v>
          </cell>
          <cell r="BJ248">
            <v>41244</v>
          </cell>
        </row>
        <row r="249">
          <cell r="H249">
            <v>770</v>
          </cell>
          <cell r="BJ249">
            <v>41244</v>
          </cell>
        </row>
        <row r="250">
          <cell r="H250">
            <v>770</v>
          </cell>
          <cell r="BJ250">
            <v>41244</v>
          </cell>
        </row>
        <row r="251">
          <cell r="H251">
            <v>770</v>
          </cell>
          <cell r="BJ251">
            <v>41244</v>
          </cell>
        </row>
        <row r="252">
          <cell r="H252">
            <v>770</v>
          </cell>
          <cell r="BJ252">
            <v>41244</v>
          </cell>
        </row>
        <row r="253">
          <cell r="H253">
            <v>770</v>
          </cell>
          <cell r="BJ253">
            <v>41244</v>
          </cell>
        </row>
        <row r="254">
          <cell r="H254">
            <v>770</v>
          </cell>
          <cell r="BJ254">
            <v>41244</v>
          </cell>
        </row>
        <row r="255">
          <cell r="H255">
            <v>770</v>
          </cell>
          <cell r="BJ255">
            <v>41244</v>
          </cell>
        </row>
        <row r="256">
          <cell r="H256">
            <v>770</v>
          </cell>
          <cell r="BJ256">
            <v>41244</v>
          </cell>
        </row>
        <row r="257">
          <cell r="H257">
            <v>770</v>
          </cell>
          <cell r="BJ257">
            <v>41244</v>
          </cell>
        </row>
        <row r="258">
          <cell r="H258">
            <v>770</v>
          </cell>
          <cell r="BJ258">
            <v>41244</v>
          </cell>
        </row>
        <row r="259">
          <cell r="H259">
            <v>770</v>
          </cell>
          <cell r="BJ259">
            <v>41244</v>
          </cell>
        </row>
        <row r="260">
          <cell r="H260">
            <v>1212</v>
          </cell>
          <cell r="BJ260">
            <v>41244</v>
          </cell>
        </row>
        <row r="261">
          <cell r="H261">
            <v>1212</v>
          </cell>
          <cell r="BJ261">
            <v>41244</v>
          </cell>
        </row>
        <row r="262">
          <cell r="H262">
            <v>1212</v>
          </cell>
          <cell r="BJ262">
            <v>41244</v>
          </cell>
        </row>
        <row r="263">
          <cell r="H263">
            <v>1212</v>
          </cell>
          <cell r="BJ263">
            <v>41244</v>
          </cell>
        </row>
        <row r="264">
          <cell r="H264">
            <v>1212</v>
          </cell>
          <cell r="BJ264">
            <v>41244</v>
          </cell>
        </row>
        <row r="265">
          <cell r="H265">
            <v>1212</v>
          </cell>
          <cell r="BJ265">
            <v>41244</v>
          </cell>
        </row>
        <row r="266">
          <cell r="H266">
            <v>1212</v>
          </cell>
          <cell r="BJ266">
            <v>41244</v>
          </cell>
        </row>
        <row r="267">
          <cell r="H267">
            <v>1212</v>
          </cell>
          <cell r="BJ267">
            <v>41244</v>
          </cell>
        </row>
        <row r="268">
          <cell r="H268">
            <v>1212</v>
          </cell>
          <cell r="BJ268">
            <v>41244</v>
          </cell>
        </row>
        <row r="269">
          <cell r="H269">
            <v>1212</v>
          </cell>
          <cell r="BJ269">
            <v>41244</v>
          </cell>
        </row>
        <row r="270">
          <cell r="H270">
            <v>1212</v>
          </cell>
          <cell r="BJ270">
            <v>41244</v>
          </cell>
        </row>
        <row r="271">
          <cell r="H271">
            <v>1212</v>
          </cell>
          <cell r="BJ271">
            <v>41244</v>
          </cell>
        </row>
        <row r="272">
          <cell r="H272">
            <v>1212</v>
          </cell>
          <cell r="BJ272">
            <v>41244</v>
          </cell>
        </row>
        <row r="273">
          <cell r="H273">
            <v>1212</v>
          </cell>
          <cell r="BJ273">
            <v>41244</v>
          </cell>
        </row>
        <row r="274">
          <cell r="H274">
            <v>1212</v>
          </cell>
          <cell r="BJ274">
            <v>41244</v>
          </cell>
        </row>
        <row r="275">
          <cell r="H275">
            <v>1212</v>
          </cell>
          <cell r="BJ275">
            <v>41244</v>
          </cell>
        </row>
        <row r="276">
          <cell r="H276">
            <v>1212</v>
          </cell>
          <cell r="BJ276">
            <v>41244</v>
          </cell>
        </row>
        <row r="277">
          <cell r="H277">
            <v>1212</v>
          </cell>
          <cell r="BJ277">
            <v>41244</v>
          </cell>
        </row>
        <row r="278">
          <cell r="H278">
            <v>1212</v>
          </cell>
          <cell r="BJ278">
            <v>41244</v>
          </cell>
        </row>
        <row r="279">
          <cell r="H279">
            <v>1212</v>
          </cell>
          <cell r="BJ279">
            <v>41244</v>
          </cell>
        </row>
        <row r="280">
          <cell r="H280">
            <v>1212</v>
          </cell>
          <cell r="BJ280">
            <v>41244</v>
          </cell>
        </row>
        <row r="281">
          <cell r="H281">
            <v>1212</v>
          </cell>
          <cell r="BJ281">
            <v>40848</v>
          </cell>
        </row>
        <row r="282">
          <cell r="H282">
            <v>1212</v>
          </cell>
          <cell r="BJ282">
            <v>41244</v>
          </cell>
        </row>
        <row r="283">
          <cell r="H283">
            <v>770</v>
          </cell>
          <cell r="BJ283">
            <v>41244</v>
          </cell>
        </row>
        <row r="284">
          <cell r="H284">
            <v>2206</v>
          </cell>
          <cell r="BJ284">
            <v>41244</v>
          </cell>
        </row>
        <row r="285">
          <cell r="H285">
            <v>1212</v>
          </cell>
          <cell r="BJ285">
            <v>41244</v>
          </cell>
        </row>
        <row r="286">
          <cell r="H286">
            <v>2206</v>
          </cell>
          <cell r="BJ286">
            <v>41244</v>
          </cell>
        </row>
        <row r="287">
          <cell r="H287">
            <v>2206</v>
          </cell>
          <cell r="BJ287">
            <v>41244</v>
          </cell>
        </row>
        <row r="288">
          <cell r="H288">
            <v>1212</v>
          </cell>
          <cell r="BJ288">
            <v>41244</v>
          </cell>
        </row>
        <row r="289">
          <cell r="H289">
            <v>1212</v>
          </cell>
          <cell r="BJ289">
            <v>41244</v>
          </cell>
        </row>
        <row r="290">
          <cell r="H290">
            <v>1212</v>
          </cell>
          <cell r="BJ290">
            <v>41244</v>
          </cell>
        </row>
        <row r="291">
          <cell r="H291">
            <v>2206</v>
          </cell>
          <cell r="BJ291">
            <v>41244</v>
          </cell>
        </row>
        <row r="292">
          <cell r="H292">
            <v>2206</v>
          </cell>
          <cell r="BJ292">
            <v>41244</v>
          </cell>
        </row>
        <row r="293">
          <cell r="H293">
            <v>2206</v>
          </cell>
          <cell r="BJ293">
            <v>41244</v>
          </cell>
        </row>
        <row r="294">
          <cell r="H294">
            <v>2206</v>
          </cell>
          <cell r="BJ294">
            <v>41244</v>
          </cell>
        </row>
        <row r="295">
          <cell r="H295">
            <v>1212</v>
          </cell>
          <cell r="BJ295">
            <v>41244</v>
          </cell>
        </row>
        <row r="296">
          <cell r="H296">
            <v>2206</v>
          </cell>
          <cell r="BJ296">
            <v>41244</v>
          </cell>
        </row>
        <row r="297">
          <cell r="H297">
            <v>2206</v>
          </cell>
          <cell r="BJ297">
            <v>41244</v>
          </cell>
        </row>
        <row r="298">
          <cell r="H298">
            <v>2206</v>
          </cell>
          <cell r="BJ298">
            <v>41244</v>
          </cell>
        </row>
        <row r="299">
          <cell r="H299">
            <v>1212</v>
          </cell>
          <cell r="BJ299">
            <v>41244</v>
          </cell>
        </row>
        <row r="300">
          <cell r="H300">
            <v>1212</v>
          </cell>
          <cell r="BJ300">
            <v>41244</v>
          </cell>
        </row>
        <row r="301">
          <cell r="H301">
            <v>2206</v>
          </cell>
          <cell r="BJ301">
            <v>41244</v>
          </cell>
        </row>
        <row r="302">
          <cell r="H302">
            <v>1212</v>
          </cell>
          <cell r="BJ302">
            <v>41244</v>
          </cell>
        </row>
        <row r="303">
          <cell r="H303">
            <v>1212</v>
          </cell>
          <cell r="BJ303">
            <v>41244</v>
          </cell>
        </row>
        <row r="304">
          <cell r="H304">
            <v>1212</v>
          </cell>
          <cell r="BJ304">
            <v>41244</v>
          </cell>
        </row>
        <row r="305">
          <cell r="H305">
            <v>2206</v>
          </cell>
          <cell r="BJ305">
            <v>41244</v>
          </cell>
        </row>
        <row r="306">
          <cell r="H306">
            <v>2206</v>
          </cell>
          <cell r="BJ306">
            <v>41244</v>
          </cell>
        </row>
        <row r="307">
          <cell r="H307">
            <v>1212</v>
          </cell>
          <cell r="BJ307">
            <v>41244</v>
          </cell>
        </row>
        <row r="308">
          <cell r="H308">
            <v>1212</v>
          </cell>
          <cell r="BJ308">
            <v>41244</v>
          </cell>
        </row>
        <row r="309">
          <cell r="H309">
            <v>1212</v>
          </cell>
          <cell r="BJ309">
            <v>41244</v>
          </cell>
        </row>
        <row r="310">
          <cell r="H310">
            <v>2206</v>
          </cell>
          <cell r="BJ310">
            <v>41244</v>
          </cell>
        </row>
        <row r="311">
          <cell r="H311">
            <v>2206</v>
          </cell>
          <cell r="BJ311">
            <v>41244</v>
          </cell>
        </row>
        <row r="312">
          <cell r="H312">
            <v>2206</v>
          </cell>
          <cell r="BJ312">
            <v>41244</v>
          </cell>
        </row>
        <row r="313">
          <cell r="H313">
            <v>1212</v>
          </cell>
          <cell r="BJ313">
            <v>41244</v>
          </cell>
        </row>
        <row r="314">
          <cell r="H314">
            <v>1212</v>
          </cell>
          <cell r="BJ314">
            <v>41244</v>
          </cell>
        </row>
        <row r="315">
          <cell r="H315">
            <v>1212</v>
          </cell>
          <cell r="BJ315">
            <v>41244</v>
          </cell>
        </row>
        <row r="316">
          <cell r="H316">
            <v>1212</v>
          </cell>
          <cell r="BJ316">
            <v>41244</v>
          </cell>
        </row>
        <row r="317">
          <cell r="H317">
            <v>2206</v>
          </cell>
          <cell r="BJ317">
            <v>41244</v>
          </cell>
        </row>
        <row r="318">
          <cell r="H318">
            <v>1212</v>
          </cell>
          <cell r="BJ318">
            <v>41244</v>
          </cell>
        </row>
        <row r="319">
          <cell r="H319">
            <v>2206</v>
          </cell>
          <cell r="BJ319">
            <v>41244</v>
          </cell>
        </row>
        <row r="320">
          <cell r="H320">
            <v>2206</v>
          </cell>
          <cell r="BJ320">
            <v>41244</v>
          </cell>
        </row>
        <row r="321">
          <cell r="H321">
            <v>1212</v>
          </cell>
          <cell r="BJ321">
            <v>41244</v>
          </cell>
        </row>
        <row r="322">
          <cell r="H322">
            <v>1212</v>
          </cell>
          <cell r="BJ322">
            <v>41244</v>
          </cell>
        </row>
        <row r="323">
          <cell r="H323">
            <v>1212</v>
          </cell>
          <cell r="BJ323">
            <v>41244</v>
          </cell>
        </row>
        <row r="324">
          <cell r="H324">
            <v>2206</v>
          </cell>
          <cell r="BJ324">
            <v>41244</v>
          </cell>
        </row>
        <row r="325">
          <cell r="H325">
            <v>1212</v>
          </cell>
          <cell r="BJ325">
            <v>40848</v>
          </cell>
        </row>
        <row r="326">
          <cell r="H326">
            <v>1212</v>
          </cell>
          <cell r="BJ326">
            <v>41244</v>
          </cell>
        </row>
        <row r="327">
          <cell r="H327">
            <v>1212</v>
          </cell>
          <cell r="BJ327">
            <v>41244</v>
          </cell>
        </row>
        <row r="328">
          <cell r="H328">
            <v>2206</v>
          </cell>
          <cell r="BJ328">
            <v>41244</v>
          </cell>
        </row>
        <row r="329">
          <cell r="H329">
            <v>2206</v>
          </cell>
          <cell r="BJ329">
            <v>41244</v>
          </cell>
        </row>
        <row r="330">
          <cell r="H330">
            <v>2206</v>
          </cell>
          <cell r="BJ330">
            <v>41244</v>
          </cell>
        </row>
        <row r="331">
          <cell r="H331">
            <v>1212</v>
          </cell>
          <cell r="BJ331">
            <v>40848</v>
          </cell>
        </row>
        <row r="332">
          <cell r="H332">
            <v>1212</v>
          </cell>
          <cell r="BJ332">
            <v>41244</v>
          </cell>
        </row>
        <row r="333">
          <cell r="H333">
            <v>1212</v>
          </cell>
          <cell r="BJ333">
            <v>41244</v>
          </cell>
        </row>
        <row r="334">
          <cell r="H334">
            <v>2206</v>
          </cell>
          <cell r="BJ334">
            <v>41244</v>
          </cell>
        </row>
        <row r="335">
          <cell r="H335">
            <v>1212</v>
          </cell>
          <cell r="BJ335">
            <v>41244</v>
          </cell>
        </row>
        <row r="336">
          <cell r="H336">
            <v>2206</v>
          </cell>
          <cell r="BJ336">
            <v>41244</v>
          </cell>
        </row>
        <row r="337">
          <cell r="H337">
            <v>1212</v>
          </cell>
          <cell r="BJ337">
            <v>41244</v>
          </cell>
        </row>
        <row r="338">
          <cell r="H338">
            <v>2206</v>
          </cell>
          <cell r="BJ338">
            <v>41244</v>
          </cell>
        </row>
        <row r="339">
          <cell r="H339">
            <v>2206</v>
          </cell>
          <cell r="BJ339">
            <v>41244</v>
          </cell>
        </row>
        <row r="340">
          <cell r="H340">
            <v>2206</v>
          </cell>
          <cell r="BJ340">
            <v>41244</v>
          </cell>
        </row>
        <row r="341">
          <cell r="H341">
            <v>2206</v>
          </cell>
          <cell r="BJ341">
            <v>41244</v>
          </cell>
        </row>
        <row r="342">
          <cell r="H342">
            <v>1212</v>
          </cell>
          <cell r="BJ342">
            <v>41244</v>
          </cell>
        </row>
        <row r="343">
          <cell r="H343">
            <v>1212</v>
          </cell>
          <cell r="BJ343">
            <v>41244</v>
          </cell>
        </row>
        <row r="344">
          <cell r="H344">
            <v>1212</v>
          </cell>
          <cell r="BJ344">
            <v>41244</v>
          </cell>
        </row>
        <row r="345">
          <cell r="H345">
            <v>2206</v>
          </cell>
          <cell r="BJ345">
            <v>41244</v>
          </cell>
        </row>
        <row r="346">
          <cell r="H346">
            <v>1212</v>
          </cell>
          <cell r="BJ346">
            <v>41244</v>
          </cell>
        </row>
        <row r="347">
          <cell r="H347">
            <v>1212</v>
          </cell>
          <cell r="BJ347">
            <v>40848</v>
          </cell>
        </row>
        <row r="348">
          <cell r="H348">
            <v>1212</v>
          </cell>
          <cell r="BJ348">
            <v>41244</v>
          </cell>
        </row>
        <row r="349">
          <cell r="H349">
            <v>1212</v>
          </cell>
          <cell r="BJ349">
            <v>41244</v>
          </cell>
        </row>
        <row r="350">
          <cell r="H350">
            <v>1212</v>
          </cell>
          <cell r="BJ350">
            <v>41244</v>
          </cell>
        </row>
        <row r="351">
          <cell r="H351">
            <v>2206</v>
          </cell>
          <cell r="BJ351">
            <v>41244</v>
          </cell>
        </row>
        <row r="352">
          <cell r="H352">
            <v>2206</v>
          </cell>
          <cell r="BJ352">
            <v>41244</v>
          </cell>
        </row>
        <row r="353">
          <cell r="H353">
            <v>2206</v>
          </cell>
          <cell r="BJ353">
            <v>41244</v>
          </cell>
        </row>
        <row r="354">
          <cell r="H354">
            <v>2206</v>
          </cell>
          <cell r="BJ354">
            <v>41244</v>
          </cell>
        </row>
        <row r="355">
          <cell r="H355">
            <v>2206</v>
          </cell>
          <cell r="BJ355">
            <v>41244</v>
          </cell>
        </row>
        <row r="356">
          <cell r="H356">
            <v>2206</v>
          </cell>
          <cell r="BJ356">
            <v>41244</v>
          </cell>
        </row>
        <row r="357">
          <cell r="H357">
            <v>1212</v>
          </cell>
          <cell r="BJ357">
            <v>41244</v>
          </cell>
        </row>
        <row r="358">
          <cell r="H358">
            <v>1212</v>
          </cell>
          <cell r="BJ358">
            <v>41244</v>
          </cell>
        </row>
        <row r="359">
          <cell r="H359">
            <v>2206</v>
          </cell>
          <cell r="BJ359">
            <v>41244</v>
          </cell>
        </row>
        <row r="360">
          <cell r="H360">
            <v>2206</v>
          </cell>
          <cell r="BJ360">
            <v>41244</v>
          </cell>
        </row>
        <row r="361">
          <cell r="H361">
            <v>770</v>
          </cell>
          <cell r="BJ361">
            <v>41244</v>
          </cell>
        </row>
        <row r="362">
          <cell r="H362">
            <v>2206</v>
          </cell>
          <cell r="BJ362">
            <v>41244</v>
          </cell>
        </row>
        <row r="363">
          <cell r="H363">
            <v>770</v>
          </cell>
          <cell r="BJ363">
            <v>41244</v>
          </cell>
        </row>
        <row r="364">
          <cell r="H364">
            <v>2206</v>
          </cell>
          <cell r="BJ364">
            <v>41244</v>
          </cell>
        </row>
        <row r="365">
          <cell r="H365">
            <v>2206</v>
          </cell>
          <cell r="BJ365">
            <v>41244</v>
          </cell>
        </row>
        <row r="366">
          <cell r="H366">
            <v>2206</v>
          </cell>
          <cell r="BJ366">
            <v>41244</v>
          </cell>
        </row>
        <row r="367">
          <cell r="H367">
            <v>2206</v>
          </cell>
          <cell r="BJ367">
            <v>41244</v>
          </cell>
        </row>
        <row r="368">
          <cell r="H368">
            <v>1212</v>
          </cell>
          <cell r="BJ368">
            <v>41244</v>
          </cell>
        </row>
        <row r="369">
          <cell r="H369">
            <v>1212</v>
          </cell>
          <cell r="BJ369">
            <v>41244</v>
          </cell>
        </row>
        <row r="370">
          <cell r="H370">
            <v>2206</v>
          </cell>
          <cell r="BJ370">
            <v>41244</v>
          </cell>
        </row>
        <row r="371">
          <cell r="H371">
            <v>2206</v>
          </cell>
          <cell r="BJ371">
            <v>41244</v>
          </cell>
        </row>
        <row r="372">
          <cell r="H372">
            <v>1212</v>
          </cell>
          <cell r="BJ372">
            <v>41244</v>
          </cell>
        </row>
        <row r="373">
          <cell r="H373">
            <v>1212</v>
          </cell>
          <cell r="BJ373">
            <v>41244</v>
          </cell>
        </row>
        <row r="374">
          <cell r="H374">
            <v>2206</v>
          </cell>
          <cell r="BJ374">
            <v>41244</v>
          </cell>
        </row>
        <row r="375">
          <cell r="H375">
            <v>770</v>
          </cell>
          <cell r="BJ375">
            <v>40787</v>
          </cell>
        </row>
        <row r="376">
          <cell r="H376">
            <v>770</v>
          </cell>
          <cell r="BJ376">
            <v>40787</v>
          </cell>
        </row>
        <row r="377">
          <cell r="H377">
            <v>770</v>
          </cell>
          <cell r="BJ377">
            <v>40787</v>
          </cell>
        </row>
        <row r="378">
          <cell r="H378">
            <v>770</v>
          </cell>
          <cell r="BJ378">
            <v>40787</v>
          </cell>
        </row>
        <row r="379">
          <cell r="H379">
            <v>770</v>
          </cell>
          <cell r="BJ379">
            <v>40787</v>
          </cell>
        </row>
        <row r="380">
          <cell r="H380">
            <v>770</v>
          </cell>
          <cell r="BJ380">
            <v>40787</v>
          </cell>
        </row>
        <row r="381">
          <cell r="H381">
            <v>770</v>
          </cell>
          <cell r="BJ381">
            <v>40787</v>
          </cell>
        </row>
        <row r="382">
          <cell r="H382">
            <v>770</v>
          </cell>
          <cell r="BJ382">
            <v>40787</v>
          </cell>
        </row>
        <row r="383">
          <cell r="H383">
            <v>770</v>
          </cell>
          <cell r="BJ383">
            <v>40787</v>
          </cell>
        </row>
        <row r="384">
          <cell r="H384">
            <v>770</v>
          </cell>
          <cell r="BJ384">
            <v>40787</v>
          </cell>
        </row>
        <row r="385">
          <cell r="H385">
            <v>770</v>
          </cell>
          <cell r="BJ385">
            <v>40787</v>
          </cell>
        </row>
        <row r="386">
          <cell r="H386">
            <v>770</v>
          </cell>
          <cell r="BJ386">
            <v>40787</v>
          </cell>
        </row>
        <row r="387">
          <cell r="H387">
            <v>770</v>
          </cell>
          <cell r="BJ387">
            <v>40787</v>
          </cell>
        </row>
        <row r="388">
          <cell r="H388">
            <v>770</v>
          </cell>
          <cell r="BJ388">
            <v>40787</v>
          </cell>
        </row>
        <row r="389">
          <cell r="H389">
            <v>770</v>
          </cell>
          <cell r="BJ389">
            <v>40817</v>
          </cell>
        </row>
        <row r="390">
          <cell r="H390">
            <v>770</v>
          </cell>
          <cell r="BJ390">
            <v>40817</v>
          </cell>
        </row>
        <row r="391">
          <cell r="H391">
            <v>770</v>
          </cell>
          <cell r="BJ391">
            <v>40787</v>
          </cell>
        </row>
        <row r="392">
          <cell r="H392">
            <v>770</v>
          </cell>
          <cell r="BJ392">
            <v>40787</v>
          </cell>
        </row>
        <row r="393">
          <cell r="H393">
            <v>770</v>
          </cell>
          <cell r="BJ393">
            <v>40817</v>
          </cell>
        </row>
        <row r="394">
          <cell r="H394">
            <v>770</v>
          </cell>
          <cell r="BJ394">
            <v>40817</v>
          </cell>
        </row>
        <row r="395">
          <cell r="H395">
            <v>770</v>
          </cell>
          <cell r="BJ395">
            <v>40817</v>
          </cell>
        </row>
        <row r="396">
          <cell r="H396">
            <v>770</v>
          </cell>
          <cell r="BJ396">
            <v>40817</v>
          </cell>
        </row>
        <row r="397">
          <cell r="H397">
            <v>770</v>
          </cell>
          <cell r="BJ397">
            <v>40817</v>
          </cell>
        </row>
        <row r="398">
          <cell r="H398">
            <v>770</v>
          </cell>
          <cell r="BJ398">
            <v>40817</v>
          </cell>
        </row>
        <row r="399">
          <cell r="H399">
            <v>770</v>
          </cell>
          <cell r="BJ399">
            <v>40817</v>
          </cell>
        </row>
        <row r="400">
          <cell r="H400">
            <v>770</v>
          </cell>
          <cell r="BJ400">
            <v>40817</v>
          </cell>
        </row>
        <row r="401">
          <cell r="H401">
            <v>770</v>
          </cell>
          <cell r="BJ401">
            <v>40817</v>
          </cell>
        </row>
        <row r="402">
          <cell r="H402">
            <v>770</v>
          </cell>
          <cell r="BJ402">
            <v>40787</v>
          </cell>
        </row>
        <row r="403">
          <cell r="H403">
            <v>770</v>
          </cell>
          <cell r="BJ403">
            <v>40787</v>
          </cell>
        </row>
        <row r="404">
          <cell r="H404">
            <v>770</v>
          </cell>
          <cell r="BJ404">
            <v>40787</v>
          </cell>
        </row>
        <row r="405">
          <cell r="H405">
            <v>1212</v>
          </cell>
          <cell r="BJ405">
            <v>40787</v>
          </cell>
        </row>
        <row r="406">
          <cell r="H406">
            <v>1212</v>
          </cell>
          <cell r="BJ406">
            <v>40787</v>
          </cell>
        </row>
        <row r="407">
          <cell r="H407">
            <v>1212</v>
          </cell>
          <cell r="BJ407">
            <v>40787</v>
          </cell>
        </row>
        <row r="408">
          <cell r="H408">
            <v>1212</v>
          </cell>
          <cell r="BJ408">
            <v>40787</v>
          </cell>
        </row>
        <row r="409">
          <cell r="H409">
            <v>1212</v>
          </cell>
          <cell r="BJ409">
            <v>40787</v>
          </cell>
        </row>
        <row r="410">
          <cell r="H410">
            <v>1212</v>
          </cell>
          <cell r="BJ410">
            <v>40787</v>
          </cell>
        </row>
        <row r="411">
          <cell r="H411">
            <v>1212</v>
          </cell>
          <cell r="BJ411">
            <v>40787</v>
          </cell>
        </row>
        <row r="412">
          <cell r="H412">
            <v>1212</v>
          </cell>
          <cell r="BJ412">
            <v>40787</v>
          </cell>
        </row>
        <row r="413">
          <cell r="H413">
            <v>1212</v>
          </cell>
          <cell r="BJ413">
            <v>40787</v>
          </cell>
        </row>
        <row r="414">
          <cell r="H414">
            <v>1212</v>
          </cell>
          <cell r="BJ414">
            <v>40787</v>
          </cell>
        </row>
        <row r="415">
          <cell r="H415">
            <v>1212</v>
          </cell>
          <cell r="BJ415">
            <v>40787</v>
          </cell>
        </row>
        <row r="416">
          <cell r="H416">
            <v>1212</v>
          </cell>
          <cell r="BJ416">
            <v>40787</v>
          </cell>
        </row>
        <row r="417">
          <cell r="H417">
            <v>1212</v>
          </cell>
          <cell r="BJ417">
            <v>40787</v>
          </cell>
        </row>
        <row r="418">
          <cell r="H418">
            <v>1212</v>
          </cell>
          <cell r="BJ418">
            <v>40787</v>
          </cell>
        </row>
        <row r="419">
          <cell r="H419">
            <v>1212</v>
          </cell>
          <cell r="BJ419">
            <v>40817</v>
          </cell>
        </row>
        <row r="420">
          <cell r="H420">
            <v>1212</v>
          </cell>
          <cell r="BJ420">
            <v>40817</v>
          </cell>
        </row>
        <row r="421">
          <cell r="H421">
            <v>1212</v>
          </cell>
          <cell r="BJ421">
            <v>40817</v>
          </cell>
        </row>
        <row r="422">
          <cell r="H422">
            <v>1212</v>
          </cell>
          <cell r="BJ422">
            <v>40817</v>
          </cell>
        </row>
        <row r="423">
          <cell r="H423">
            <v>1212</v>
          </cell>
          <cell r="BJ423">
            <v>40817</v>
          </cell>
        </row>
        <row r="424">
          <cell r="H424">
            <v>1212</v>
          </cell>
          <cell r="BJ424">
            <v>40817</v>
          </cell>
        </row>
        <row r="425">
          <cell r="H425">
            <v>1212</v>
          </cell>
          <cell r="BJ425">
            <v>40817</v>
          </cell>
        </row>
        <row r="426">
          <cell r="H426">
            <v>1212</v>
          </cell>
          <cell r="BJ426">
            <v>40817</v>
          </cell>
        </row>
        <row r="427">
          <cell r="H427">
            <v>1212</v>
          </cell>
          <cell r="BJ427">
            <v>40817</v>
          </cell>
        </row>
        <row r="428">
          <cell r="H428">
            <v>1212</v>
          </cell>
          <cell r="BJ428">
            <v>40817</v>
          </cell>
        </row>
        <row r="429">
          <cell r="H429">
            <v>1212</v>
          </cell>
          <cell r="BJ429">
            <v>40787</v>
          </cell>
        </row>
        <row r="430">
          <cell r="H430">
            <v>1212</v>
          </cell>
          <cell r="BJ430">
            <v>40817</v>
          </cell>
        </row>
        <row r="431">
          <cell r="H431">
            <v>1212</v>
          </cell>
          <cell r="BJ431">
            <v>40817</v>
          </cell>
        </row>
        <row r="432">
          <cell r="H432">
            <v>1212</v>
          </cell>
          <cell r="BJ432">
            <v>40817</v>
          </cell>
        </row>
        <row r="433">
          <cell r="H433">
            <v>1212</v>
          </cell>
          <cell r="BJ433">
            <v>40817</v>
          </cell>
        </row>
        <row r="434">
          <cell r="H434">
            <v>1212</v>
          </cell>
          <cell r="BJ434">
            <v>40817</v>
          </cell>
        </row>
        <row r="435">
          <cell r="H435">
            <v>2206</v>
          </cell>
          <cell r="BJ435">
            <v>40878</v>
          </cell>
        </row>
        <row r="436">
          <cell r="H436">
            <v>2206</v>
          </cell>
          <cell r="BJ436">
            <v>40878</v>
          </cell>
        </row>
        <row r="437">
          <cell r="H437">
            <v>2206</v>
          </cell>
          <cell r="BJ437">
            <v>40878</v>
          </cell>
        </row>
        <row r="438">
          <cell r="H438">
            <v>2206</v>
          </cell>
          <cell r="BJ438">
            <v>40878</v>
          </cell>
        </row>
        <row r="439">
          <cell r="H439">
            <v>2206</v>
          </cell>
          <cell r="BJ439">
            <v>41244</v>
          </cell>
        </row>
        <row r="440">
          <cell r="H440">
            <v>2206</v>
          </cell>
          <cell r="BJ440">
            <v>40878</v>
          </cell>
        </row>
        <row r="441">
          <cell r="H441">
            <v>2206</v>
          </cell>
          <cell r="BJ441">
            <v>41244</v>
          </cell>
        </row>
        <row r="442">
          <cell r="H442">
            <v>2206</v>
          </cell>
          <cell r="BJ442">
            <v>40878</v>
          </cell>
        </row>
        <row r="443">
          <cell r="H443">
            <v>2206</v>
          </cell>
          <cell r="BJ443">
            <v>41244</v>
          </cell>
        </row>
        <row r="444">
          <cell r="H444">
            <v>2206</v>
          </cell>
          <cell r="BJ444">
            <v>40878</v>
          </cell>
        </row>
        <row r="445">
          <cell r="H445">
            <v>2206</v>
          </cell>
          <cell r="BJ445">
            <v>40878</v>
          </cell>
        </row>
        <row r="446">
          <cell r="H446">
            <v>2206</v>
          </cell>
          <cell r="BJ446">
            <v>40878</v>
          </cell>
        </row>
        <row r="447">
          <cell r="H447">
            <v>2206</v>
          </cell>
          <cell r="BJ447">
            <v>41244</v>
          </cell>
        </row>
        <row r="448">
          <cell r="H448">
            <v>2206</v>
          </cell>
          <cell r="BJ448">
            <v>41244</v>
          </cell>
        </row>
        <row r="449">
          <cell r="H449">
            <v>2206</v>
          </cell>
          <cell r="BJ449">
            <v>41244</v>
          </cell>
        </row>
        <row r="450">
          <cell r="H450">
            <v>2206</v>
          </cell>
          <cell r="BJ450">
            <v>41244</v>
          </cell>
        </row>
        <row r="451">
          <cell r="H451">
            <v>2206</v>
          </cell>
          <cell r="BJ451">
            <v>40878</v>
          </cell>
        </row>
        <row r="452">
          <cell r="H452">
            <v>2206</v>
          </cell>
          <cell r="BJ452">
            <v>40878</v>
          </cell>
        </row>
        <row r="453">
          <cell r="H453">
            <v>770</v>
          </cell>
          <cell r="BJ453">
            <v>40817</v>
          </cell>
        </row>
        <row r="454">
          <cell r="H454">
            <v>2206</v>
          </cell>
          <cell r="BJ454">
            <v>40878</v>
          </cell>
        </row>
        <row r="455">
          <cell r="H455">
            <v>2206</v>
          </cell>
          <cell r="BJ455">
            <v>40878</v>
          </cell>
        </row>
        <row r="456">
          <cell r="H456">
            <v>2206</v>
          </cell>
          <cell r="BJ456">
            <v>41244</v>
          </cell>
        </row>
        <row r="457">
          <cell r="H457">
            <v>2206</v>
          </cell>
          <cell r="BJ457">
            <v>41244</v>
          </cell>
        </row>
        <row r="458">
          <cell r="H458">
            <v>2206</v>
          </cell>
          <cell r="BJ458">
            <v>41244</v>
          </cell>
        </row>
        <row r="459">
          <cell r="H459">
            <v>2206</v>
          </cell>
          <cell r="BJ459">
            <v>40878</v>
          </cell>
        </row>
        <row r="460">
          <cell r="H460">
            <v>2206</v>
          </cell>
          <cell r="BJ460">
            <v>41244</v>
          </cell>
        </row>
        <row r="461">
          <cell r="H461">
            <v>770</v>
          </cell>
          <cell r="BJ461">
            <v>40817</v>
          </cell>
        </row>
        <row r="462">
          <cell r="H462">
            <v>2206</v>
          </cell>
          <cell r="BJ462">
            <v>40878</v>
          </cell>
        </row>
        <row r="463">
          <cell r="H463">
            <v>2206</v>
          </cell>
          <cell r="BJ463">
            <v>41244</v>
          </cell>
        </row>
        <row r="464">
          <cell r="H464">
            <v>2206</v>
          </cell>
          <cell r="BJ464">
            <v>40878</v>
          </cell>
        </row>
        <row r="465">
          <cell r="H465">
            <v>2206</v>
          </cell>
          <cell r="BJ465">
            <v>41244</v>
          </cell>
        </row>
        <row r="466">
          <cell r="H466">
            <v>770</v>
          </cell>
          <cell r="BJ466">
            <v>40848</v>
          </cell>
        </row>
        <row r="467">
          <cell r="H467">
            <v>2206</v>
          </cell>
          <cell r="BJ467">
            <v>41244</v>
          </cell>
        </row>
        <row r="468">
          <cell r="H468">
            <v>2206</v>
          </cell>
          <cell r="BJ468">
            <v>41244</v>
          </cell>
        </row>
        <row r="469">
          <cell r="H469">
            <v>2206</v>
          </cell>
          <cell r="BJ469">
            <v>40878</v>
          </cell>
        </row>
        <row r="470">
          <cell r="H470">
            <v>2206</v>
          </cell>
          <cell r="BJ470">
            <v>40878</v>
          </cell>
        </row>
        <row r="471">
          <cell r="H471">
            <v>2206</v>
          </cell>
          <cell r="BJ471">
            <v>40878</v>
          </cell>
        </row>
        <row r="472">
          <cell r="H472">
            <v>2206</v>
          </cell>
          <cell r="BJ472">
            <v>41244</v>
          </cell>
        </row>
        <row r="473">
          <cell r="H473">
            <v>770</v>
          </cell>
          <cell r="BJ473">
            <v>40848</v>
          </cell>
        </row>
        <row r="474">
          <cell r="H474">
            <v>2206</v>
          </cell>
          <cell r="BJ474">
            <v>40878</v>
          </cell>
        </row>
        <row r="475">
          <cell r="H475">
            <v>2206</v>
          </cell>
          <cell r="BJ475">
            <v>41244</v>
          </cell>
        </row>
        <row r="476">
          <cell r="H476">
            <v>770</v>
          </cell>
          <cell r="BJ476">
            <v>40848</v>
          </cell>
        </row>
        <row r="477">
          <cell r="H477">
            <v>2206</v>
          </cell>
          <cell r="BJ477">
            <v>41244</v>
          </cell>
        </row>
        <row r="478">
          <cell r="H478">
            <v>770</v>
          </cell>
          <cell r="BJ478">
            <v>40848</v>
          </cell>
        </row>
        <row r="479">
          <cell r="H479">
            <v>2206</v>
          </cell>
          <cell r="BJ479">
            <v>41244</v>
          </cell>
        </row>
        <row r="480">
          <cell r="H480">
            <v>770</v>
          </cell>
          <cell r="BJ480">
            <v>40848</v>
          </cell>
        </row>
        <row r="481">
          <cell r="H481">
            <v>770</v>
          </cell>
          <cell r="BJ481">
            <v>40848</v>
          </cell>
        </row>
        <row r="482">
          <cell r="H482">
            <v>770</v>
          </cell>
          <cell r="BJ482">
            <v>40848</v>
          </cell>
        </row>
        <row r="483">
          <cell r="H483">
            <v>770</v>
          </cell>
          <cell r="BJ483">
            <v>40848</v>
          </cell>
        </row>
        <row r="484">
          <cell r="H484">
            <v>770</v>
          </cell>
          <cell r="BJ484">
            <v>40848</v>
          </cell>
        </row>
        <row r="485">
          <cell r="H485">
            <v>770</v>
          </cell>
          <cell r="BJ485">
            <v>40848</v>
          </cell>
        </row>
        <row r="486">
          <cell r="H486">
            <v>770</v>
          </cell>
          <cell r="BJ486">
            <v>40878</v>
          </cell>
        </row>
        <row r="487">
          <cell r="H487">
            <v>1212</v>
          </cell>
          <cell r="BJ487">
            <v>40848</v>
          </cell>
        </row>
        <row r="488">
          <cell r="H488">
            <v>1212</v>
          </cell>
          <cell r="BJ488">
            <v>40848</v>
          </cell>
        </row>
        <row r="489">
          <cell r="H489">
            <v>1212</v>
          </cell>
          <cell r="BJ489">
            <v>41244</v>
          </cell>
        </row>
        <row r="490">
          <cell r="H490">
            <v>1212</v>
          </cell>
          <cell r="BJ490">
            <v>41244</v>
          </cell>
        </row>
        <row r="491">
          <cell r="H491">
            <v>1212</v>
          </cell>
          <cell r="BJ491">
            <v>40848</v>
          </cell>
        </row>
        <row r="492">
          <cell r="H492">
            <v>1212</v>
          </cell>
          <cell r="BJ492">
            <v>40848</v>
          </cell>
        </row>
        <row r="493">
          <cell r="H493">
            <v>1212</v>
          </cell>
          <cell r="BJ493">
            <v>41244</v>
          </cell>
        </row>
        <row r="494">
          <cell r="H494">
            <v>1212</v>
          </cell>
          <cell r="BJ494">
            <v>41244</v>
          </cell>
        </row>
        <row r="495">
          <cell r="H495">
            <v>1212</v>
          </cell>
          <cell r="BJ495">
            <v>40848</v>
          </cell>
        </row>
        <row r="496">
          <cell r="H496">
            <v>1212</v>
          </cell>
          <cell r="BJ496">
            <v>41244</v>
          </cell>
        </row>
        <row r="497">
          <cell r="H497">
            <v>2206</v>
          </cell>
          <cell r="BJ497">
            <v>41244</v>
          </cell>
        </row>
        <row r="498">
          <cell r="H498">
            <v>2206</v>
          </cell>
          <cell r="BJ498">
            <v>41244</v>
          </cell>
        </row>
        <row r="499">
          <cell r="H499">
            <v>2206</v>
          </cell>
          <cell r="BJ499">
            <v>41244</v>
          </cell>
        </row>
        <row r="500">
          <cell r="H500">
            <v>2206</v>
          </cell>
          <cell r="BJ500">
            <v>41244</v>
          </cell>
        </row>
        <row r="501">
          <cell r="H501">
            <v>2206</v>
          </cell>
          <cell r="BJ501">
            <v>41244</v>
          </cell>
        </row>
        <row r="502">
          <cell r="H502">
            <v>2206</v>
          </cell>
          <cell r="BJ502">
            <v>41244</v>
          </cell>
        </row>
        <row r="503">
          <cell r="H503">
            <v>1212</v>
          </cell>
          <cell r="BJ503">
            <v>41244</v>
          </cell>
        </row>
        <row r="504">
          <cell r="H504">
            <v>2206</v>
          </cell>
          <cell r="BJ504">
            <v>41244</v>
          </cell>
        </row>
        <row r="505">
          <cell r="H505">
            <v>770</v>
          </cell>
          <cell r="BJ505">
            <v>40878</v>
          </cell>
        </row>
        <row r="506">
          <cell r="H506">
            <v>2206</v>
          </cell>
          <cell r="BJ506">
            <v>41244</v>
          </cell>
        </row>
        <row r="507">
          <cell r="H507">
            <v>2206</v>
          </cell>
          <cell r="BJ507">
            <v>41244</v>
          </cell>
        </row>
        <row r="508">
          <cell r="H508">
            <v>2206</v>
          </cell>
          <cell r="BJ508">
            <v>41244</v>
          </cell>
        </row>
        <row r="509">
          <cell r="H509">
            <v>2206</v>
          </cell>
          <cell r="BJ509">
            <v>41244</v>
          </cell>
        </row>
        <row r="510">
          <cell r="H510">
            <v>2206</v>
          </cell>
          <cell r="BJ510">
            <v>41244</v>
          </cell>
        </row>
        <row r="511">
          <cell r="H511">
            <v>2206</v>
          </cell>
          <cell r="BJ511">
            <v>41244</v>
          </cell>
        </row>
        <row r="512">
          <cell r="H512">
            <v>770</v>
          </cell>
          <cell r="BJ512">
            <v>41244</v>
          </cell>
        </row>
        <row r="513">
          <cell r="H513">
            <v>770</v>
          </cell>
          <cell r="BJ513">
            <v>41244</v>
          </cell>
        </row>
        <row r="514">
          <cell r="H514">
            <v>770</v>
          </cell>
          <cell r="BJ514">
            <v>41244</v>
          </cell>
        </row>
        <row r="515">
          <cell r="H515">
            <v>770</v>
          </cell>
          <cell r="BJ515">
            <v>41244</v>
          </cell>
        </row>
        <row r="516">
          <cell r="H516">
            <v>770</v>
          </cell>
          <cell r="BJ516">
            <v>41244</v>
          </cell>
        </row>
        <row r="517">
          <cell r="H517">
            <v>1212</v>
          </cell>
          <cell r="BJ517">
            <v>41244</v>
          </cell>
        </row>
        <row r="518">
          <cell r="H518">
            <v>770</v>
          </cell>
          <cell r="BJ518">
            <v>41244</v>
          </cell>
        </row>
        <row r="519">
          <cell r="H519">
            <v>770</v>
          </cell>
          <cell r="BJ519">
            <v>41244</v>
          </cell>
        </row>
        <row r="520">
          <cell r="H520">
            <v>770</v>
          </cell>
          <cell r="BJ520">
            <v>41244</v>
          </cell>
        </row>
        <row r="521">
          <cell r="H521">
            <v>770</v>
          </cell>
          <cell r="BJ521">
            <v>41244</v>
          </cell>
        </row>
        <row r="522">
          <cell r="H522">
            <v>1212</v>
          </cell>
          <cell r="BJ522">
            <v>41244</v>
          </cell>
        </row>
        <row r="523">
          <cell r="H523">
            <v>1212</v>
          </cell>
          <cell r="BJ523">
            <v>41244</v>
          </cell>
        </row>
        <row r="524">
          <cell r="H524">
            <v>1212</v>
          </cell>
          <cell r="BJ524">
            <v>41244</v>
          </cell>
        </row>
        <row r="525">
          <cell r="H525">
            <v>1212</v>
          </cell>
          <cell r="BJ525">
            <v>41244</v>
          </cell>
        </row>
        <row r="526">
          <cell r="H526">
            <v>1212</v>
          </cell>
          <cell r="BJ526">
            <v>41244</v>
          </cell>
        </row>
        <row r="527">
          <cell r="H527">
            <v>1212</v>
          </cell>
          <cell r="BJ527">
            <v>41244</v>
          </cell>
        </row>
        <row r="528">
          <cell r="H528">
            <v>1212</v>
          </cell>
          <cell r="BJ528">
            <v>41244</v>
          </cell>
        </row>
        <row r="529">
          <cell r="H529">
            <v>1212</v>
          </cell>
          <cell r="BJ529">
            <v>41244</v>
          </cell>
        </row>
        <row r="530">
          <cell r="H530">
            <v>1212</v>
          </cell>
          <cell r="BJ530">
            <v>41244</v>
          </cell>
        </row>
        <row r="531">
          <cell r="H531">
            <v>1212</v>
          </cell>
          <cell r="BJ531">
            <v>41244</v>
          </cell>
        </row>
        <row r="532">
          <cell r="H532">
            <v>1212</v>
          </cell>
          <cell r="BJ532">
            <v>41244</v>
          </cell>
        </row>
        <row r="533">
          <cell r="H533">
            <v>1212</v>
          </cell>
          <cell r="BJ533">
            <v>41244</v>
          </cell>
        </row>
        <row r="534">
          <cell r="H534">
            <v>1212</v>
          </cell>
          <cell r="BJ534">
            <v>41244</v>
          </cell>
        </row>
        <row r="535">
          <cell r="H535">
            <v>1212</v>
          </cell>
          <cell r="BJ535">
            <v>41244</v>
          </cell>
        </row>
        <row r="536">
          <cell r="H536">
            <v>1212</v>
          </cell>
          <cell r="BJ536">
            <v>41244</v>
          </cell>
        </row>
        <row r="537">
          <cell r="H537">
            <v>1212</v>
          </cell>
          <cell r="BJ537">
            <v>41244</v>
          </cell>
        </row>
        <row r="538">
          <cell r="H538">
            <v>1212</v>
          </cell>
          <cell r="BJ538">
            <v>41244</v>
          </cell>
        </row>
        <row r="539">
          <cell r="H539">
            <v>1212</v>
          </cell>
          <cell r="BJ539">
            <v>41244</v>
          </cell>
        </row>
        <row r="540">
          <cell r="H540">
            <v>1212</v>
          </cell>
          <cell r="BJ540">
            <v>41244</v>
          </cell>
        </row>
        <row r="541">
          <cell r="H541">
            <v>1212</v>
          </cell>
          <cell r="BJ541">
            <v>41244</v>
          </cell>
        </row>
        <row r="542">
          <cell r="H542">
            <v>1212</v>
          </cell>
          <cell r="BJ542">
            <v>41244</v>
          </cell>
        </row>
        <row r="543">
          <cell r="H543">
            <v>1212</v>
          </cell>
          <cell r="BJ543">
            <v>41244</v>
          </cell>
        </row>
        <row r="544">
          <cell r="H544">
            <v>1212</v>
          </cell>
          <cell r="BJ544">
            <v>41244</v>
          </cell>
        </row>
        <row r="545">
          <cell r="H545">
            <v>1212</v>
          </cell>
          <cell r="BJ545">
            <v>41244</v>
          </cell>
        </row>
        <row r="546">
          <cell r="H546">
            <v>1212</v>
          </cell>
          <cell r="BJ546">
            <v>41244</v>
          </cell>
        </row>
        <row r="547">
          <cell r="H547">
            <v>1212</v>
          </cell>
          <cell r="BJ547">
            <v>41244</v>
          </cell>
        </row>
        <row r="548">
          <cell r="H548">
            <v>1212</v>
          </cell>
          <cell r="BJ548">
            <v>41244</v>
          </cell>
        </row>
        <row r="549">
          <cell r="H549">
            <v>1212</v>
          </cell>
          <cell r="BJ549">
            <v>41244</v>
          </cell>
        </row>
        <row r="550">
          <cell r="H550">
            <v>1212</v>
          </cell>
          <cell r="BJ550">
            <v>41244</v>
          </cell>
        </row>
        <row r="551">
          <cell r="H551">
            <v>1212</v>
          </cell>
          <cell r="BJ551">
            <v>41244</v>
          </cell>
        </row>
        <row r="552">
          <cell r="H552">
            <v>1212</v>
          </cell>
          <cell r="BJ552">
            <v>41244</v>
          </cell>
        </row>
        <row r="553">
          <cell r="H553">
            <v>1212</v>
          </cell>
          <cell r="BJ553">
            <v>41244</v>
          </cell>
        </row>
        <row r="554">
          <cell r="H554">
            <v>1212</v>
          </cell>
          <cell r="BJ554">
            <v>41244</v>
          </cell>
        </row>
        <row r="555">
          <cell r="H555">
            <v>1212</v>
          </cell>
          <cell r="BJ555">
            <v>41244</v>
          </cell>
        </row>
        <row r="556">
          <cell r="H556">
            <v>1212</v>
          </cell>
          <cell r="BJ556">
            <v>41244</v>
          </cell>
        </row>
        <row r="557">
          <cell r="H557">
            <v>1212</v>
          </cell>
          <cell r="BJ557">
            <v>41244</v>
          </cell>
        </row>
        <row r="558">
          <cell r="H558">
            <v>1212</v>
          </cell>
          <cell r="BJ558">
            <v>41244</v>
          </cell>
        </row>
        <row r="559">
          <cell r="H559">
            <v>1212</v>
          </cell>
          <cell r="BJ559">
            <v>41244</v>
          </cell>
        </row>
        <row r="560">
          <cell r="H560">
            <v>1212</v>
          </cell>
          <cell r="BJ560">
            <v>41244</v>
          </cell>
        </row>
        <row r="561">
          <cell r="H561">
            <v>1212</v>
          </cell>
          <cell r="BJ561">
            <v>41244</v>
          </cell>
        </row>
        <row r="562">
          <cell r="H562">
            <v>1212</v>
          </cell>
          <cell r="BJ562">
            <v>41244</v>
          </cell>
        </row>
        <row r="563">
          <cell r="H563">
            <v>2206</v>
          </cell>
          <cell r="BJ563">
            <v>41244</v>
          </cell>
        </row>
        <row r="564">
          <cell r="H564">
            <v>2206</v>
          </cell>
          <cell r="BJ564">
            <v>41244</v>
          </cell>
        </row>
        <row r="565">
          <cell r="H565">
            <v>2206</v>
          </cell>
          <cell r="BJ565">
            <v>41244</v>
          </cell>
        </row>
        <row r="566">
          <cell r="H566">
            <v>2206</v>
          </cell>
          <cell r="BJ566">
            <v>41244</v>
          </cell>
        </row>
        <row r="567">
          <cell r="H567">
            <v>2206</v>
          </cell>
          <cell r="BJ567">
            <v>41244</v>
          </cell>
        </row>
        <row r="568">
          <cell r="H568">
            <v>1212</v>
          </cell>
          <cell r="BJ568">
            <v>41244</v>
          </cell>
        </row>
        <row r="569">
          <cell r="H569">
            <v>2206</v>
          </cell>
          <cell r="BJ569">
            <v>41244</v>
          </cell>
        </row>
        <row r="570">
          <cell r="H570">
            <v>2206</v>
          </cell>
          <cell r="BJ570">
            <v>41244</v>
          </cell>
        </row>
        <row r="571">
          <cell r="H571">
            <v>2206</v>
          </cell>
          <cell r="BJ571">
            <v>41244</v>
          </cell>
        </row>
        <row r="572">
          <cell r="H572">
            <v>2206</v>
          </cell>
          <cell r="BJ572">
            <v>41244</v>
          </cell>
        </row>
        <row r="573">
          <cell r="H573">
            <v>2206</v>
          </cell>
          <cell r="BJ573">
            <v>41244</v>
          </cell>
        </row>
        <row r="574">
          <cell r="H574">
            <v>2206</v>
          </cell>
          <cell r="BJ574">
            <v>41244</v>
          </cell>
        </row>
        <row r="575">
          <cell r="H575">
            <v>2206</v>
          </cell>
          <cell r="BJ575">
            <v>41244</v>
          </cell>
        </row>
        <row r="576">
          <cell r="H576">
            <v>2206</v>
          </cell>
          <cell r="BJ576">
            <v>41244</v>
          </cell>
        </row>
        <row r="577">
          <cell r="H577">
            <v>2206</v>
          </cell>
          <cell r="BJ577">
            <v>41244</v>
          </cell>
        </row>
        <row r="578">
          <cell r="H578">
            <v>770</v>
          </cell>
          <cell r="BJ578">
            <v>41244</v>
          </cell>
        </row>
        <row r="579">
          <cell r="H579">
            <v>770</v>
          </cell>
          <cell r="BJ579">
            <v>41244</v>
          </cell>
        </row>
        <row r="580">
          <cell r="H580">
            <v>1212</v>
          </cell>
          <cell r="BJ580">
            <v>41244</v>
          </cell>
        </row>
        <row r="581">
          <cell r="H581">
            <v>2206</v>
          </cell>
          <cell r="BJ581">
            <v>41244</v>
          </cell>
        </row>
        <row r="582">
          <cell r="H582">
            <v>1212</v>
          </cell>
          <cell r="BJ582">
            <v>41244</v>
          </cell>
        </row>
        <row r="583">
          <cell r="H583">
            <v>2206</v>
          </cell>
          <cell r="BJ583">
            <v>41244</v>
          </cell>
        </row>
        <row r="584">
          <cell r="H584">
            <v>2206</v>
          </cell>
          <cell r="BJ584">
            <v>41244</v>
          </cell>
        </row>
        <row r="585">
          <cell r="H585">
            <v>1212</v>
          </cell>
          <cell r="BJ585">
            <v>41244</v>
          </cell>
        </row>
        <row r="586">
          <cell r="H586">
            <v>1212</v>
          </cell>
          <cell r="BJ586">
            <v>41244</v>
          </cell>
        </row>
        <row r="587">
          <cell r="H587">
            <v>1212</v>
          </cell>
          <cell r="BJ587">
            <v>41244</v>
          </cell>
        </row>
        <row r="588">
          <cell r="H588">
            <v>2206</v>
          </cell>
          <cell r="BJ588">
            <v>41244</v>
          </cell>
        </row>
        <row r="589">
          <cell r="H589">
            <v>2206</v>
          </cell>
          <cell r="BJ589">
            <v>41244</v>
          </cell>
        </row>
        <row r="590">
          <cell r="H590">
            <v>1212</v>
          </cell>
          <cell r="BJ590">
            <v>41244</v>
          </cell>
        </row>
        <row r="591">
          <cell r="H591">
            <v>2206</v>
          </cell>
          <cell r="BJ591">
            <v>41244</v>
          </cell>
        </row>
        <row r="592">
          <cell r="H592">
            <v>1212</v>
          </cell>
          <cell r="BJ592">
            <v>41244</v>
          </cell>
        </row>
        <row r="593">
          <cell r="H593">
            <v>2206</v>
          </cell>
          <cell r="BJ593">
            <v>41244</v>
          </cell>
        </row>
        <row r="594">
          <cell r="H594">
            <v>1212</v>
          </cell>
          <cell r="BJ594">
            <v>41244</v>
          </cell>
        </row>
        <row r="595">
          <cell r="H595">
            <v>2206</v>
          </cell>
          <cell r="BJ595">
            <v>41244</v>
          </cell>
        </row>
        <row r="596">
          <cell r="H596">
            <v>2206</v>
          </cell>
          <cell r="BJ596">
            <v>41244</v>
          </cell>
        </row>
        <row r="597">
          <cell r="H597">
            <v>2206</v>
          </cell>
          <cell r="BJ597">
            <v>41244</v>
          </cell>
        </row>
        <row r="598">
          <cell r="H598">
            <v>2206</v>
          </cell>
          <cell r="BJ598">
            <v>41244</v>
          </cell>
        </row>
        <row r="599">
          <cell r="H599">
            <v>1212</v>
          </cell>
          <cell r="BJ599">
            <v>41244</v>
          </cell>
        </row>
        <row r="600">
          <cell r="H600">
            <v>1212</v>
          </cell>
          <cell r="BJ600">
            <v>41244</v>
          </cell>
        </row>
        <row r="601">
          <cell r="H601">
            <v>2206</v>
          </cell>
          <cell r="BJ601">
            <v>41244</v>
          </cell>
        </row>
        <row r="602">
          <cell r="H602">
            <v>1212</v>
          </cell>
          <cell r="BJ602">
            <v>41244</v>
          </cell>
        </row>
        <row r="603">
          <cell r="H603">
            <v>1212</v>
          </cell>
          <cell r="BJ603">
            <v>41244</v>
          </cell>
        </row>
        <row r="604">
          <cell r="H604">
            <v>1212</v>
          </cell>
          <cell r="BJ604">
            <v>41244</v>
          </cell>
        </row>
        <row r="605">
          <cell r="H605">
            <v>1212</v>
          </cell>
          <cell r="BJ605">
            <v>41244</v>
          </cell>
        </row>
        <row r="606">
          <cell r="H606">
            <v>1212</v>
          </cell>
          <cell r="BJ606">
            <v>41244</v>
          </cell>
        </row>
      </sheetData>
      <sheetData sheetId="25">
        <row r="5">
          <cell r="A5" t="str">
            <v>Celcom2206</v>
          </cell>
          <cell r="H5">
            <v>2206</v>
          </cell>
          <cell r="AY5">
            <v>-14800</v>
          </cell>
          <cell r="AZ5">
            <v>4444.9999999999991</v>
          </cell>
          <cell r="BA5">
            <v>-37000</v>
          </cell>
        </row>
        <row r="6">
          <cell r="A6" t="str">
            <v>Celcom2206</v>
          </cell>
          <cell r="H6">
            <v>2206</v>
          </cell>
          <cell r="AY6">
            <v>53200</v>
          </cell>
          <cell r="AZ6">
            <v>941.66666666666663</v>
          </cell>
          <cell r="BA6">
            <v>-4000</v>
          </cell>
        </row>
        <row r="7">
          <cell r="A7" t="str">
            <v>Celcom2206</v>
          </cell>
          <cell r="H7">
            <v>2206</v>
          </cell>
          <cell r="AY7">
            <v>-14800</v>
          </cell>
          <cell r="AZ7">
            <v>9041.6666666666661</v>
          </cell>
          <cell r="BA7">
            <v>-60200</v>
          </cell>
        </row>
        <row r="8">
          <cell r="A8" t="str">
            <v>Celcom2206</v>
          </cell>
          <cell r="H8">
            <v>2206</v>
          </cell>
          <cell r="AY8">
            <v>19200</v>
          </cell>
          <cell r="AZ8">
            <v>3783.3333333333335</v>
          </cell>
          <cell r="BA8">
            <v>-25000</v>
          </cell>
        </row>
        <row r="9">
          <cell r="A9" t="str">
            <v>DiGi2206</v>
          </cell>
          <cell r="H9">
            <v>2206</v>
          </cell>
          <cell r="AY9">
            <v>46070</v>
          </cell>
          <cell r="AZ9">
            <v>-588.33333333333348</v>
          </cell>
          <cell r="BA9">
            <v>-4000</v>
          </cell>
        </row>
        <row r="10">
          <cell r="A10" t="str">
            <v>DiGi2206</v>
          </cell>
          <cell r="H10">
            <v>2206</v>
          </cell>
          <cell r="AY10">
            <v>46070</v>
          </cell>
          <cell r="AZ10">
            <v>-209.16666666666652</v>
          </cell>
          <cell r="BA10">
            <v>-4000</v>
          </cell>
        </row>
        <row r="11">
          <cell r="A11" t="str">
            <v>DiGi2206</v>
          </cell>
          <cell r="H11">
            <v>2206</v>
          </cell>
          <cell r="AY11">
            <v>-7130</v>
          </cell>
          <cell r="AZ11">
            <v>-594.99999999999955</v>
          </cell>
          <cell r="BA11">
            <v>-4000</v>
          </cell>
        </row>
        <row r="12">
          <cell r="A12" t="str">
            <v>Celcom2206</v>
          </cell>
          <cell r="H12">
            <v>2206</v>
          </cell>
          <cell r="AY12">
            <v>53200</v>
          </cell>
          <cell r="AZ12">
            <v>941.66666666666663</v>
          </cell>
          <cell r="BA12">
            <v>-4000</v>
          </cell>
        </row>
        <row r="13">
          <cell r="A13" t="str">
            <v>Celcom2206</v>
          </cell>
          <cell r="H13">
            <v>2206</v>
          </cell>
          <cell r="AY13">
            <v>53200</v>
          </cell>
          <cell r="AZ13">
            <v>941.66666666666663</v>
          </cell>
          <cell r="BA13">
            <v>-4000</v>
          </cell>
        </row>
        <row r="14">
          <cell r="A14" t="str">
            <v>Celcom2206</v>
          </cell>
          <cell r="H14">
            <v>2206</v>
          </cell>
          <cell r="AY14">
            <v>53200</v>
          </cell>
          <cell r="AZ14">
            <v>3200</v>
          </cell>
          <cell r="BA14">
            <v>-21000</v>
          </cell>
        </row>
        <row r="15">
          <cell r="A15" t="str">
            <v>Celcom2206</v>
          </cell>
          <cell r="H15">
            <v>2206</v>
          </cell>
          <cell r="AY15">
            <v>0</v>
          </cell>
          <cell r="AZ15">
            <v>5900</v>
          </cell>
          <cell r="BA15">
            <v>-4000</v>
          </cell>
        </row>
        <row r="16">
          <cell r="A16" t="str">
            <v>Celcom2206</v>
          </cell>
          <cell r="H16">
            <v>2206</v>
          </cell>
          <cell r="AY16">
            <v>0</v>
          </cell>
          <cell r="AZ16">
            <v>4058.3333333333335</v>
          </cell>
          <cell r="BA16">
            <v>-21000</v>
          </cell>
        </row>
        <row r="17">
          <cell r="A17" t="str">
            <v>Celcom2206</v>
          </cell>
          <cell r="H17">
            <v>2206</v>
          </cell>
          <cell r="AY17">
            <v>0</v>
          </cell>
          <cell r="AZ17">
            <v>2840.3333333333339</v>
          </cell>
          <cell r="BA17">
            <v>-21000</v>
          </cell>
        </row>
        <row r="18">
          <cell r="A18" t="str">
            <v>Celcom2206</v>
          </cell>
          <cell r="H18">
            <v>2206</v>
          </cell>
          <cell r="AY18">
            <v>-102000</v>
          </cell>
          <cell r="AZ18">
            <v>3496</v>
          </cell>
          <cell r="BA18">
            <v>-49000</v>
          </cell>
        </row>
        <row r="19">
          <cell r="A19" t="str">
            <v>Celcom2206</v>
          </cell>
          <cell r="H19">
            <v>2206</v>
          </cell>
          <cell r="AY19">
            <v>0</v>
          </cell>
          <cell r="AZ19">
            <v>8558.3333333333358</v>
          </cell>
          <cell r="BA19">
            <v>-40200</v>
          </cell>
        </row>
        <row r="20">
          <cell r="A20" t="str">
            <v>Celcom2206</v>
          </cell>
          <cell r="H20">
            <v>2206</v>
          </cell>
          <cell r="AY20">
            <v>19200</v>
          </cell>
          <cell r="AZ20">
            <v>10008.333333333334</v>
          </cell>
          <cell r="BA20">
            <v>-52200</v>
          </cell>
        </row>
        <row r="21">
          <cell r="A21" t="str">
            <v>Celcom2206</v>
          </cell>
          <cell r="H21">
            <v>2206</v>
          </cell>
          <cell r="AY21">
            <v>0</v>
          </cell>
          <cell r="AZ21">
            <v>6772.36</v>
          </cell>
          <cell r="BA21">
            <v>-4000</v>
          </cell>
        </row>
        <row r="22">
          <cell r="A22" t="str">
            <v>DiGi2206</v>
          </cell>
          <cell r="H22">
            <v>2206</v>
          </cell>
          <cell r="AY22">
            <v>-7130</v>
          </cell>
          <cell r="AZ22">
            <v>-692.49999999999955</v>
          </cell>
          <cell r="BA22">
            <v>-4000</v>
          </cell>
        </row>
        <row r="23">
          <cell r="A23" t="str">
            <v>Celcom2206</v>
          </cell>
          <cell r="H23">
            <v>2206</v>
          </cell>
          <cell r="AY23">
            <v>53200</v>
          </cell>
          <cell r="AZ23">
            <v>3183.3333333333335</v>
          </cell>
          <cell r="BA23">
            <v>-21000</v>
          </cell>
        </row>
        <row r="24">
          <cell r="A24" t="str">
            <v>Celcom2206</v>
          </cell>
          <cell r="H24">
            <v>2206</v>
          </cell>
          <cell r="AY24">
            <v>53200</v>
          </cell>
          <cell r="AZ24">
            <v>9766.6666666666679</v>
          </cell>
          <cell r="BA24">
            <v>-21000</v>
          </cell>
        </row>
        <row r="25">
          <cell r="A25" t="str">
            <v>DiGi2206</v>
          </cell>
          <cell r="H25">
            <v>2206</v>
          </cell>
          <cell r="AY25">
            <v>-57130</v>
          </cell>
          <cell r="AZ25">
            <v>-1230.0000000000009</v>
          </cell>
          <cell r="BA25">
            <v>-4000</v>
          </cell>
        </row>
        <row r="26">
          <cell r="A26" t="str">
            <v>Celcom2206</v>
          </cell>
          <cell r="H26">
            <v>2206</v>
          </cell>
          <cell r="AY26">
            <v>19200</v>
          </cell>
          <cell r="AZ26">
            <v>11925</v>
          </cell>
          <cell r="BA26">
            <v>-8000</v>
          </cell>
        </row>
        <row r="27">
          <cell r="A27" t="str">
            <v>Celcom770</v>
          </cell>
          <cell r="H27">
            <v>770</v>
          </cell>
          <cell r="AY27">
            <v>53200</v>
          </cell>
          <cell r="AZ27">
            <v>241.66666666666663</v>
          </cell>
          <cell r="BA27">
            <v>-4000</v>
          </cell>
        </row>
        <row r="28">
          <cell r="A28" t="str">
            <v>DiGi770</v>
          </cell>
          <cell r="H28">
            <v>770</v>
          </cell>
          <cell r="AY28">
            <v>0</v>
          </cell>
          <cell r="AZ28">
            <v>0</v>
          </cell>
          <cell r="BA28">
            <v>-4000</v>
          </cell>
        </row>
        <row r="29">
          <cell r="A29" t="str">
            <v>Celcom1212</v>
          </cell>
          <cell r="H29">
            <v>1212</v>
          </cell>
          <cell r="AY29">
            <v>53200</v>
          </cell>
          <cell r="AZ29">
            <v>4345.666666666667</v>
          </cell>
          <cell r="BA29">
            <v>-4000</v>
          </cell>
        </row>
        <row r="30">
          <cell r="A30" t="str">
            <v>Celcom770</v>
          </cell>
          <cell r="H30">
            <v>770</v>
          </cell>
          <cell r="AY30">
            <v>53200</v>
          </cell>
          <cell r="AZ30">
            <v>241.66666666666674</v>
          </cell>
          <cell r="BA30">
            <v>-4000</v>
          </cell>
        </row>
        <row r="31">
          <cell r="A31" t="str">
            <v>Celcom1212</v>
          </cell>
          <cell r="H31">
            <v>1212</v>
          </cell>
          <cell r="AY31">
            <v>53200</v>
          </cell>
          <cell r="AZ31">
            <v>3944.876666666667</v>
          </cell>
          <cell r="BA31">
            <v>-4000</v>
          </cell>
        </row>
        <row r="32">
          <cell r="A32" t="str">
            <v>Celcom770</v>
          </cell>
          <cell r="H32">
            <v>770</v>
          </cell>
          <cell r="AY32">
            <v>53200</v>
          </cell>
          <cell r="AZ32">
            <v>241.66666666666663</v>
          </cell>
          <cell r="BA32">
            <v>-4000</v>
          </cell>
        </row>
        <row r="33">
          <cell r="A33" t="str">
            <v>Celcom770</v>
          </cell>
          <cell r="H33">
            <v>770</v>
          </cell>
          <cell r="AY33">
            <v>53200</v>
          </cell>
          <cell r="AZ33">
            <v>241.66666666666663</v>
          </cell>
          <cell r="BA33">
            <v>-4000</v>
          </cell>
        </row>
        <row r="34">
          <cell r="A34" t="str">
            <v>Celcom1212</v>
          </cell>
          <cell r="H34">
            <v>1212</v>
          </cell>
          <cell r="AY34">
            <v>53200</v>
          </cell>
          <cell r="AZ34">
            <v>5741.666666666667</v>
          </cell>
          <cell r="BA34">
            <v>-4000</v>
          </cell>
        </row>
        <row r="35">
          <cell r="A35" t="str">
            <v>DiGi1212</v>
          </cell>
          <cell r="H35">
            <v>1212</v>
          </cell>
          <cell r="AY35">
            <v>0</v>
          </cell>
          <cell r="AZ35">
            <v>-3641.5333333333338</v>
          </cell>
          <cell r="BA35">
            <v>-4000</v>
          </cell>
        </row>
        <row r="36">
          <cell r="A36" t="str">
            <v>digi1212</v>
          </cell>
          <cell r="H36">
            <v>1212</v>
          </cell>
          <cell r="AY36">
            <v>0</v>
          </cell>
          <cell r="AZ36">
            <v>-4974.5546666666669</v>
          </cell>
          <cell r="BA36">
            <v>-4000</v>
          </cell>
        </row>
        <row r="37">
          <cell r="A37" t="str">
            <v>DiGi1212</v>
          </cell>
          <cell r="H37">
            <v>1212</v>
          </cell>
          <cell r="AY37">
            <v>0</v>
          </cell>
          <cell r="AZ37">
            <v>-4758.333333333333</v>
          </cell>
          <cell r="BA37">
            <v>-4000</v>
          </cell>
        </row>
        <row r="38">
          <cell r="A38" t="str">
            <v>Celcom1212</v>
          </cell>
          <cell r="H38">
            <v>1212</v>
          </cell>
          <cell r="AY38">
            <v>53200</v>
          </cell>
          <cell r="AZ38">
            <v>5317.666666666667</v>
          </cell>
          <cell r="BA38">
            <v>-4000</v>
          </cell>
        </row>
        <row r="39">
          <cell r="A39" t="str">
            <v>DiGi1212</v>
          </cell>
          <cell r="H39">
            <v>1212</v>
          </cell>
          <cell r="AY39">
            <v>0</v>
          </cell>
          <cell r="AZ39">
            <v>-3814.3333333333348</v>
          </cell>
          <cell r="BA39">
            <v>-4000</v>
          </cell>
        </row>
        <row r="40">
          <cell r="A40" t="str">
            <v>Celcom1212</v>
          </cell>
          <cell r="H40">
            <v>1212</v>
          </cell>
          <cell r="AY40">
            <v>53200</v>
          </cell>
          <cell r="AZ40">
            <v>4345.6666666666661</v>
          </cell>
          <cell r="BA40">
            <v>-4000</v>
          </cell>
        </row>
        <row r="41">
          <cell r="A41" t="str">
            <v>Celcom1212</v>
          </cell>
          <cell r="H41">
            <v>1212</v>
          </cell>
          <cell r="AY41">
            <v>53200</v>
          </cell>
          <cell r="AZ41">
            <v>5235.6366666666672</v>
          </cell>
          <cell r="BA41">
            <v>-4000</v>
          </cell>
        </row>
        <row r="42">
          <cell r="A42" t="str">
            <v>Celcom1212</v>
          </cell>
          <cell r="H42">
            <v>1212</v>
          </cell>
          <cell r="AY42">
            <v>53200</v>
          </cell>
          <cell r="AZ42">
            <v>4809.666666666667</v>
          </cell>
          <cell r="BA42">
            <v>-4000</v>
          </cell>
        </row>
        <row r="43">
          <cell r="A43" t="str">
            <v>Celcom770</v>
          </cell>
          <cell r="H43">
            <v>770</v>
          </cell>
          <cell r="AY43">
            <v>53200</v>
          </cell>
          <cell r="AZ43">
            <v>241.66666666666663</v>
          </cell>
          <cell r="BA43">
            <v>-4000</v>
          </cell>
        </row>
        <row r="44">
          <cell r="A44" t="str">
            <v>Celcom1212</v>
          </cell>
          <cell r="H44">
            <v>1212</v>
          </cell>
          <cell r="AY44">
            <v>53200</v>
          </cell>
          <cell r="AZ44">
            <v>4561.666666666667</v>
          </cell>
          <cell r="BA44">
            <v>-4000</v>
          </cell>
        </row>
        <row r="45">
          <cell r="A45" t="str">
            <v>Celcom1212</v>
          </cell>
          <cell r="H45">
            <v>1212</v>
          </cell>
          <cell r="AY45">
            <v>53200</v>
          </cell>
          <cell r="AZ45">
            <v>4561.666666666667</v>
          </cell>
          <cell r="BA45">
            <v>-4000</v>
          </cell>
        </row>
        <row r="46">
          <cell r="A46" t="str">
            <v>Celcom1212</v>
          </cell>
          <cell r="H46">
            <v>1212</v>
          </cell>
          <cell r="AY46">
            <v>53200</v>
          </cell>
          <cell r="AZ46">
            <v>4576.0066666666671</v>
          </cell>
          <cell r="BA46">
            <v>-4000</v>
          </cell>
        </row>
        <row r="47">
          <cell r="A47" t="str">
            <v>Celcom770</v>
          </cell>
          <cell r="H47">
            <v>770</v>
          </cell>
          <cell r="AY47">
            <v>53200</v>
          </cell>
          <cell r="AZ47">
            <v>241.66666666666663</v>
          </cell>
          <cell r="BA47">
            <v>-4000</v>
          </cell>
        </row>
        <row r="48">
          <cell r="A48" t="str">
            <v>DiGi1212</v>
          </cell>
          <cell r="H48">
            <v>1212</v>
          </cell>
          <cell r="AY48">
            <v>-53200</v>
          </cell>
          <cell r="AZ48">
            <v>-3897.5999999999995</v>
          </cell>
          <cell r="BA48">
            <v>-4000</v>
          </cell>
        </row>
        <row r="49">
          <cell r="A49" t="str">
            <v>DiGi1212</v>
          </cell>
          <cell r="H49">
            <v>1212</v>
          </cell>
          <cell r="AY49">
            <v>-53200</v>
          </cell>
          <cell r="AZ49">
            <v>-4554.768</v>
          </cell>
          <cell r="BA49">
            <v>-4000</v>
          </cell>
        </row>
        <row r="50">
          <cell r="A50" t="str">
            <v>DiGi1212</v>
          </cell>
          <cell r="H50">
            <v>1212</v>
          </cell>
          <cell r="AY50">
            <v>-53200</v>
          </cell>
          <cell r="AZ50">
            <v>-3456.0000000000009</v>
          </cell>
          <cell r="BA50">
            <v>-4000</v>
          </cell>
        </row>
        <row r="51">
          <cell r="A51" t="str">
            <v>Celcom770</v>
          </cell>
          <cell r="H51">
            <v>770</v>
          </cell>
          <cell r="AY51">
            <v>53200</v>
          </cell>
          <cell r="AZ51">
            <v>241.66666666666697</v>
          </cell>
          <cell r="BA51">
            <v>-4000</v>
          </cell>
        </row>
        <row r="52">
          <cell r="A52" t="str">
            <v>Celcom1212</v>
          </cell>
          <cell r="H52">
            <v>1212</v>
          </cell>
          <cell r="AY52">
            <v>53200</v>
          </cell>
          <cell r="AZ52">
            <v>4345.666666666667</v>
          </cell>
          <cell r="BA52">
            <v>-4000</v>
          </cell>
        </row>
        <row r="53">
          <cell r="A53" t="str">
            <v>Celcom1212</v>
          </cell>
          <cell r="H53">
            <v>1212</v>
          </cell>
          <cell r="AY53">
            <v>53200</v>
          </cell>
          <cell r="AZ53">
            <v>5178.9966666666669</v>
          </cell>
          <cell r="BA53">
            <v>-4000</v>
          </cell>
        </row>
        <row r="54">
          <cell r="A54" t="str">
            <v>DiGi1212</v>
          </cell>
          <cell r="H54">
            <v>1212</v>
          </cell>
          <cell r="AY54">
            <v>-53200</v>
          </cell>
          <cell r="AZ54">
            <v>-3393.2773333333334</v>
          </cell>
          <cell r="BA54">
            <v>-4000</v>
          </cell>
        </row>
        <row r="55">
          <cell r="A55" t="str">
            <v>Celcom770</v>
          </cell>
          <cell r="H55">
            <v>770</v>
          </cell>
          <cell r="AY55">
            <v>53200</v>
          </cell>
          <cell r="AZ55">
            <v>241.66666666666663</v>
          </cell>
          <cell r="BA55">
            <v>-4000</v>
          </cell>
        </row>
        <row r="56">
          <cell r="A56" t="str">
            <v>Celcom770</v>
          </cell>
          <cell r="H56">
            <v>770</v>
          </cell>
          <cell r="AY56">
            <v>53200</v>
          </cell>
          <cell r="AZ56">
            <v>241.66666666666663</v>
          </cell>
          <cell r="BA56">
            <v>-4000</v>
          </cell>
        </row>
        <row r="57">
          <cell r="A57" t="str">
            <v>Celcom1212</v>
          </cell>
          <cell r="H57">
            <v>1212</v>
          </cell>
          <cell r="AY57">
            <v>53200</v>
          </cell>
          <cell r="AZ57">
            <v>4345.666666666667</v>
          </cell>
          <cell r="BA57">
            <v>-4000</v>
          </cell>
        </row>
        <row r="58">
          <cell r="A58" t="str">
            <v>Celcom770</v>
          </cell>
          <cell r="H58">
            <v>770</v>
          </cell>
          <cell r="AY58">
            <v>53200</v>
          </cell>
          <cell r="AZ58">
            <v>241.66666666666663</v>
          </cell>
          <cell r="BA58">
            <v>-4000</v>
          </cell>
        </row>
        <row r="59">
          <cell r="A59" t="str">
            <v>Celcom770</v>
          </cell>
          <cell r="H59">
            <v>770</v>
          </cell>
          <cell r="AY59">
            <v>53200</v>
          </cell>
          <cell r="AZ59">
            <v>241.66666666666663</v>
          </cell>
          <cell r="BA59">
            <v>-4000</v>
          </cell>
        </row>
        <row r="60">
          <cell r="A60" t="str">
            <v>DiGi1212</v>
          </cell>
          <cell r="H60">
            <v>1212</v>
          </cell>
          <cell r="AY60">
            <v>0</v>
          </cell>
          <cell r="AZ60">
            <v>-3824.9973333333337</v>
          </cell>
          <cell r="BA60">
            <v>-4000</v>
          </cell>
        </row>
        <row r="61">
          <cell r="A61" t="str">
            <v>DiGi1212</v>
          </cell>
          <cell r="H61">
            <v>1212</v>
          </cell>
          <cell r="AY61">
            <v>-53200</v>
          </cell>
          <cell r="AZ61">
            <v>-3824.9973333333337</v>
          </cell>
          <cell r="BA61">
            <v>-4000</v>
          </cell>
        </row>
        <row r="62">
          <cell r="A62" t="str">
            <v>DiGi1212</v>
          </cell>
          <cell r="H62">
            <v>1212</v>
          </cell>
          <cell r="AY62">
            <v>-53200</v>
          </cell>
          <cell r="AZ62">
            <v>-999.44533333333334</v>
          </cell>
          <cell r="BA62">
            <v>-4000</v>
          </cell>
        </row>
        <row r="63">
          <cell r="A63" t="str">
            <v>Celcom770</v>
          </cell>
          <cell r="H63">
            <v>770</v>
          </cell>
          <cell r="AY63">
            <v>53200</v>
          </cell>
          <cell r="AZ63">
            <v>241.66666666666663</v>
          </cell>
          <cell r="BA63">
            <v>-4000</v>
          </cell>
        </row>
        <row r="64">
          <cell r="A64" t="str">
            <v>Celcom770</v>
          </cell>
          <cell r="H64">
            <v>770</v>
          </cell>
          <cell r="AY64">
            <v>53200</v>
          </cell>
          <cell r="AZ64">
            <v>241.66666666666652</v>
          </cell>
          <cell r="BA64">
            <v>-4000</v>
          </cell>
        </row>
        <row r="65">
          <cell r="A65" t="str">
            <v>Celcom770</v>
          </cell>
          <cell r="H65">
            <v>770</v>
          </cell>
          <cell r="AY65">
            <v>53200</v>
          </cell>
          <cell r="AZ65">
            <v>241.66666666666663</v>
          </cell>
          <cell r="BA65">
            <v>-4000</v>
          </cell>
        </row>
        <row r="66">
          <cell r="A66" t="str">
            <v>DiGi770</v>
          </cell>
          <cell r="H66">
            <v>770</v>
          </cell>
          <cell r="AY66">
            <v>-53200</v>
          </cell>
          <cell r="AZ66">
            <v>0</v>
          </cell>
          <cell r="BA66">
            <v>-4000</v>
          </cell>
        </row>
        <row r="67">
          <cell r="A67" t="str">
            <v>Celcom770</v>
          </cell>
          <cell r="H67">
            <v>770</v>
          </cell>
          <cell r="AY67">
            <v>53200</v>
          </cell>
          <cell r="AZ67">
            <v>483.33333333333326</v>
          </cell>
          <cell r="BA67">
            <v>-4000</v>
          </cell>
        </row>
        <row r="68">
          <cell r="A68" t="str">
            <v>Celcom1212</v>
          </cell>
          <cell r="H68">
            <v>1212</v>
          </cell>
          <cell r="AY68">
            <v>53200</v>
          </cell>
          <cell r="AZ68">
            <v>6641.666666666667</v>
          </cell>
          <cell r="BA68">
            <v>-4000</v>
          </cell>
        </row>
        <row r="69">
          <cell r="A69" t="str">
            <v>Celcom770</v>
          </cell>
          <cell r="H69">
            <v>770</v>
          </cell>
          <cell r="AY69">
            <v>53200</v>
          </cell>
          <cell r="AZ69">
            <v>241.66666666666652</v>
          </cell>
          <cell r="BA69">
            <v>-4000</v>
          </cell>
        </row>
        <row r="70">
          <cell r="A70" t="str">
            <v>DiGi1212</v>
          </cell>
          <cell r="H70">
            <v>1212</v>
          </cell>
          <cell r="AY70">
            <v>-53200</v>
          </cell>
          <cell r="AZ70">
            <v>-3814.3333333333348</v>
          </cell>
          <cell r="BA70">
            <v>-4000</v>
          </cell>
        </row>
        <row r="71">
          <cell r="A71" t="str">
            <v>DiGi1212</v>
          </cell>
          <cell r="H71">
            <v>1212</v>
          </cell>
          <cell r="AY71">
            <v>-53200</v>
          </cell>
          <cell r="AZ71">
            <v>-3295.9333333333343</v>
          </cell>
          <cell r="BA71">
            <v>-4000</v>
          </cell>
        </row>
        <row r="72">
          <cell r="A72" t="str">
            <v>Celcom770</v>
          </cell>
          <cell r="H72">
            <v>770</v>
          </cell>
          <cell r="AY72">
            <v>53200</v>
          </cell>
          <cell r="AZ72">
            <v>241.66666666666663</v>
          </cell>
          <cell r="BA72">
            <v>-4000</v>
          </cell>
        </row>
        <row r="73">
          <cell r="A73" t="str">
            <v>DiGi1212</v>
          </cell>
          <cell r="H73">
            <v>1212</v>
          </cell>
          <cell r="AY73">
            <v>-53200</v>
          </cell>
          <cell r="AZ73">
            <v>-7464.7333333333318</v>
          </cell>
          <cell r="BA73">
            <v>-4000</v>
          </cell>
        </row>
        <row r="74">
          <cell r="A74" t="str">
            <v>Celcom770</v>
          </cell>
          <cell r="H74">
            <v>770</v>
          </cell>
          <cell r="AY74">
            <v>53200</v>
          </cell>
          <cell r="AZ74">
            <v>241.66666666666674</v>
          </cell>
          <cell r="BA74">
            <v>-4000</v>
          </cell>
        </row>
        <row r="75">
          <cell r="A75" t="str">
            <v>DiGi1212</v>
          </cell>
          <cell r="H75">
            <v>1212</v>
          </cell>
          <cell r="AY75">
            <v>-53200</v>
          </cell>
          <cell r="AZ75">
            <v>-4708.1493333333337</v>
          </cell>
          <cell r="BA75">
            <v>-4000</v>
          </cell>
        </row>
        <row r="76">
          <cell r="A76" t="str">
            <v>Celcom770</v>
          </cell>
          <cell r="H76">
            <v>770</v>
          </cell>
          <cell r="AY76">
            <v>53200</v>
          </cell>
          <cell r="AZ76">
            <v>241.66666666666663</v>
          </cell>
          <cell r="BA76">
            <v>-4000</v>
          </cell>
        </row>
        <row r="77">
          <cell r="A77" t="str">
            <v>DiGi1212</v>
          </cell>
          <cell r="H77">
            <v>1212</v>
          </cell>
          <cell r="AY77">
            <v>-53200</v>
          </cell>
          <cell r="AZ77">
            <v>-4800.949333333333</v>
          </cell>
          <cell r="BA77">
            <v>-4000</v>
          </cell>
        </row>
        <row r="78">
          <cell r="A78" t="str">
            <v>Celcom1212</v>
          </cell>
          <cell r="H78">
            <v>1212</v>
          </cell>
          <cell r="AY78">
            <v>53200</v>
          </cell>
          <cell r="AZ78">
            <v>5383.2466666666669</v>
          </cell>
          <cell r="BA78">
            <v>-4000</v>
          </cell>
        </row>
        <row r="79">
          <cell r="A79" t="str">
            <v>Celcom770</v>
          </cell>
          <cell r="H79">
            <v>770</v>
          </cell>
          <cell r="AY79">
            <v>53200</v>
          </cell>
          <cell r="AZ79">
            <v>241.66666666666663</v>
          </cell>
          <cell r="BA79">
            <v>-4000</v>
          </cell>
        </row>
        <row r="80">
          <cell r="A80" t="str">
            <v>DiGi1212</v>
          </cell>
          <cell r="H80">
            <v>1212</v>
          </cell>
          <cell r="AY80">
            <v>-53200</v>
          </cell>
          <cell r="AZ80">
            <v>-4678.333333333333</v>
          </cell>
          <cell r="BA80">
            <v>-4000</v>
          </cell>
        </row>
        <row r="81">
          <cell r="A81" t="str">
            <v>DiGi1212</v>
          </cell>
          <cell r="H81">
            <v>1212</v>
          </cell>
          <cell r="AY81">
            <v>-53200</v>
          </cell>
          <cell r="AZ81">
            <v>-4246.8373333333329</v>
          </cell>
          <cell r="BA81">
            <v>-4000</v>
          </cell>
        </row>
        <row r="82">
          <cell r="A82" t="str">
            <v>Celcom770</v>
          </cell>
          <cell r="H82">
            <v>770</v>
          </cell>
          <cell r="AY82">
            <v>53200</v>
          </cell>
          <cell r="AZ82">
            <v>241.66666666666663</v>
          </cell>
          <cell r="BA82">
            <v>-4000</v>
          </cell>
        </row>
        <row r="83">
          <cell r="A83" t="str">
            <v>Celcom1212</v>
          </cell>
          <cell r="H83">
            <v>1212</v>
          </cell>
          <cell r="AY83">
            <v>53200</v>
          </cell>
          <cell r="AZ83">
            <v>5173.3966666666665</v>
          </cell>
          <cell r="BA83">
            <v>-4000</v>
          </cell>
        </row>
        <row r="84">
          <cell r="A84" t="str">
            <v>DiGi1212</v>
          </cell>
          <cell r="H84">
            <v>1212</v>
          </cell>
          <cell r="AY84">
            <v>-53200</v>
          </cell>
          <cell r="AZ84">
            <v>-3641.5333333333338</v>
          </cell>
          <cell r="BA84">
            <v>-4000</v>
          </cell>
        </row>
        <row r="85">
          <cell r="A85" t="str">
            <v>Celcom770</v>
          </cell>
          <cell r="H85">
            <v>770</v>
          </cell>
          <cell r="AY85">
            <v>53200</v>
          </cell>
          <cell r="AZ85">
            <v>241.66666666666663</v>
          </cell>
          <cell r="BA85">
            <v>-4000</v>
          </cell>
        </row>
        <row r="86">
          <cell r="A86" t="str">
            <v>DiGi1212</v>
          </cell>
          <cell r="H86">
            <v>1212</v>
          </cell>
          <cell r="AY86">
            <v>0</v>
          </cell>
          <cell r="AZ86">
            <v>-4249.7013333333325</v>
          </cell>
          <cell r="BA86">
            <v>-4000</v>
          </cell>
        </row>
        <row r="87">
          <cell r="A87" t="str">
            <v>Celcom770</v>
          </cell>
          <cell r="H87">
            <v>770</v>
          </cell>
          <cell r="AY87">
            <v>53200</v>
          </cell>
          <cell r="AZ87">
            <v>241.66666666666697</v>
          </cell>
          <cell r="BA87">
            <v>-4000</v>
          </cell>
        </row>
        <row r="88">
          <cell r="A88" t="str">
            <v>DiGi1212</v>
          </cell>
          <cell r="H88">
            <v>1212</v>
          </cell>
          <cell r="AY88">
            <v>-53200</v>
          </cell>
          <cell r="AZ88">
            <v>5221.666666666667</v>
          </cell>
          <cell r="BA88">
            <v>-4000</v>
          </cell>
        </row>
        <row r="89">
          <cell r="A89" t="str">
            <v>DiGi1212</v>
          </cell>
          <cell r="H89">
            <v>1212</v>
          </cell>
          <cell r="AY89">
            <v>-53200</v>
          </cell>
          <cell r="AZ89">
            <v>-6338.3333333333358</v>
          </cell>
          <cell r="BA89">
            <v>-4000</v>
          </cell>
        </row>
        <row r="90">
          <cell r="A90" t="str">
            <v>Celcom770</v>
          </cell>
          <cell r="H90">
            <v>770</v>
          </cell>
          <cell r="AY90">
            <v>53200</v>
          </cell>
          <cell r="AZ90">
            <v>241.66666666666663</v>
          </cell>
          <cell r="BA90">
            <v>-4000</v>
          </cell>
        </row>
        <row r="91">
          <cell r="A91" t="str">
            <v>DiGi1212</v>
          </cell>
          <cell r="H91">
            <v>1212</v>
          </cell>
          <cell r="AY91">
            <v>-53200</v>
          </cell>
          <cell r="AZ91">
            <v>-5582.9653333333335</v>
          </cell>
          <cell r="BA91">
            <v>-4000</v>
          </cell>
        </row>
        <row r="92">
          <cell r="A92" t="str">
            <v>Celcom1212</v>
          </cell>
          <cell r="H92">
            <v>1212</v>
          </cell>
          <cell r="AY92">
            <v>53200</v>
          </cell>
          <cell r="AZ92">
            <v>25666.666666666668</v>
          </cell>
          <cell r="BA92">
            <v>-4000</v>
          </cell>
        </row>
        <row r="93">
          <cell r="A93" t="str">
            <v>Celcom1212</v>
          </cell>
          <cell r="H93">
            <v>1212</v>
          </cell>
          <cell r="AY93">
            <v>53200</v>
          </cell>
          <cell r="AZ93">
            <v>4565.8966666666665</v>
          </cell>
          <cell r="BA93">
            <v>-4000</v>
          </cell>
        </row>
        <row r="94">
          <cell r="A94" t="str">
            <v>DiGi2206</v>
          </cell>
          <cell r="H94">
            <v>2206</v>
          </cell>
          <cell r="AY94">
            <v>-60330</v>
          </cell>
          <cell r="AZ94">
            <v>-1479.9999999999991</v>
          </cell>
          <cell r="BA94">
            <v>-4000</v>
          </cell>
        </row>
        <row r="95">
          <cell r="A95" t="str">
            <v>Celcom2206</v>
          </cell>
          <cell r="H95">
            <v>2206</v>
          </cell>
          <cell r="AY95">
            <v>53200</v>
          </cell>
          <cell r="AZ95">
            <v>3700</v>
          </cell>
          <cell r="BA95">
            <v>-40200</v>
          </cell>
        </row>
        <row r="96">
          <cell r="A96" t="str">
            <v>Celcom2206</v>
          </cell>
          <cell r="H96">
            <v>2206</v>
          </cell>
          <cell r="AY96">
            <v>53200</v>
          </cell>
          <cell r="AZ96">
            <v>2900.0000000000005</v>
          </cell>
          <cell r="BA96">
            <v>-40200</v>
          </cell>
        </row>
        <row r="97">
          <cell r="A97" t="str">
            <v>Celcom2206</v>
          </cell>
          <cell r="H97">
            <v>2206</v>
          </cell>
          <cell r="AY97">
            <v>19200</v>
          </cell>
          <cell r="AZ97">
            <v>941.66666666666652</v>
          </cell>
          <cell r="BA97">
            <v>-33000</v>
          </cell>
        </row>
        <row r="98">
          <cell r="A98" t="str">
            <v>Celcom2206</v>
          </cell>
          <cell r="H98">
            <v>2206</v>
          </cell>
          <cell r="AY98">
            <v>53200</v>
          </cell>
          <cell r="AZ98">
            <v>3800</v>
          </cell>
          <cell r="BA98">
            <v>-21000</v>
          </cell>
        </row>
        <row r="99">
          <cell r="A99" t="str">
            <v>Celcom2206</v>
          </cell>
          <cell r="H99">
            <v>2206</v>
          </cell>
          <cell r="AY99">
            <v>53200</v>
          </cell>
          <cell r="AZ99">
            <v>4828.666666666667</v>
          </cell>
          <cell r="BA99">
            <v>-4000</v>
          </cell>
        </row>
        <row r="100">
          <cell r="A100" t="str">
            <v>DiGi2206</v>
          </cell>
          <cell r="H100">
            <v>2206</v>
          </cell>
          <cell r="AY100">
            <v>-60330</v>
          </cell>
          <cell r="AZ100">
            <v>-764</v>
          </cell>
          <cell r="BA100">
            <v>-4000</v>
          </cell>
        </row>
        <row r="101">
          <cell r="A101" t="str">
            <v>DiGi2206</v>
          </cell>
          <cell r="H101">
            <v>2206</v>
          </cell>
          <cell r="AY101">
            <v>-60330</v>
          </cell>
          <cell r="AZ101">
            <v>-755</v>
          </cell>
          <cell r="BA101">
            <v>-4000</v>
          </cell>
        </row>
        <row r="102">
          <cell r="A102" t="str">
            <v>Celcom2206</v>
          </cell>
          <cell r="H102">
            <v>2206</v>
          </cell>
          <cell r="AY102">
            <v>53200</v>
          </cell>
          <cell r="AZ102">
            <v>2500.0000000000005</v>
          </cell>
          <cell r="BA102">
            <v>-40200</v>
          </cell>
        </row>
        <row r="103">
          <cell r="A103" t="str">
            <v>Celcom2206</v>
          </cell>
          <cell r="H103">
            <v>2206</v>
          </cell>
          <cell r="AY103">
            <v>53200</v>
          </cell>
          <cell r="AZ103">
            <v>6208.6066666666666</v>
          </cell>
          <cell r="BA103">
            <v>-4000</v>
          </cell>
        </row>
        <row r="104">
          <cell r="A104" t="str">
            <v>DiGi2206</v>
          </cell>
          <cell r="H104">
            <v>2206</v>
          </cell>
          <cell r="AY104">
            <v>-60330</v>
          </cell>
          <cell r="AZ104">
            <v>-629.99999999999909</v>
          </cell>
          <cell r="BA104">
            <v>-4000</v>
          </cell>
        </row>
        <row r="105">
          <cell r="A105" t="str">
            <v>Celcom2206</v>
          </cell>
          <cell r="H105">
            <v>2206</v>
          </cell>
          <cell r="AY105">
            <v>53200</v>
          </cell>
          <cell r="AZ105">
            <v>2800.0000000000005</v>
          </cell>
          <cell r="BA105">
            <v>-21000</v>
          </cell>
        </row>
        <row r="106">
          <cell r="A106" t="str">
            <v>Celcom2206</v>
          </cell>
          <cell r="H106">
            <v>2206</v>
          </cell>
          <cell r="AY106">
            <v>53200</v>
          </cell>
          <cell r="AZ106">
            <v>6441.666666666667</v>
          </cell>
          <cell r="BA106">
            <v>-4000</v>
          </cell>
        </row>
        <row r="107">
          <cell r="A107" t="str">
            <v>Celcom2206</v>
          </cell>
          <cell r="H107">
            <v>2206</v>
          </cell>
          <cell r="AY107">
            <v>53200</v>
          </cell>
          <cell r="AZ107">
            <v>10536.916666666666</v>
          </cell>
          <cell r="BA107">
            <v>-4000</v>
          </cell>
        </row>
        <row r="108">
          <cell r="A108" t="str">
            <v>Celcom2206</v>
          </cell>
          <cell r="H108">
            <v>2206</v>
          </cell>
          <cell r="AY108">
            <v>53200</v>
          </cell>
          <cell r="AZ108">
            <v>5300</v>
          </cell>
          <cell r="BA108">
            <v>-21000</v>
          </cell>
        </row>
        <row r="109">
          <cell r="A109" t="str">
            <v>Celcom2206</v>
          </cell>
          <cell r="H109">
            <v>2206</v>
          </cell>
          <cell r="AY109">
            <v>53200</v>
          </cell>
          <cell r="AZ109">
            <v>4050</v>
          </cell>
          <cell r="BA109">
            <v>-40200</v>
          </cell>
        </row>
        <row r="110">
          <cell r="A110" t="str">
            <v>Celcom2206</v>
          </cell>
          <cell r="H110">
            <v>2206</v>
          </cell>
          <cell r="AY110">
            <v>19200</v>
          </cell>
          <cell r="AZ110">
            <v>4391.666666666667</v>
          </cell>
          <cell r="BA110">
            <v>-12000</v>
          </cell>
        </row>
        <row r="111">
          <cell r="A111" t="str">
            <v>Celcom2206</v>
          </cell>
          <cell r="H111">
            <v>2206</v>
          </cell>
          <cell r="AY111">
            <v>-14800</v>
          </cell>
          <cell r="AZ111">
            <v>2268</v>
          </cell>
          <cell r="BA111">
            <v>-56200</v>
          </cell>
        </row>
        <row r="112">
          <cell r="A112" t="str">
            <v>Celcom2206</v>
          </cell>
          <cell r="H112">
            <v>2206</v>
          </cell>
          <cell r="AY112">
            <v>53200</v>
          </cell>
          <cell r="AZ112">
            <v>3800</v>
          </cell>
          <cell r="BA112">
            <v>-21000</v>
          </cell>
        </row>
        <row r="113">
          <cell r="A113" t="str">
            <v>Celcom2206</v>
          </cell>
          <cell r="H113">
            <v>2206</v>
          </cell>
          <cell r="AY113">
            <v>53200</v>
          </cell>
          <cell r="AZ113">
            <v>2700.0000000000005</v>
          </cell>
          <cell r="BA113">
            <v>-21000</v>
          </cell>
        </row>
        <row r="114">
          <cell r="A114" t="str">
            <v>Celcom2206</v>
          </cell>
          <cell r="H114">
            <v>2206</v>
          </cell>
          <cell r="AY114">
            <v>53200</v>
          </cell>
          <cell r="AZ114">
            <v>941.66666666666663</v>
          </cell>
          <cell r="BA114">
            <v>-4000</v>
          </cell>
        </row>
        <row r="115">
          <cell r="A115" t="str">
            <v>DiGi2206</v>
          </cell>
          <cell r="H115">
            <v>2206</v>
          </cell>
          <cell r="AY115">
            <v>-60330</v>
          </cell>
          <cell r="AZ115">
            <v>-430</v>
          </cell>
          <cell r="BA115">
            <v>-4000</v>
          </cell>
        </row>
        <row r="116">
          <cell r="A116" t="str">
            <v>Celcom2206</v>
          </cell>
          <cell r="H116">
            <v>2206</v>
          </cell>
          <cell r="AY116">
            <v>53200</v>
          </cell>
          <cell r="AZ116">
            <v>5776</v>
          </cell>
          <cell r="BA116">
            <v>0</v>
          </cell>
        </row>
        <row r="117">
          <cell r="A117" t="str">
            <v>Celcom2206</v>
          </cell>
          <cell r="H117">
            <v>2206</v>
          </cell>
          <cell r="AY117">
            <v>53200</v>
          </cell>
          <cell r="AZ117">
            <v>1500</v>
          </cell>
          <cell r="BA117">
            <v>-21000</v>
          </cell>
        </row>
        <row r="118">
          <cell r="A118" t="str">
            <v>DiGi2206</v>
          </cell>
          <cell r="H118">
            <v>2206</v>
          </cell>
          <cell r="AY118">
            <v>-60330</v>
          </cell>
          <cell r="AZ118">
            <v>-604.99999999999955</v>
          </cell>
          <cell r="BA118">
            <v>-4000</v>
          </cell>
        </row>
        <row r="119">
          <cell r="A119" t="str">
            <v>DiGi2206</v>
          </cell>
          <cell r="H119">
            <v>2206</v>
          </cell>
          <cell r="AY119">
            <v>-60330</v>
          </cell>
          <cell r="AZ119">
            <v>-672.5</v>
          </cell>
          <cell r="BA119">
            <v>-4000</v>
          </cell>
        </row>
        <row r="120">
          <cell r="A120" t="str">
            <v>Celcom2206</v>
          </cell>
          <cell r="H120">
            <v>2206</v>
          </cell>
          <cell r="AY120">
            <v>53200</v>
          </cell>
          <cell r="AZ120">
            <v>2441.666666666667</v>
          </cell>
          <cell r="BA120">
            <v>-4000</v>
          </cell>
        </row>
        <row r="121">
          <cell r="A121" t="str">
            <v>Celcom2206</v>
          </cell>
          <cell r="H121">
            <v>2206</v>
          </cell>
          <cell r="AY121">
            <v>53200</v>
          </cell>
          <cell r="AZ121">
            <v>3500</v>
          </cell>
          <cell r="BA121">
            <v>-21000</v>
          </cell>
        </row>
        <row r="122">
          <cell r="A122" t="str">
            <v>Celcom2206</v>
          </cell>
          <cell r="H122">
            <v>2206</v>
          </cell>
          <cell r="AY122">
            <v>53200</v>
          </cell>
          <cell r="AZ122">
            <v>3400</v>
          </cell>
          <cell r="BA122">
            <v>-21000</v>
          </cell>
        </row>
        <row r="123">
          <cell r="A123" t="str">
            <v>DiGi2206</v>
          </cell>
          <cell r="H123">
            <v>2206</v>
          </cell>
          <cell r="AY123">
            <v>-7130</v>
          </cell>
          <cell r="AZ123">
            <v>-879.99999999999955</v>
          </cell>
          <cell r="BA123">
            <v>-4000</v>
          </cell>
        </row>
        <row r="124">
          <cell r="A124" t="str">
            <v>Celcom2206</v>
          </cell>
          <cell r="H124">
            <v>2206</v>
          </cell>
          <cell r="AY124">
            <v>53200</v>
          </cell>
          <cell r="AZ124">
            <v>2900.0000000000005</v>
          </cell>
          <cell r="BA124">
            <v>-40200</v>
          </cell>
        </row>
        <row r="125">
          <cell r="A125" t="str">
            <v>Celcom2206</v>
          </cell>
          <cell r="H125">
            <v>2206</v>
          </cell>
          <cell r="AY125">
            <v>19200</v>
          </cell>
          <cell r="AZ125">
            <v>3100</v>
          </cell>
          <cell r="BA125">
            <v>-29000</v>
          </cell>
        </row>
        <row r="126">
          <cell r="A126" t="str">
            <v>Celcom2206</v>
          </cell>
          <cell r="H126">
            <v>2206</v>
          </cell>
          <cell r="AY126">
            <v>53200</v>
          </cell>
          <cell r="AZ126">
            <v>6216.2566666666671</v>
          </cell>
          <cell r="BA126">
            <v>-4000</v>
          </cell>
        </row>
        <row r="127">
          <cell r="A127" t="str">
            <v>Celcom2206</v>
          </cell>
          <cell r="H127">
            <v>2206</v>
          </cell>
          <cell r="AY127">
            <v>53200</v>
          </cell>
          <cell r="AZ127">
            <v>40196.666666666664</v>
          </cell>
          <cell r="BA127">
            <v>-4000</v>
          </cell>
        </row>
        <row r="128">
          <cell r="A128" t="str">
            <v>Celcom2206</v>
          </cell>
          <cell r="H128">
            <v>2206</v>
          </cell>
          <cell r="AY128">
            <v>53200</v>
          </cell>
          <cell r="AZ128">
            <v>3000.0000000000005</v>
          </cell>
          <cell r="BA128">
            <v>-21000</v>
          </cell>
        </row>
        <row r="129">
          <cell r="A129" t="str">
            <v>DiGi2206</v>
          </cell>
          <cell r="H129">
            <v>2206</v>
          </cell>
          <cell r="AY129">
            <v>-60330</v>
          </cell>
          <cell r="AZ129">
            <v>-1164.9999999999995</v>
          </cell>
          <cell r="BA129">
            <v>-4000</v>
          </cell>
        </row>
        <row r="130">
          <cell r="A130" t="str">
            <v>Celcom2206</v>
          </cell>
          <cell r="H130">
            <v>2206</v>
          </cell>
          <cell r="AY130">
            <v>53200</v>
          </cell>
          <cell r="AZ130">
            <v>3341</v>
          </cell>
          <cell r="BA130">
            <v>-21000</v>
          </cell>
        </row>
        <row r="131">
          <cell r="A131" t="str">
            <v>Celcom2206</v>
          </cell>
          <cell r="H131">
            <v>2206</v>
          </cell>
          <cell r="AY131">
            <v>53200</v>
          </cell>
          <cell r="AZ131">
            <v>2800.0000000000005</v>
          </cell>
          <cell r="BA131">
            <v>-40200</v>
          </cell>
        </row>
        <row r="132">
          <cell r="A132" t="str">
            <v>Celcom2206</v>
          </cell>
          <cell r="H132">
            <v>2206</v>
          </cell>
          <cell r="AY132">
            <v>-14800</v>
          </cell>
          <cell r="AZ132">
            <v>3599.9999999999991</v>
          </cell>
          <cell r="BA132">
            <v>-64200</v>
          </cell>
        </row>
        <row r="133">
          <cell r="A133" t="str">
            <v>DiGi2206</v>
          </cell>
          <cell r="H133">
            <v>2206</v>
          </cell>
          <cell r="AY133">
            <v>-60330</v>
          </cell>
          <cell r="AZ133">
            <v>-480</v>
          </cell>
          <cell r="BA133">
            <v>-4000</v>
          </cell>
        </row>
        <row r="134">
          <cell r="A134" t="str">
            <v>Celcom2206</v>
          </cell>
          <cell r="H134">
            <v>2206</v>
          </cell>
          <cell r="AY134">
            <v>53200</v>
          </cell>
          <cell r="AZ134">
            <v>2250</v>
          </cell>
          <cell r="BA134">
            <v>-40200</v>
          </cell>
        </row>
        <row r="135">
          <cell r="A135" t="str">
            <v>DiGi2206</v>
          </cell>
          <cell r="H135">
            <v>2206</v>
          </cell>
          <cell r="AY135">
            <v>-60330</v>
          </cell>
          <cell r="AZ135">
            <v>-979.99999999999955</v>
          </cell>
          <cell r="BA135">
            <v>-4000</v>
          </cell>
        </row>
        <row r="136">
          <cell r="A136" t="str">
            <v>DiGi2206</v>
          </cell>
          <cell r="H136">
            <v>2206</v>
          </cell>
          <cell r="AY136">
            <v>-7130</v>
          </cell>
          <cell r="AZ136">
            <v>-764</v>
          </cell>
          <cell r="BA136">
            <v>-4000</v>
          </cell>
        </row>
        <row r="137">
          <cell r="A137" t="str">
            <v>DiGi2206</v>
          </cell>
          <cell r="H137">
            <v>2206</v>
          </cell>
          <cell r="AY137">
            <v>-60330</v>
          </cell>
          <cell r="AZ137">
            <v>-905</v>
          </cell>
          <cell r="BA137">
            <v>-4000</v>
          </cell>
        </row>
        <row r="138">
          <cell r="A138" t="str">
            <v>Celcom2206</v>
          </cell>
          <cell r="H138">
            <v>2206</v>
          </cell>
          <cell r="AY138">
            <v>53200</v>
          </cell>
          <cell r="AZ138">
            <v>3300</v>
          </cell>
          <cell r="BA138">
            <v>-21000</v>
          </cell>
        </row>
        <row r="139">
          <cell r="A139" t="str">
            <v>DiGi2206</v>
          </cell>
          <cell r="H139">
            <v>2206</v>
          </cell>
          <cell r="AY139">
            <v>-60330</v>
          </cell>
          <cell r="AZ139">
            <v>-507.5</v>
          </cell>
          <cell r="BA139">
            <v>-4000</v>
          </cell>
        </row>
        <row r="140">
          <cell r="A140" t="str">
            <v>Celcom2206</v>
          </cell>
          <cell r="H140">
            <v>2206</v>
          </cell>
          <cell r="AY140">
            <v>-14800</v>
          </cell>
          <cell r="AZ140">
            <v>6800</v>
          </cell>
          <cell r="BA140">
            <v>-45000</v>
          </cell>
        </row>
        <row r="141">
          <cell r="A141" t="str">
            <v>DiGi2206</v>
          </cell>
          <cell r="H141">
            <v>2206</v>
          </cell>
          <cell r="AY141">
            <v>-60330</v>
          </cell>
          <cell r="AZ141">
            <v>-1029.9999999999991</v>
          </cell>
          <cell r="BA141">
            <v>-4000</v>
          </cell>
        </row>
        <row r="142">
          <cell r="A142" t="str">
            <v>Celcom2206</v>
          </cell>
          <cell r="H142">
            <v>2206</v>
          </cell>
          <cell r="AY142">
            <v>-48800</v>
          </cell>
          <cell r="AZ142">
            <v>4900</v>
          </cell>
          <cell r="BA142">
            <v>-53000</v>
          </cell>
        </row>
        <row r="143">
          <cell r="A143" t="str">
            <v>Celcom2206</v>
          </cell>
          <cell r="H143">
            <v>2206</v>
          </cell>
          <cell r="AY143">
            <v>53200</v>
          </cell>
          <cell r="AZ143">
            <v>3800</v>
          </cell>
          <cell r="BA143">
            <v>-21000</v>
          </cell>
        </row>
        <row r="144">
          <cell r="A144" t="str">
            <v>Celcom2206</v>
          </cell>
          <cell r="H144">
            <v>2206</v>
          </cell>
          <cell r="AY144">
            <v>53200</v>
          </cell>
          <cell r="AZ144">
            <v>941.66666666666663</v>
          </cell>
          <cell r="BA144">
            <v>-4000</v>
          </cell>
        </row>
        <row r="145">
          <cell r="A145" t="str">
            <v>Celcom2206</v>
          </cell>
          <cell r="H145">
            <v>2206</v>
          </cell>
          <cell r="AY145">
            <v>53200</v>
          </cell>
          <cell r="AZ145">
            <v>4100</v>
          </cell>
          <cell r="BA145">
            <v>-21000</v>
          </cell>
        </row>
        <row r="146">
          <cell r="A146" t="str">
            <v>DiGi2206</v>
          </cell>
          <cell r="H146">
            <v>2206</v>
          </cell>
          <cell r="AY146">
            <v>-60330</v>
          </cell>
          <cell r="AZ146">
            <v>-780</v>
          </cell>
          <cell r="BA146">
            <v>-4000</v>
          </cell>
        </row>
        <row r="147">
          <cell r="A147" t="str">
            <v>DiGi2206</v>
          </cell>
          <cell r="H147">
            <v>2206</v>
          </cell>
          <cell r="AY147">
            <v>-60330</v>
          </cell>
          <cell r="AZ147">
            <v>-1179.9999999999995</v>
          </cell>
          <cell r="BA147">
            <v>-4000</v>
          </cell>
        </row>
        <row r="148">
          <cell r="A148" t="str">
            <v>Celcom2206</v>
          </cell>
          <cell r="H148">
            <v>2206</v>
          </cell>
          <cell r="AY148">
            <v>53200</v>
          </cell>
          <cell r="AZ148">
            <v>6300</v>
          </cell>
          <cell r="BA148">
            <v>-21000</v>
          </cell>
        </row>
        <row r="149">
          <cell r="A149" t="str">
            <v>Celcom2206</v>
          </cell>
          <cell r="H149">
            <v>2206</v>
          </cell>
          <cell r="AY149">
            <v>19200</v>
          </cell>
          <cell r="AZ149">
            <v>4049.9999999999991</v>
          </cell>
          <cell r="BA149">
            <v>-33000</v>
          </cell>
        </row>
        <row r="150">
          <cell r="A150" t="str">
            <v>DiGi2206</v>
          </cell>
          <cell r="H150">
            <v>2206</v>
          </cell>
          <cell r="AY150">
            <v>-7130</v>
          </cell>
          <cell r="AZ150">
            <v>-2780.0000000000018</v>
          </cell>
          <cell r="BA150">
            <v>-4000</v>
          </cell>
        </row>
        <row r="151">
          <cell r="A151" t="str">
            <v>DiGi2206</v>
          </cell>
          <cell r="H151">
            <v>2206</v>
          </cell>
          <cell r="AY151">
            <v>-60330</v>
          </cell>
          <cell r="AZ151">
            <v>-1179.9999999999995</v>
          </cell>
          <cell r="BA151">
            <v>-4000</v>
          </cell>
        </row>
        <row r="152">
          <cell r="A152" t="str">
            <v>Celcom2206</v>
          </cell>
          <cell r="H152">
            <v>2206</v>
          </cell>
          <cell r="AY152">
            <v>53200</v>
          </cell>
          <cell r="AZ152">
            <v>2900.0000000000005</v>
          </cell>
          <cell r="BA152">
            <v>-21000</v>
          </cell>
        </row>
        <row r="153">
          <cell r="A153" t="str">
            <v>Celcom2206</v>
          </cell>
          <cell r="H153">
            <v>2206</v>
          </cell>
          <cell r="AY153">
            <v>19200</v>
          </cell>
          <cell r="AZ153">
            <v>6799</v>
          </cell>
          <cell r="BA153">
            <v>-29000</v>
          </cell>
        </row>
        <row r="154">
          <cell r="A154" t="str">
            <v>Celcom2206</v>
          </cell>
          <cell r="H154">
            <v>2206</v>
          </cell>
          <cell r="AY154">
            <v>-48800</v>
          </cell>
          <cell r="AZ154">
            <v>5605.666666666667</v>
          </cell>
          <cell r="BA154">
            <v>-36000</v>
          </cell>
        </row>
        <row r="155">
          <cell r="A155" t="str">
            <v>DiGi2206</v>
          </cell>
          <cell r="H155">
            <v>2206</v>
          </cell>
          <cell r="AY155">
            <v>-157130</v>
          </cell>
          <cell r="AZ155">
            <v>-529.99999999999955</v>
          </cell>
          <cell r="BA155">
            <v>-4000</v>
          </cell>
        </row>
        <row r="156">
          <cell r="A156" t="str">
            <v>DiGi2206</v>
          </cell>
          <cell r="H156">
            <v>2206</v>
          </cell>
          <cell r="AY156">
            <v>-60330</v>
          </cell>
          <cell r="AZ156">
            <v>-2530</v>
          </cell>
          <cell r="BA156">
            <v>-4000</v>
          </cell>
        </row>
        <row r="157">
          <cell r="A157" t="str">
            <v>DiGi2206</v>
          </cell>
          <cell r="H157">
            <v>2206</v>
          </cell>
          <cell r="AY157">
            <v>-60330</v>
          </cell>
          <cell r="AZ157">
            <v>-1880.0000000000009</v>
          </cell>
          <cell r="BA157">
            <v>-4000</v>
          </cell>
        </row>
        <row r="158">
          <cell r="A158" t="str">
            <v>Celcom2206</v>
          </cell>
          <cell r="H158">
            <v>2206</v>
          </cell>
          <cell r="AY158">
            <v>53200</v>
          </cell>
          <cell r="AZ158">
            <v>2400</v>
          </cell>
          <cell r="BA158">
            <v>-21000</v>
          </cell>
        </row>
        <row r="159">
          <cell r="A159" t="str">
            <v>DiGi2206</v>
          </cell>
          <cell r="H159">
            <v>2206</v>
          </cell>
          <cell r="AY159">
            <v>-110330</v>
          </cell>
          <cell r="AZ159">
            <v>-730</v>
          </cell>
          <cell r="BA159">
            <v>-4000</v>
          </cell>
        </row>
        <row r="160">
          <cell r="A160" t="str">
            <v>Celcom2206</v>
          </cell>
          <cell r="H160">
            <v>2206</v>
          </cell>
          <cell r="AY160">
            <v>53200</v>
          </cell>
          <cell r="AZ160">
            <v>3300</v>
          </cell>
          <cell r="BA160">
            <v>-21000</v>
          </cell>
        </row>
        <row r="161">
          <cell r="A161" t="str">
            <v>DiGi2206</v>
          </cell>
          <cell r="H161">
            <v>2206</v>
          </cell>
          <cell r="AY161">
            <v>-60330</v>
          </cell>
          <cell r="AZ161">
            <v>-604.99999999999955</v>
          </cell>
          <cell r="BA161">
            <v>-4000</v>
          </cell>
        </row>
        <row r="162">
          <cell r="A162" t="str">
            <v>DiGi2206</v>
          </cell>
          <cell r="H162">
            <v>2206</v>
          </cell>
          <cell r="AY162">
            <v>-110330</v>
          </cell>
          <cell r="AZ162">
            <v>-880.00000000000091</v>
          </cell>
          <cell r="BA162">
            <v>-4000</v>
          </cell>
        </row>
        <row r="163">
          <cell r="A163" t="str">
            <v>Celcom2206</v>
          </cell>
          <cell r="H163">
            <v>2206</v>
          </cell>
          <cell r="AY163">
            <v>53200</v>
          </cell>
          <cell r="AZ163">
            <v>941.66666666666663</v>
          </cell>
          <cell r="BA163">
            <v>-4000</v>
          </cell>
        </row>
        <row r="164">
          <cell r="A164" t="str">
            <v>Celcom2206</v>
          </cell>
          <cell r="H164">
            <v>2206</v>
          </cell>
          <cell r="AY164">
            <v>53200</v>
          </cell>
          <cell r="AZ164">
            <v>3040.0000000000005</v>
          </cell>
          <cell r="BA164">
            <v>-40200</v>
          </cell>
        </row>
        <row r="165">
          <cell r="A165" t="str">
            <v>Celcom2206</v>
          </cell>
          <cell r="H165">
            <v>2206</v>
          </cell>
          <cell r="AY165">
            <v>53200</v>
          </cell>
          <cell r="AZ165">
            <v>3800</v>
          </cell>
          <cell r="BA165">
            <v>-21000</v>
          </cell>
        </row>
        <row r="166">
          <cell r="A166" t="str">
            <v>Celcom2206</v>
          </cell>
          <cell r="H166">
            <v>2206</v>
          </cell>
          <cell r="AY166">
            <v>53200</v>
          </cell>
          <cell r="AZ166">
            <v>12754.666666666666</v>
          </cell>
          <cell r="BA166">
            <v>-4000</v>
          </cell>
        </row>
        <row r="167">
          <cell r="A167" t="str">
            <v>Celcom2206</v>
          </cell>
          <cell r="H167">
            <v>2206</v>
          </cell>
          <cell r="AY167">
            <v>-14800</v>
          </cell>
          <cell r="AZ167">
            <v>3000</v>
          </cell>
          <cell r="BA167">
            <v>-37000</v>
          </cell>
        </row>
        <row r="168">
          <cell r="A168" t="str">
            <v>Celcom2206</v>
          </cell>
          <cell r="H168">
            <v>2206</v>
          </cell>
          <cell r="AY168">
            <v>53200</v>
          </cell>
          <cell r="AZ168">
            <v>3220</v>
          </cell>
          <cell r="BA168">
            <v>-21000</v>
          </cell>
        </row>
        <row r="169">
          <cell r="A169" t="str">
            <v>Celcom2206</v>
          </cell>
          <cell r="H169">
            <v>2206</v>
          </cell>
          <cell r="AY169">
            <v>53200</v>
          </cell>
          <cell r="AZ169">
            <v>3170</v>
          </cell>
          <cell r="BA169">
            <v>-21000</v>
          </cell>
        </row>
        <row r="170">
          <cell r="A170" t="str">
            <v>Celcom2206</v>
          </cell>
          <cell r="H170">
            <v>2206</v>
          </cell>
          <cell r="AY170">
            <v>53200</v>
          </cell>
          <cell r="AZ170">
            <v>3302.8</v>
          </cell>
          <cell r="BA170">
            <v>-21000</v>
          </cell>
        </row>
        <row r="171">
          <cell r="A171" t="str">
            <v>Celcom2206</v>
          </cell>
          <cell r="H171">
            <v>2206</v>
          </cell>
          <cell r="AY171">
            <v>53200</v>
          </cell>
          <cell r="AZ171">
            <v>941.66666666666663</v>
          </cell>
          <cell r="BA171">
            <v>-4000</v>
          </cell>
        </row>
        <row r="172">
          <cell r="A172" t="str">
            <v>Celcom2206</v>
          </cell>
          <cell r="H172">
            <v>2206</v>
          </cell>
          <cell r="AY172">
            <v>53200</v>
          </cell>
          <cell r="AZ172">
            <v>2900.0000000000005</v>
          </cell>
          <cell r="BA172">
            <v>-21000</v>
          </cell>
        </row>
        <row r="173">
          <cell r="A173" t="str">
            <v>Celcom2206</v>
          </cell>
          <cell r="H173">
            <v>2206</v>
          </cell>
          <cell r="AY173">
            <v>-14800</v>
          </cell>
          <cell r="AZ173">
            <v>3241.6666666666661</v>
          </cell>
          <cell r="BA173">
            <v>-28000</v>
          </cell>
        </row>
        <row r="174">
          <cell r="A174" t="str">
            <v>Celcom2206</v>
          </cell>
          <cell r="H174">
            <v>2206</v>
          </cell>
          <cell r="AY174">
            <v>53200</v>
          </cell>
          <cell r="AZ174">
            <v>4200</v>
          </cell>
          <cell r="BA174">
            <v>-21000</v>
          </cell>
        </row>
        <row r="175">
          <cell r="A175" t="str">
            <v>DiGi2206</v>
          </cell>
          <cell r="H175">
            <v>2206</v>
          </cell>
          <cell r="AY175">
            <v>-60330</v>
          </cell>
          <cell r="AZ175">
            <v>-780</v>
          </cell>
          <cell r="BA175">
            <v>-4000</v>
          </cell>
        </row>
        <row r="176">
          <cell r="A176" t="str">
            <v>Celcom2206</v>
          </cell>
          <cell r="H176">
            <v>2206</v>
          </cell>
          <cell r="AY176">
            <v>53200</v>
          </cell>
          <cell r="AZ176">
            <v>2200</v>
          </cell>
          <cell r="BA176">
            <v>-21000</v>
          </cell>
        </row>
        <row r="177">
          <cell r="A177" t="str">
            <v>Celcom2206</v>
          </cell>
          <cell r="H177">
            <v>2206</v>
          </cell>
          <cell r="AY177">
            <v>53200</v>
          </cell>
          <cell r="AZ177">
            <v>941.66666666666663</v>
          </cell>
          <cell r="BA177">
            <v>-4000</v>
          </cell>
        </row>
        <row r="178">
          <cell r="A178" t="str">
            <v>Celcom2206</v>
          </cell>
          <cell r="H178">
            <v>2206</v>
          </cell>
          <cell r="AY178">
            <v>53200</v>
          </cell>
          <cell r="AZ178">
            <v>6017.666666666667</v>
          </cell>
          <cell r="BA178">
            <v>-4000</v>
          </cell>
        </row>
        <row r="179">
          <cell r="A179" t="str">
            <v>Celcom2206</v>
          </cell>
          <cell r="H179">
            <v>2206</v>
          </cell>
          <cell r="AY179">
            <v>53200</v>
          </cell>
          <cell r="AZ179">
            <v>3500</v>
          </cell>
          <cell r="BA179">
            <v>-21000</v>
          </cell>
        </row>
        <row r="180">
          <cell r="A180" t="str">
            <v>Celcom2206</v>
          </cell>
          <cell r="H180">
            <v>2206</v>
          </cell>
          <cell r="AY180">
            <v>-48800</v>
          </cell>
          <cell r="AZ180">
            <v>941.66666666666652</v>
          </cell>
          <cell r="BA180">
            <v>-57000</v>
          </cell>
        </row>
        <row r="181">
          <cell r="A181" t="str">
            <v>Celcom2206</v>
          </cell>
          <cell r="H181">
            <v>2206</v>
          </cell>
          <cell r="AY181">
            <v>53200</v>
          </cell>
          <cell r="AZ181">
            <v>7262.9666666666672</v>
          </cell>
          <cell r="BA181">
            <v>-4000</v>
          </cell>
        </row>
        <row r="182">
          <cell r="A182" t="str">
            <v>DiGi2206</v>
          </cell>
          <cell r="H182">
            <v>2206</v>
          </cell>
          <cell r="AY182">
            <v>-60330</v>
          </cell>
          <cell r="AZ182">
            <v>-530</v>
          </cell>
          <cell r="BA182">
            <v>-4000</v>
          </cell>
        </row>
        <row r="183">
          <cell r="A183" t="str">
            <v>Celcom2206</v>
          </cell>
          <cell r="H183">
            <v>2206</v>
          </cell>
          <cell r="AY183">
            <v>53200</v>
          </cell>
          <cell r="AZ183">
            <v>2462.0000000000005</v>
          </cell>
          <cell r="BA183">
            <v>-21000</v>
          </cell>
        </row>
        <row r="184">
          <cell r="A184" t="str">
            <v>Celcom2206</v>
          </cell>
          <cell r="H184">
            <v>2206</v>
          </cell>
          <cell r="AY184">
            <v>53200</v>
          </cell>
          <cell r="AZ184">
            <v>5041.666666666667</v>
          </cell>
          <cell r="BA184">
            <v>-4000</v>
          </cell>
        </row>
        <row r="185">
          <cell r="A185" t="str">
            <v>Celcom2206</v>
          </cell>
          <cell r="H185">
            <v>2206</v>
          </cell>
          <cell r="AY185">
            <v>53200</v>
          </cell>
          <cell r="AZ185">
            <v>5141.666666666667</v>
          </cell>
          <cell r="BA185">
            <v>-4000</v>
          </cell>
        </row>
        <row r="186">
          <cell r="A186" t="str">
            <v>Celcom2206</v>
          </cell>
          <cell r="H186">
            <v>2206</v>
          </cell>
          <cell r="AY186">
            <v>53200</v>
          </cell>
          <cell r="AZ186">
            <v>3300</v>
          </cell>
          <cell r="BA186">
            <v>-21000</v>
          </cell>
        </row>
        <row r="187">
          <cell r="A187" t="str">
            <v>Celcom2206</v>
          </cell>
          <cell r="H187">
            <v>2206</v>
          </cell>
          <cell r="AY187">
            <v>53200</v>
          </cell>
          <cell r="AZ187">
            <v>2300</v>
          </cell>
          <cell r="BA187">
            <v>-40200</v>
          </cell>
        </row>
        <row r="188">
          <cell r="A188" t="str">
            <v>Celcom2206</v>
          </cell>
          <cell r="H188">
            <v>2206</v>
          </cell>
          <cell r="AY188">
            <v>53200</v>
          </cell>
          <cell r="AZ188">
            <v>3800</v>
          </cell>
          <cell r="BA188">
            <v>-21000</v>
          </cell>
        </row>
        <row r="189">
          <cell r="A189" t="str">
            <v>Celcom2206</v>
          </cell>
          <cell r="H189">
            <v>2206</v>
          </cell>
          <cell r="AY189">
            <v>53200</v>
          </cell>
          <cell r="AZ189">
            <v>3100.0000000000005</v>
          </cell>
          <cell r="BA189">
            <v>-21000</v>
          </cell>
        </row>
        <row r="190">
          <cell r="A190" t="str">
            <v>Celcom2206</v>
          </cell>
          <cell r="H190">
            <v>2206</v>
          </cell>
          <cell r="AY190">
            <v>-14800</v>
          </cell>
          <cell r="AZ190">
            <v>2500</v>
          </cell>
          <cell r="BA190">
            <v>-64200</v>
          </cell>
        </row>
        <row r="191">
          <cell r="A191" t="str">
            <v>Celcom2206</v>
          </cell>
          <cell r="H191">
            <v>2206</v>
          </cell>
          <cell r="AY191">
            <v>53200</v>
          </cell>
          <cell r="AZ191">
            <v>941.66666666666663</v>
          </cell>
          <cell r="BA191">
            <v>-4000</v>
          </cell>
        </row>
        <row r="192">
          <cell r="A192" t="str">
            <v>DiGi2206</v>
          </cell>
          <cell r="H192">
            <v>2206</v>
          </cell>
          <cell r="AY192">
            <v>-60330</v>
          </cell>
          <cell r="AZ192">
            <v>-1280</v>
          </cell>
          <cell r="BA192">
            <v>-4000</v>
          </cell>
        </row>
        <row r="193">
          <cell r="A193" t="str">
            <v>Celcom2206</v>
          </cell>
          <cell r="H193">
            <v>2206</v>
          </cell>
          <cell r="AY193">
            <v>53200</v>
          </cell>
          <cell r="AZ193">
            <v>4450</v>
          </cell>
          <cell r="BA193">
            <v>-21000</v>
          </cell>
        </row>
        <row r="194">
          <cell r="A194" t="str">
            <v>Celcom2206</v>
          </cell>
          <cell r="H194">
            <v>2206</v>
          </cell>
          <cell r="AY194">
            <v>53200</v>
          </cell>
          <cell r="AZ194">
            <v>8117.666666666667</v>
          </cell>
          <cell r="BA194">
            <v>-21000</v>
          </cell>
        </row>
        <row r="195">
          <cell r="A195" t="str">
            <v>Celcom2206</v>
          </cell>
          <cell r="H195">
            <v>2206</v>
          </cell>
          <cell r="AY195">
            <v>53200</v>
          </cell>
          <cell r="AZ195">
            <v>3800</v>
          </cell>
          <cell r="BA195">
            <v>-21000</v>
          </cell>
        </row>
        <row r="196">
          <cell r="A196" t="str">
            <v>DiGi2206</v>
          </cell>
          <cell r="H196">
            <v>2206</v>
          </cell>
          <cell r="AY196">
            <v>-60330</v>
          </cell>
          <cell r="AZ196">
            <v>-529.99999999999909</v>
          </cell>
          <cell r="BA196">
            <v>-4000</v>
          </cell>
        </row>
        <row r="197">
          <cell r="A197" t="str">
            <v>DiGi2206</v>
          </cell>
          <cell r="H197">
            <v>2206</v>
          </cell>
          <cell r="AY197">
            <v>-60330</v>
          </cell>
          <cell r="AZ197">
            <v>-1576.0000000000009</v>
          </cell>
          <cell r="BA197">
            <v>-4000</v>
          </cell>
        </row>
        <row r="198">
          <cell r="A198" t="str">
            <v>Celcom2206</v>
          </cell>
          <cell r="H198">
            <v>2206</v>
          </cell>
          <cell r="AY198">
            <v>53200</v>
          </cell>
          <cell r="AZ198">
            <v>2800.0000000000005</v>
          </cell>
          <cell r="BA198">
            <v>-21000</v>
          </cell>
        </row>
        <row r="199">
          <cell r="A199" t="str">
            <v>DiGi2206</v>
          </cell>
          <cell r="H199">
            <v>2206</v>
          </cell>
          <cell r="AY199">
            <v>-60330</v>
          </cell>
          <cell r="AZ199">
            <v>-1580</v>
          </cell>
          <cell r="BA199">
            <v>-4000</v>
          </cell>
        </row>
        <row r="200">
          <cell r="A200" t="str">
            <v>Celcom2206</v>
          </cell>
          <cell r="H200">
            <v>2206</v>
          </cell>
          <cell r="AY200">
            <v>-48800</v>
          </cell>
          <cell r="AZ200">
            <v>2799.9999999999995</v>
          </cell>
          <cell r="BA200">
            <v>-61000</v>
          </cell>
        </row>
        <row r="201">
          <cell r="A201" t="str">
            <v>Celcom1212</v>
          </cell>
          <cell r="H201">
            <v>1212</v>
          </cell>
          <cell r="AY201">
            <v>53200</v>
          </cell>
          <cell r="AZ201">
            <v>5825.8066666666673</v>
          </cell>
          <cell r="BA201">
            <v>-4000</v>
          </cell>
        </row>
        <row r="202">
          <cell r="A202" t="str">
            <v>Celcom770</v>
          </cell>
          <cell r="H202">
            <v>770</v>
          </cell>
          <cell r="AY202">
            <v>53200</v>
          </cell>
          <cell r="AZ202">
            <v>241.66666666666663</v>
          </cell>
          <cell r="BA202">
            <v>-4000</v>
          </cell>
        </row>
        <row r="203">
          <cell r="A203" t="str">
            <v>Celcom770</v>
          </cell>
          <cell r="H203">
            <v>770</v>
          </cell>
          <cell r="AY203">
            <v>53200</v>
          </cell>
          <cell r="AZ203">
            <v>241.66666666666663</v>
          </cell>
          <cell r="BA203">
            <v>-4000</v>
          </cell>
        </row>
        <row r="204">
          <cell r="A204" t="str">
            <v>DiGi1212</v>
          </cell>
          <cell r="H204">
            <v>1212</v>
          </cell>
          <cell r="AY204">
            <v>-53200</v>
          </cell>
          <cell r="AZ204">
            <v>2141.6666666666665</v>
          </cell>
          <cell r="BA204">
            <v>-4000</v>
          </cell>
        </row>
        <row r="205">
          <cell r="A205" t="str">
            <v>Celcom1212</v>
          </cell>
          <cell r="H205">
            <v>1212</v>
          </cell>
          <cell r="AY205">
            <v>53200</v>
          </cell>
          <cell r="AZ205">
            <v>3691.666666666667</v>
          </cell>
          <cell r="BA205">
            <v>-4000</v>
          </cell>
        </row>
        <row r="206">
          <cell r="A206" t="str">
            <v>Celcom770</v>
          </cell>
          <cell r="H206">
            <v>770</v>
          </cell>
          <cell r="AY206">
            <v>-53200</v>
          </cell>
          <cell r="AZ206">
            <v>0</v>
          </cell>
          <cell r="BA206">
            <v>-4000</v>
          </cell>
        </row>
        <row r="207">
          <cell r="A207" t="str">
            <v>Celcom770</v>
          </cell>
          <cell r="H207">
            <v>770</v>
          </cell>
          <cell r="AY207">
            <v>-53200</v>
          </cell>
          <cell r="AZ207">
            <v>0</v>
          </cell>
          <cell r="BA207">
            <v>-4000</v>
          </cell>
        </row>
        <row r="208">
          <cell r="A208" t="str">
            <v>Celcom770</v>
          </cell>
          <cell r="H208">
            <v>770</v>
          </cell>
          <cell r="AY208">
            <v>53200</v>
          </cell>
          <cell r="AZ208">
            <v>241.66666666666606</v>
          </cell>
          <cell r="BA208">
            <v>-4000</v>
          </cell>
        </row>
        <row r="209">
          <cell r="A209" t="str">
            <v>DiGi770</v>
          </cell>
          <cell r="H209">
            <v>770</v>
          </cell>
          <cell r="AY209">
            <v>-53200</v>
          </cell>
          <cell r="AZ209">
            <v>0</v>
          </cell>
          <cell r="BA209">
            <v>-4000</v>
          </cell>
        </row>
        <row r="210">
          <cell r="A210" t="str">
            <v>Celcom770</v>
          </cell>
          <cell r="H210">
            <v>770</v>
          </cell>
          <cell r="AY210">
            <v>53200</v>
          </cell>
          <cell r="AZ210">
            <v>0</v>
          </cell>
          <cell r="BA210">
            <v>0</v>
          </cell>
        </row>
        <row r="211">
          <cell r="A211" t="str">
            <v>Celcom770</v>
          </cell>
          <cell r="H211">
            <v>770</v>
          </cell>
          <cell r="AY211">
            <v>53200</v>
          </cell>
          <cell r="AZ211">
            <v>241.66666666666606</v>
          </cell>
          <cell r="BA211">
            <v>-4000</v>
          </cell>
        </row>
        <row r="212">
          <cell r="A212" t="str">
            <v>Celcom770</v>
          </cell>
          <cell r="H212">
            <v>770</v>
          </cell>
          <cell r="AY212">
            <v>53200</v>
          </cell>
          <cell r="AZ212">
            <v>241.66666666666663</v>
          </cell>
          <cell r="BA212">
            <v>-4000</v>
          </cell>
        </row>
        <row r="213">
          <cell r="A213" t="str">
            <v>Celcom1212</v>
          </cell>
          <cell r="H213">
            <v>1212</v>
          </cell>
          <cell r="AY213">
            <v>53200</v>
          </cell>
          <cell r="AZ213">
            <v>4774.3166666666666</v>
          </cell>
          <cell r="BA213">
            <v>-4000</v>
          </cell>
        </row>
        <row r="214">
          <cell r="A214" t="str">
            <v>DiGi1212</v>
          </cell>
          <cell r="H214">
            <v>1212</v>
          </cell>
          <cell r="AY214">
            <v>-53200</v>
          </cell>
          <cell r="AZ214">
            <v>-3814.3333333333348</v>
          </cell>
          <cell r="BA214">
            <v>-4000</v>
          </cell>
        </row>
        <row r="215">
          <cell r="A215" t="str">
            <v>Celcom770</v>
          </cell>
          <cell r="H215">
            <v>770</v>
          </cell>
          <cell r="AY215">
            <v>53200</v>
          </cell>
          <cell r="AZ215">
            <v>241.66666666666697</v>
          </cell>
          <cell r="BA215">
            <v>-4000</v>
          </cell>
        </row>
        <row r="216">
          <cell r="A216" t="str">
            <v>Celcom770</v>
          </cell>
          <cell r="H216">
            <v>770</v>
          </cell>
          <cell r="AY216">
            <v>53200</v>
          </cell>
          <cell r="AZ216">
            <v>241.66666666666663</v>
          </cell>
          <cell r="BA216">
            <v>-4000</v>
          </cell>
        </row>
        <row r="217">
          <cell r="A217" t="str">
            <v>Celcom770</v>
          </cell>
          <cell r="H217">
            <v>770</v>
          </cell>
          <cell r="AY217">
            <v>53200</v>
          </cell>
          <cell r="AZ217">
            <v>241.66666666666663</v>
          </cell>
          <cell r="BA217">
            <v>-4000</v>
          </cell>
        </row>
        <row r="218">
          <cell r="A218" t="str">
            <v>celcom1212</v>
          </cell>
          <cell r="H218">
            <v>1212</v>
          </cell>
          <cell r="AY218">
            <v>53200</v>
          </cell>
          <cell r="AZ218">
            <v>5142.3866666666672</v>
          </cell>
          <cell r="BA218">
            <v>-4000</v>
          </cell>
        </row>
        <row r="219">
          <cell r="A219" t="str">
            <v>DiGi1212</v>
          </cell>
          <cell r="H219">
            <v>1212</v>
          </cell>
          <cell r="AY219">
            <v>-53200</v>
          </cell>
          <cell r="AZ219">
            <v>-5043.5093333333334</v>
          </cell>
          <cell r="BA219">
            <v>-4000</v>
          </cell>
        </row>
        <row r="220">
          <cell r="A220" t="str">
            <v>digi1212</v>
          </cell>
          <cell r="H220">
            <v>1212</v>
          </cell>
          <cell r="AY220">
            <v>-53200</v>
          </cell>
          <cell r="AZ220">
            <v>-358.33333333333337</v>
          </cell>
          <cell r="BA220">
            <v>-4000</v>
          </cell>
        </row>
        <row r="221">
          <cell r="A221" t="str">
            <v>Celcom1212</v>
          </cell>
          <cell r="H221">
            <v>1212</v>
          </cell>
          <cell r="AY221">
            <v>53200</v>
          </cell>
          <cell r="AZ221">
            <v>4345.666666666667</v>
          </cell>
          <cell r="BA221">
            <v>-4000</v>
          </cell>
        </row>
        <row r="222">
          <cell r="A222" t="str">
            <v>Celcom770</v>
          </cell>
          <cell r="H222">
            <v>770</v>
          </cell>
          <cell r="AY222">
            <v>53200</v>
          </cell>
          <cell r="AZ222">
            <v>241.66666666666663</v>
          </cell>
          <cell r="BA222">
            <v>-4000</v>
          </cell>
        </row>
        <row r="223">
          <cell r="A223" t="str">
            <v>Celcom770</v>
          </cell>
          <cell r="H223">
            <v>770</v>
          </cell>
          <cell r="AY223">
            <v>53200</v>
          </cell>
          <cell r="AZ223">
            <v>241.66666666666663</v>
          </cell>
          <cell r="BA223">
            <v>-4000</v>
          </cell>
        </row>
        <row r="224">
          <cell r="A224" t="str">
            <v>Celcom1212</v>
          </cell>
          <cell r="H224">
            <v>1212</v>
          </cell>
          <cell r="AY224">
            <v>53200</v>
          </cell>
          <cell r="AZ224">
            <v>5317.7866666666669</v>
          </cell>
          <cell r="BA224">
            <v>-4000</v>
          </cell>
        </row>
        <row r="225">
          <cell r="A225" t="str">
            <v>Celcom770</v>
          </cell>
          <cell r="H225">
            <v>770</v>
          </cell>
          <cell r="AY225">
            <v>53200</v>
          </cell>
          <cell r="AZ225">
            <v>241.66666666666663</v>
          </cell>
          <cell r="BA225">
            <v>-4000</v>
          </cell>
        </row>
        <row r="226">
          <cell r="A226" t="str">
            <v>DiGi1212</v>
          </cell>
          <cell r="H226">
            <v>1212</v>
          </cell>
          <cell r="AY226">
            <v>-53200</v>
          </cell>
          <cell r="AZ226">
            <v>-4758.333333333333</v>
          </cell>
          <cell r="BA226">
            <v>-4000</v>
          </cell>
        </row>
        <row r="227">
          <cell r="A227" t="str">
            <v>Celcom1212</v>
          </cell>
          <cell r="H227">
            <v>1212</v>
          </cell>
          <cell r="AY227">
            <v>53200</v>
          </cell>
          <cell r="AZ227">
            <v>4574.9966666666669</v>
          </cell>
          <cell r="BA227">
            <v>-4000</v>
          </cell>
        </row>
        <row r="228">
          <cell r="A228" t="str">
            <v>DiGi1212</v>
          </cell>
          <cell r="H228">
            <v>1212</v>
          </cell>
          <cell r="AY228">
            <v>-53200</v>
          </cell>
          <cell r="AZ228">
            <v>-3824.9973333333337</v>
          </cell>
          <cell r="BA228">
            <v>-4000</v>
          </cell>
        </row>
        <row r="229">
          <cell r="A229" t="str">
            <v>DiGi1212</v>
          </cell>
          <cell r="H229">
            <v>1212</v>
          </cell>
          <cell r="AY229">
            <v>-53200</v>
          </cell>
          <cell r="AZ229">
            <v>-5558.333333333333</v>
          </cell>
          <cell r="BA229">
            <v>-4000</v>
          </cell>
        </row>
        <row r="230">
          <cell r="A230" t="str">
            <v>DiGi1212</v>
          </cell>
          <cell r="H230">
            <v>1212</v>
          </cell>
          <cell r="AY230">
            <v>-53200</v>
          </cell>
          <cell r="AZ230">
            <v>-3824.9973333333337</v>
          </cell>
          <cell r="BA230">
            <v>-4000</v>
          </cell>
        </row>
        <row r="231">
          <cell r="A231" t="str">
            <v>DiGi1212</v>
          </cell>
          <cell r="H231">
            <v>1212</v>
          </cell>
          <cell r="AY231">
            <v>-53200</v>
          </cell>
          <cell r="AZ231">
            <v>-4678.333333333333</v>
          </cell>
          <cell r="BA231">
            <v>-4000</v>
          </cell>
        </row>
        <row r="232">
          <cell r="A232" t="str">
            <v>Celcom1212</v>
          </cell>
          <cell r="H232">
            <v>1212</v>
          </cell>
          <cell r="AY232">
            <v>53200</v>
          </cell>
          <cell r="AZ232">
            <v>11216.116666666667</v>
          </cell>
          <cell r="BA232">
            <v>-4000</v>
          </cell>
        </row>
        <row r="233">
          <cell r="A233" t="str">
            <v>DiGi1212</v>
          </cell>
          <cell r="H233">
            <v>1212</v>
          </cell>
          <cell r="AY233">
            <v>-53200</v>
          </cell>
          <cell r="AZ233">
            <v>-3641.5333333333338</v>
          </cell>
          <cell r="BA233">
            <v>-4000</v>
          </cell>
        </row>
        <row r="234">
          <cell r="A234" t="str">
            <v>DiGi1212</v>
          </cell>
          <cell r="H234">
            <v>1212</v>
          </cell>
          <cell r="AY234">
            <v>-53200</v>
          </cell>
          <cell r="AZ234">
            <v>-3958.333333333333</v>
          </cell>
          <cell r="BA234">
            <v>-4000</v>
          </cell>
        </row>
        <row r="235">
          <cell r="A235" t="str">
            <v>Celcom1212</v>
          </cell>
          <cell r="H235">
            <v>1212</v>
          </cell>
          <cell r="AY235">
            <v>53200</v>
          </cell>
          <cell r="AZ235">
            <v>5931.2666666666673</v>
          </cell>
          <cell r="BA235">
            <v>-4000</v>
          </cell>
        </row>
        <row r="236">
          <cell r="A236" t="str">
            <v>Celcom770</v>
          </cell>
          <cell r="H236">
            <v>770</v>
          </cell>
          <cell r="AY236">
            <v>53200</v>
          </cell>
          <cell r="AZ236">
            <v>241.66666666666663</v>
          </cell>
          <cell r="BA236">
            <v>-4000</v>
          </cell>
        </row>
        <row r="237">
          <cell r="A237" t="str">
            <v>Celcom1212</v>
          </cell>
          <cell r="H237">
            <v>1212</v>
          </cell>
          <cell r="AY237">
            <v>53200</v>
          </cell>
          <cell r="AZ237">
            <v>4774.0466666666671</v>
          </cell>
          <cell r="BA237">
            <v>-4000</v>
          </cell>
        </row>
        <row r="238">
          <cell r="A238" t="str">
            <v>Celcom770</v>
          </cell>
          <cell r="H238">
            <v>770</v>
          </cell>
          <cell r="AY238">
            <v>-53200</v>
          </cell>
          <cell r="AZ238">
            <v>0</v>
          </cell>
          <cell r="BA238">
            <v>-4000</v>
          </cell>
        </row>
        <row r="239">
          <cell r="A239" t="str">
            <v>Celcom770</v>
          </cell>
          <cell r="H239">
            <v>770</v>
          </cell>
          <cell r="AY239">
            <v>53200</v>
          </cell>
          <cell r="AZ239">
            <v>241.66666666666663</v>
          </cell>
          <cell r="BA239">
            <v>-4000</v>
          </cell>
        </row>
        <row r="240">
          <cell r="A240" t="str">
            <v>Celcom770</v>
          </cell>
          <cell r="H240">
            <v>770</v>
          </cell>
          <cell r="AY240">
            <v>53200</v>
          </cell>
          <cell r="AZ240">
            <v>241.66666666666697</v>
          </cell>
          <cell r="BA240">
            <v>-4000</v>
          </cell>
        </row>
        <row r="241">
          <cell r="A241" t="str">
            <v>Celcom770</v>
          </cell>
          <cell r="H241">
            <v>770</v>
          </cell>
          <cell r="AY241">
            <v>53200</v>
          </cell>
          <cell r="AZ241">
            <v>241.66666666666697</v>
          </cell>
          <cell r="BA241">
            <v>-4000</v>
          </cell>
        </row>
        <row r="242">
          <cell r="A242" t="str">
            <v>DiGi1212</v>
          </cell>
          <cell r="H242">
            <v>1212</v>
          </cell>
          <cell r="AY242">
            <v>-53200</v>
          </cell>
          <cell r="AZ242">
            <v>-3871.2373333333344</v>
          </cell>
          <cell r="BA242">
            <v>-4000</v>
          </cell>
        </row>
        <row r="243">
          <cell r="A243" t="str">
            <v>Celcom1212</v>
          </cell>
          <cell r="H243">
            <v>1212</v>
          </cell>
          <cell r="AY243">
            <v>53200</v>
          </cell>
          <cell r="AZ243">
            <v>4561.666666666667</v>
          </cell>
          <cell r="BA243">
            <v>-4000</v>
          </cell>
        </row>
        <row r="244">
          <cell r="A244" t="str">
            <v>Celcom770</v>
          </cell>
          <cell r="H244">
            <v>770</v>
          </cell>
          <cell r="AY244">
            <v>53200</v>
          </cell>
          <cell r="AZ244">
            <v>241.66666666666663</v>
          </cell>
          <cell r="BA244">
            <v>-4000</v>
          </cell>
        </row>
        <row r="245">
          <cell r="A245" t="str">
            <v>Celcom770</v>
          </cell>
          <cell r="H245">
            <v>770</v>
          </cell>
          <cell r="AY245">
            <v>53200</v>
          </cell>
          <cell r="AZ245">
            <v>241.66666666666663</v>
          </cell>
          <cell r="BA245">
            <v>-4000</v>
          </cell>
        </row>
        <row r="246">
          <cell r="A246" t="str">
            <v>Celcom770</v>
          </cell>
          <cell r="H246">
            <v>770</v>
          </cell>
          <cell r="AY246">
            <v>53200</v>
          </cell>
          <cell r="AZ246">
            <v>241.66666666666663</v>
          </cell>
          <cell r="BA246">
            <v>-4000</v>
          </cell>
        </row>
        <row r="247">
          <cell r="A247" t="str">
            <v>Celcom770</v>
          </cell>
          <cell r="H247">
            <v>770</v>
          </cell>
          <cell r="AY247">
            <v>53200</v>
          </cell>
          <cell r="AZ247">
            <v>241.66666666666663</v>
          </cell>
          <cell r="BA247">
            <v>-4000</v>
          </cell>
        </row>
        <row r="248">
          <cell r="A248" t="str">
            <v>Celcom770</v>
          </cell>
          <cell r="H248">
            <v>770</v>
          </cell>
          <cell r="AY248">
            <v>53200</v>
          </cell>
          <cell r="AZ248">
            <v>241.66666666666663</v>
          </cell>
          <cell r="BA248">
            <v>-4000</v>
          </cell>
        </row>
        <row r="249">
          <cell r="A249" t="str">
            <v>Celcom770</v>
          </cell>
          <cell r="H249">
            <v>770</v>
          </cell>
          <cell r="AY249">
            <v>53200</v>
          </cell>
          <cell r="AZ249">
            <v>241.66666666666606</v>
          </cell>
          <cell r="BA249">
            <v>-4000</v>
          </cell>
        </row>
        <row r="250">
          <cell r="A250" t="str">
            <v>Celcom1212</v>
          </cell>
          <cell r="H250">
            <v>1212</v>
          </cell>
          <cell r="AY250">
            <v>53200</v>
          </cell>
          <cell r="AZ250">
            <v>4809.666666666667</v>
          </cell>
          <cell r="BA250">
            <v>-4000</v>
          </cell>
        </row>
        <row r="251">
          <cell r="A251" t="str">
            <v>Celcom770</v>
          </cell>
          <cell r="H251">
            <v>770</v>
          </cell>
          <cell r="AY251">
            <v>53200</v>
          </cell>
          <cell r="AZ251">
            <v>241.66666666666663</v>
          </cell>
          <cell r="BA251">
            <v>-4000</v>
          </cell>
        </row>
        <row r="252">
          <cell r="A252" t="str">
            <v>DiGi1212</v>
          </cell>
          <cell r="H252">
            <v>1212</v>
          </cell>
          <cell r="AY252">
            <v>-53200</v>
          </cell>
          <cell r="AZ252">
            <v>15349.666666666664</v>
          </cell>
          <cell r="BA252">
            <v>-4000</v>
          </cell>
        </row>
        <row r="253">
          <cell r="A253" t="str">
            <v>Celcom770</v>
          </cell>
          <cell r="H253">
            <v>770</v>
          </cell>
          <cell r="AY253">
            <v>53200</v>
          </cell>
          <cell r="AZ253">
            <v>241.66666666666652</v>
          </cell>
          <cell r="BA253">
            <v>-4000</v>
          </cell>
        </row>
        <row r="254">
          <cell r="A254" t="str">
            <v>DiGi2206</v>
          </cell>
          <cell r="H254">
            <v>2206</v>
          </cell>
          <cell r="AY254">
            <v>-60330</v>
          </cell>
          <cell r="AZ254">
            <v>-780</v>
          </cell>
          <cell r="BA254">
            <v>-4000</v>
          </cell>
        </row>
        <row r="255">
          <cell r="A255" t="str">
            <v>Celcom2206</v>
          </cell>
          <cell r="H255">
            <v>2206</v>
          </cell>
          <cell r="AY255">
            <v>-14800</v>
          </cell>
          <cell r="AZ255">
            <v>4099.9999999999991</v>
          </cell>
          <cell r="BA255">
            <v>-37000</v>
          </cell>
        </row>
        <row r="256">
          <cell r="A256" t="str">
            <v>Celcom2206</v>
          </cell>
          <cell r="H256">
            <v>2206</v>
          </cell>
          <cell r="AY256">
            <v>53200</v>
          </cell>
          <cell r="AZ256">
            <v>6017.666666666667</v>
          </cell>
          <cell r="BA256">
            <v>-4000</v>
          </cell>
        </row>
        <row r="257">
          <cell r="A257" t="str">
            <v>DiGi2206</v>
          </cell>
          <cell r="H257">
            <v>2206</v>
          </cell>
          <cell r="AY257">
            <v>-60330</v>
          </cell>
          <cell r="AZ257">
            <v>-1129.9999999999995</v>
          </cell>
          <cell r="BA257">
            <v>-4000</v>
          </cell>
        </row>
        <row r="258">
          <cell r="A258" t="str">
            <v>DiGi2206</v>
          </cell>
          <cell r="H258">
            <v>2206</v>
          </cell>
          <cell r="AY258">
            <v>-60330</v>
          </cell>
          <cell r="AZ258">
            <v>-2370</v>
          </cell>
          <cell r="BA258">
            <v>-4000</v>
          </cell>
        </row>
        <row r="259">
          <cell r="A259" t="str">
            <v>Celcom2206</v>
          </cell>
          <cell r="H259">
            <v>2206</v>
          </cell>
          <cell r="AY259">
            <v>53200</v>
          </cell>
          <cell r="AZ259">
            <v>3300</v>
          </cell>
          <cell r="BA259">
            <v>-21000</v>
          </cell>
        </row>
        <row r="260">
          <cell r="A260" t="str">
            <v>Celcom2206</v>
          </cell>
          <cell r="H260">
            <v>2206</v>
          </cell>
          <cell r="AY260">
            <v>-14800</v>
          </cell>
          <cell r="AZ260">
            <v>3100</v>
          </cell>
          <cell r="BA260">
            <v>-41000</v>
          </cell>
        </row>
        <row r="261">
          <cell r="A261" t="str">
            <v>DiGi2206</v>
          </cell>
          <cell r="H261">
            <v>2206</v>
          </cell>
          <cell r="AY261">
            <v>-110330</v>
          </cell>
          <cell r="AZ261">
            <v>-1105</v>
          </cell>
          <cell r="BA261">
            <v>-4000</v>
          </cell>
        </row>
        <row r="262">
          <cell r="A262" t="str">
            <v>Celcom2206</v>
          </cell>
          <cell r="H262">
            <v>2206</v>
          </cell>
          <cell r="AY262">
            <v>53200</v>
          </cell>
          <cell r="AZ262">
            <v>6441.666666666667</v>
          </cell>
          <cell r="BA262">
            <v>-4000</v>
          </cell>
        </row>
        <row r="263">
          <cell r="A263" t="str">
            <v>Celcom2206</v>
          </cell>
          <cell r="H263">
            <v>2206</v>
          </cell>
          <cell r="AY263">
            <v>-14800</v>
          </cell>
          <cell r="AZ263">
            <v>8416.6666666666661</v>
          </cell>
          <cell r="BA263">
            <v>-24000</v>
          </cell>
        </row>
        <row r="264">
          <cell r="A264" t="str">
            <v>Celcom2206</v>
          </cell>
          <cell r="H264">
            <v>2206</v>
          </cell>
          <cell r="AY264">
            <v>53200</v>
          </cell>
          <cell r="AZ264">
            <v>3150</v>
          </cell>
          <cell r="BA264">
            <v>-21000</v>
          </cell>
        </row>
        <row r="265">
          <cell r="A265" t="str">
            <v>Celcom2206</v>
          </cell>
          <cell r="H265">
            <v>2206</v>
          </cell>
          <cell r="AY265">
            <v>19200</v>
          </cell>
          <cell r="AZ265">
            <v>2840</v>
          </cell>
          <cell r="BA265">
            <v>-29000</v>
          </cell>
        </row>
        <row r="266">
          <cell r="A266" t="str">
            <v>Celcom2206</v>
          </cell>
          <cell r="H266">
            <v>2206</v>
          </cell>
          <cell r="AY266">
            <v>-14800</v>
          </cell>
          <cell r="AZ266">
            <v>3199.9999999999991</v>
          </cell>
          <cell r="BA266">
            <v>-64200</v>
          </cell>
        </row>
        <row r="267">
          <cell r="A267" t="str">
            <v>Celcom2206</v>
          </cell>
          <cell r="H267">
            <v>2206</v>
          </cell>
          <cell r="AY267">
            <v>53200</v>
          </cell>
          <cell r="AZ267">
            <v>7300</v>
          </cell>
          <cell r="BA267">
            <v>-21000</v>
          </cell>
        </row>
        <row r="268">
          <cell r="A268" t="str">
            <v>DiGi2206</v>
          </cell>
          <cell r="H268">
            <v>2206</v>
          </cell>
          <cell r="AY268">
            <v>-60330</v>
          </cell>
          <cell r="AZ268">
            <v>-979.99999999999955</v>
          </cell>
          <cell r="BA268">
            <v>-4000</v>
          </cell>
        </row>
        <row r="269">
          <cell r="A269" t="str">
            <v>Celcom2206</v>
          </cell>
          <cell r="H269">
            <v>2206</v>
          </cell>
          <cell r="AY269">
            <v>53200</v>
          </cell>
          <cell r="AZ269">
            <v>941.66666666666663</v>
          </cell>
          <cell r="BA269">
            <v>-4000</v>
          </cell>
        </row>
        <row r="270">
          <cell r="A270" t="str">
            <v>DiGi2206</v>
          </cell>
          <cell r="H270">
            <v>2206</v>
          </cell>
          <cell r="AY270">
            <v>-60330</v>
          </cell>
          <cell r="AZ270">
            <v>-3680</v>
          </cell>
          <cell r="BA270">
            <v>-4000</v>
          </cell>
        </row>
        <row r="271">
          <cell r="A271" t="str">
            <v>DiGi2206</v>
          </cell>
          <cell r="H271">
            <v>2206</v>
          </cell>
          <cell r="AY271">
            <v>-60330</v>
          </cell>
          <cell r="AZ271">
            <v>-604.99999999999955</v>
          </cell>
          <cell r="BA271">
            <v>-4000</v>
          </cell>
        </row>
        <row r="272">
          <cell r="A272" t="str">
            <v>Celcom2206</v>
          </cell>
          <cell r="H272">
            <v>2206</v>
          </cell>
          <cell r="AY272">
            <v>53200</v>
          </cell>
          <cell r="AZ272">
            <v>941.66666666666663</v>
          </cell>
          <cell r="BA272">
            <v>-4000</v>
          </cell>
        </row>
        <row r="273">
          <cell r="A273" t="str">
            <v>Celcom2206</v>
          </cell>
          <cell r="H273">
            <v>2206</v>
          </cell>
          <cell r="AY273">
            <v>-48800</v>
          </cell>
          <cell r="AZ273">
            <v>2799.9999999999995</v>
          </cell>
          <cell r="BA273">
            <v>-61000</v>
          </cell>
        </row>
        <row r="274">
          <cell r="A274" t="str">
            <v>DiGi2206</v>
          </cell>
          <cell r="H274">
            <v>2206</v>
          </cell>
          <cell r="AY274">
            <v>-60330</v>
          </cell>
          <cell r="AZ274">
            <v>-780</v>
          </cell>
          <cell r="BA274">
            <v>-4000</v>
          </cell>
        </row>
        <row r="275">
          <cell r="A275" t="str">
            <v>DiGi2206</v>
          </cell>
          <cell r="H275">
            <v>2206</v>
          </cell>
          <cell r="AY275">
            <v>-60330</v>
          </cell>
          <cell r="AZ275">
            <v>-1630</v>
          </cell>
          <cell r="BA275">
            <v>-4000</v>
          </cell>
        </row>
        <row r="276">
          <cell r="A276" t="str">
            <v>Celcom2206</v>
          </cell>
          <cell r="H276">
            <v>2206</v>
          </cell>
          <cell r="AY276">
            <v>53200</v>
          </cell>
          <cell r="AZ276">
            <v>2950.0000000000005</v>
          </cell>
          <cell r="BA276">
            <v>-40200</v>
          </cell>
        </row>
        <row r="277">
          <cell r="A277" t="str">
            <v>Celcom2206</v>
          </cell>
          <cell r="H277">
            <v>2206</v>
          </cell>
          <cell r="AY277">
            <v>53200</v>
          </cell>
          <cell r="AZ277">
            <v>3800</v>
          </cell>
          <cell r="BA277">
            <v>-21000</v>
          </cell>
        </row>
        <row r="278">
          <cell r="A278" t="str">
            <v>Celcom2206</v>
          </cell>
          <cell r="H278">
            <v>2206</v>
          </cell>
          <cell r="AY278">
            <v>53200</v>
          </cell>
          <cell r="AZ278">
            <v>4549.9999999999991</v>
          </cell>
          <cell r="BA278">
            <v>-21000</v>
          </cell>
        </row>
        <row r="279">
          <cell r="A279" t="str">
            <v>Celcom2206</v>
          </cell>
          <cell r="H279">
            <v>2206</v>
          </cell>
          <cell r="AY279">
            <v>53200</v>
          </cell>
          <cell r="AZ279">
            <v>2450.0000000000005</v>
          </cell>
          <cell r="BA279">
            <v>-40200</v>
          </cell>
        </row>
        <row r="280">
          <cell r="A280" t="str">
            <v>Celcom2206</v>
          </cell>
          <cell r="H280">
            <v>2206</v>
          </cell>
          <cell r="AY280">
            <v>19200</v>
          </cell>
          <cell r="AZ280">
            <v>2722</v>
          </cell>
          <cell r="BA280">
            <v>-29000</v>
          </cell>
        </row>
        <row r="281">
          <cell r="A281" t="str">
            <v>DiGi2206</v>
          </cell>
          <cell r="H281">
            <v>2206</v>
          </cell>
          <cell r="AY281">
            <v>-60330</v>
          </cell>
          <cell r="AZ281">
            <v>-680</v>
          </cell>
          <cell r="BA281">
            <v>-4000</v>
          </cell>
        </row>
        <row r="282">
          <cell r="A282" t="str">
            <v>DiGi2206</v>
          </cell>
          <cell r="H282">
            <v>2206</v>
          </cell>
          <cell r="AY282">
            <v>-60330</v>
          </cell>
          <cell r="AZ282">
            <v>-1530</v>
          </cell>
          <cell r="BA282">
            <v>-4000</v>
          </cell>
        </row>
        <row r="283">
          <cell r="A283" t="str">
            <v>Celcom2206</v>
          </cell>
          <cell r="H283">
            <v>2206</v>
          </cell>
          <cell r="AY283">
            <v>-48800</v>
          </cell>
          <cell r="AZ283">
            <v>3415.9999999999995</v>
          </cell>
          <cell r="BA283">
            <v>-61000</v>
          </cell>
        </row>
        <row r="284">
          <cell r="A284" t="str">
            <v>Celcom2206</v>
          </cell>
          <cell r="H284">
            <v>2206</v>
          </cell>
          <cell r="AY284">
            <v>19200</v>
          </cell>
          <cell r="AZ284">
            <v>2950</v>
          </cell>
          <cell r="BA284">
            <v>-33000</v>
          </cell>
        </row>
        <row r="285">
          <cell r="A285" t="str">
            <v>Celcom2206</v>
          </cell>
          <cell r="H285">
            <v>2206</v>
          </cell>
          <cell r="AY285">
            <v>53200</v>
          </cell>
          <cell r="AZ285">
            <v>2380</v>
          </cell>
          <cell r="BA285">
            <v>-21000</v>
          </cell>
        </row>
        <row r="286">
          <cell r="A286" t="str">
            <v>Celcom2206</v>
          </cell>
          <cell r="H286">
            <v>2206</v>
          </cell>
          <cell r="AY286">
            <v>53200</v>
          </cell>
          <cell r="AZ286">
            <v>2900.0000000000005</v>
          </cell>
          <cell r="BA286">
            <v>-21000</v>
          </cell>
        </row>
        <row r="287">
          <cell r="A287" t="str">
            <v>Celcom2206</v>
          </cell>
          <cell r="H287">
            <v>2206</v>
          </cell>
          <cell r="AY287">
            <v>53200</v>
          </cell>
          <cell r="AZ287">
            <v>2700.0000000000005</v>
          </cell>
          <cell r="BA287">
            <v>-21000</v>
          </cell>
        </row>
        <row r="288">
          <cell r="A288" t="str">
            <v>Celcom2206</v>
          </cell>
          <cell r="H288">
            <v>2206</v>
          </cell>
          <cell r="AY288">
            <v>-14800</v>
          </cell>
          <cell r="AZ288">
            <v>3299.9999999999991</v>
          </cell>
          <cell r="BA288">
            <v>-64200</v>
          </cell>
        </row>
        <row r="289">
          <cell r="A289" t="str">
            <v>Celcom2206</v>
          </cell>
          <cell r="H289">
            <v>2206</v>
          </cell>
          <cell r="AY289">
            <v>53200</v>
          </cell>
          <cell r="AZ289">
            <v>941.66666666666663</v>
          </cell>
          <cell r="BA289">
            <v>-4000</v>
          </cell>
        </row>
        <row r="290">
          <cell r="A290" t="str">
            <v>Celcom2206</v>
          </cell>
          <cell r="H290">
            <v>2206</v>
          </cell>
          <cell r="AY290">
            <v>53200</v>
          </cell>
          <cell r="AZ290">
            <v>4050</v>
          </cell>
          <cell r="BA290">
            <v>-40200</v>
          </cell>
        </row>
        <row r="291">
          <cell r="A291" t="str">
            <v>DiGi2206</v>
          </cell>
          <cell r="H291">
            <v>2206</v>
          </cell>
          <cell r="AY291">
            <v>-60330</v>
          </cell>
          <cell r="AZ291">
            <v>-879.99999999999909</v>
          </cell>
          <cell r="BA291">
            <v>-4000</v>
          </cell>
        </row>
        <row r="292">
          <cell r="A292" t="str">
            <v>Celcom2206</v>
          </cell>
          <cell r="H292">
            <v>2206</v>
          </cell>
          <cell r="AY292">
            <v>-48800</v>
          </cell>
          <cell r="AZ292">
            <v>8800</v>
          </cell>
          <cell r="BA292">
            <v>-80200</v>
          </cell>
        </row>
        <row r="293">
          <cell r="A293" t="str">
            <v>Celcom2206</v>
          </cell>
          <cell r="H293">
            <v>2206</v>
          </cell>
          <cell r="AY293">
            <v>53200</v>
          </cell>
          <cell r="AZ293">
            <v>6125.666666666667</v>
          </cell>
          <cell r="BA293">
            <v>-4000</v>
          </cell>
        </row>
        <row r="294">
          <cell r="A294" t="str">
            <v>DiGi2206</v>
          </cell>
          <cell r="H294">
            <v>2206</v>
          </cell>
          <cell r="AY294">
            <v>-60330</v>
          </cell>
          <cell r="AZ294">
            <v>-1379.9999999999991</v>
          </cell>
          <cell r="BA294">
            <v>-4000</v>
          </cell>
        </row>
        <row r="295">
          <cell r="A295" t="str">
            <v>Celcom2206</v>
          </cell>
          <cell r="H295">
            <v>2206</v>
          </cell>
          <cell r="AY295">
            <v>53200</v>
          </cell>
          <cell r="AZ295">
            <v>3241.6666666666665</v>
          </cell>
          <cell r="BA295">
            <v>-4000</v>
          </cell>
        </row>
        <row r="296">
          <cell r="A296" t="str">
            <v>Celcom2206</v>
          </cell>
          <cell r="H296">
            <v>2206</v>
          </cell>
          <cell r="AY296">
            <v>53200</v>
          </cell>
          <cell r="AZ296">
            <v>1366.6666666666665</v>
          </cell>
          <cell r="BA296">
            <v>-4000</v>
          </cell>
        </row>
        <row r="297">
          <cell r="A297" t="str">
            <v>Celcom2206</v>
          </cell>
          <cell r="H297">
            <v>2206</v>
          </cell>
          <cell r="AY297">
            <v>53200</v>
          </cell>
          <cell r="AZ297">
            <v>3300</v>
          </cell>
          <cell r="BA297">
            <v>-21000</v>
          </cell>
        </row>
        <row r="298">
          <cell r="A298" t="str">
            <v>Celcom2206</v>
          </cell>
          <cell r="H298">
            <v>2206</v>
          </cell>
          <cell r="AY298">
            <v>53200</v>
          </cell>
          <cell r="AZ298">
            <v>3300</v>
          </cell>
          <cell r="BA298">
            <v>-40200</v>
          </cell>
        </row>
        <row r="299">
          <cell r="A299" t="str">
            <v>DiGi2206</v>
          </cell>
          <cell r="H299">
            <v>2206</v>
          </cell>
          <cell r="AY299">
            <v>-60330</v>
          </cell>
          <cell r="AZ299">
            <v>-1210</v>
          </cell>
          <cell r="BA299">
            <v>-4000</v>
          </cell>
        </row>
        <row r="300">
          <cell r="A300" t="str">
            <v>Celcom2206</v>
          </cell>
          <cell r="H300">
            <v>2206</v>
          </cell>
          <cell r="AY300">
            <v>53200</v>
          </cell>
          <cell r="AZ300">
            <v>3000.0000000000005</v>
          </cell>
          <cell r="BA300">
            <v>-21000</v>
          </cell>
        </row>
        <row r="301">
          <cell r="A301" t="str">
            <v>DiGi2206</v>
          </cell>
          <cell r="H301">
            <v>2206</v>
          </cell>
          <cell r="AY301">
            <v>-60330</v>
          </cell>
          <cell r="AZ301">
            <v>-2030.0000000000009</v>
          </cell>
          <cell r="BA301">
            <v>-4000</v>
          </cell>
        </row>
        <row r="302">
          <cell r="A302" t="str">
            <v>DiGi2206</v>
          </cell>
          <cell r="H302">
            <v>2206</v>
          </cell>
          <cell r="AY302">
            <v>-60330</v>
          </cell>
          <cell r="AZ302">
            <v>-1780</v>
          </cell>
          <cell r="BA302">
            <v>-4000</v>
          </cell>
        </row>
        <row r="303">
          <cell r="A303" t="str">
            <v>Celcom2206</v>
          </cell>
          <cell r="H303">
            <v>2206</v>
          </cell>
          <cell r="AY303">
            <v>53200</v>
          </cell>
          <cell r="AZ303">
            <v>2441.666666666667</v>
          </cell>
          <cell r="BA303">
            <v>-4000</v>
          </cell>
        </row>
        <row r="304">
          <cell r="A304" t="str">
            <v>Celcom2206</v>
          </cell>
          <cell r="H304">
            <v>2206</v>
          </cell>
          <cell r="AY304">
            <v>19200</v>
          </cell>
          <cell r="AZ304">
            <v>12281.666666666666</v>
          </cell>
          <cell r="BA304">
            <v>-16000</v>
          </cell>
        </row>
        <row r="305">
          <cell r="A305" t="str">
            <v>Celcom2206</v>
          </cell>
          <cell r="H305">
            <v>2206</v>
          </cell>
          <cell r="AY305">
            <v>19200</v>
          </cell>
          <cell r="AZ305">
            <v>3500.0000000000005</v>
          </cell>
          <cell r="BA305">
            <v>-25000</v>
          </cell>
        </row>
        <row r="306">
          <cell r="A306" t="str">
            <v>DiGi2206</v>
          </cell>
          <cell r="H306">
            <v>2206</v>
          </cell>
          <cell r="AY306">
            <v>-60330</v>
          </cell>
          <cell r="AZ306">
            <v>-2080.0000000000009</v>
          </cell>
          <cell r="BA306">
            <v>-4000</v>
          </cell>
        </row>
        <row r="307">
          <cell r="A307" t="str">
            <v>Celcom2206</v>
          </cell>
          <cell r="H307">
            <v>2206</v>
          </cell>
          <cell r="AY307">
            <v>-48800</v>
          </cell>
          <cell r="AZ307">
            <v>4800</v>
          </cell>
          <cell r="BA307">
            <v>-53000</v>
          </cell>
        </row>
        <row r="308">
          <cell r="A308" t="str">
            <v>DiGi2206</v>
          </cell>
          <cell r="H308">
            <v>2206</v>
          </cell>
          <cell r="AY308">
            <v>-60330</v>
          </cell>
          <cell r="AZ308">
            <v>-838.99999999999955</v>
          </cell>
          <cell r="BA308">
            <v>-4000</v>
          </cell>
        </row>
        <row r="309">
          <cell r="A309" t="str">
            <v>Celcom2206</v>
          </cell>
          <cell r="H309">
            <v>2206</v>
          </cell>
          <cell r="AY309">
            <v>-48800</v>
          </cell>
          <cell r="AZ309">
            <v>3049.9999999999995</v>
          </cell>
          <cell r="BA309">
            <v>-61000</v>
          </cell>
        </row>
        <row r="310">
          <cell r="A310" t="str">
            <v>DiGi2206</v>
          </cell>
          <cell r="H310">
            <v>2206</v>
          </cell>
          <cell r="AY310">
            <v>-60330</v>
          </cell>
          <cell r="AZ310">
            <v>-654.99999999999955</v>
          </cell>
          <cell r="BA310">
            <v>-4000</v>
          </cell>
        </row>
        <row r="311">
          <cell r="A311" t="str">
            <v>Celcom770</v>
          </cell>
          <cell r="H311">
            <v>770</v>
          </cell>
          <cell r="AY311">
            <v>53200</v>
          </cell>
          <cell r="AZ311">
            <v>241.66666666666663</v>
          </cell>
          <cell r="BA311">
            <v>-4000</v>
          </cell>
        </row>
        <row r="312">
          <cell r="A312" t="str">
            <v>celcom1212</v>
          </cell>
          <cell r="H312">
            <v>1212</v>
          </cell>
          <cell r="AY312">
            <v>53200</v>
          </cell>
          <cell r="AZ312">
            <v>4941.666666666667</v>
          </cell>
          <cell r="BA312">
            <v>-4000</v>
          </cell>
        </row>
        <row r="313">
          <cell r="A313" t="str">
            <v>DiGi1212</v>
          </cell>
          <cell r="H313">
            <v>1212</v>
          </cell>
          <cell r="AY313">
            <v>-53200</v>
          </cell>
          <cell r="AZ313">
            <v>-4958.333333333333</v>
          </cell>
          <cell r="BA313">
            <v>-4000</v>
          </cell>
        </row>
        <row r="314">
          <cell r="A314" t="str">
            <v>Celcom770</v>
          </cell>
          <cell r="H314">
            <v>770</v>
          </cell>
          <cell r="AY314">
            <v>53200</v>
          </cell>
          <cell r="AZ314">
            <v>241.66666666666652</v>
          </cell>
          <cell r="BA314">
            <v>-4000</v>
          </cell>
        </row>
        <row r="315">
          <cell r="A315" t="str">
            <v>DiGi1212</v>
          </cell>
          <cell r="H315">
            <v>1212</v>
          </cell>
          <cell r="AY315">
            <v>-53200</v>
          </cell>
          <cell r="AZ315">
            <v>-3814.333333333333</v>
          </cell>
          <cell r="BA315">
            <v>-4000</v>
          </cell>
        </row>
        <row r="316">
          <cell r="A316" t="str">
            <v>Celcom770</v>
          </cell>
          <cell r="H316">
            <v>770</v>
          </cell>
          <cell r="AY316">
            <v>53200</v>
          </cell>
          <cell r="AZ316">
            <v>241.66666666666663</v>
          </cell>
          <cell r="BA316">
            <v>-4000</v>
          </cell>
        </row>
        <row r="317">
          <cell r="A317" t="str">
            <v>Celcom1212</v>
          </cell>
          <cell r="H317">
            <v>1212</v>
          </cell>
          <cell r="AY317">
            <v>53200</v>
          </cell>
          <cell r="AZ317">
            <v>5641.666666666667</v>
          </cell>
          <cell r="BA317">
            <v>-4000</v>
          </cell>
        </row>
        <row r="318">
          <cell r="A318" t="str">
            <v>DiGi1212</v>
          </cell>
          <cell r="H318">
            <v>1212</v>
          </cell>
          <cell r="AY318">
            <v>-53200</v>
          </cell>
          <cell r="AZ318">
            <v>-4036.9413333333332</v>
          </cell>
          <cell r="BA318">
            <v>-4000</v>
          </cell>
        </row>
        <row r="319">
          <cell r="A319" t="str">
            <v>Celcom770</v>
          </cell>
          <cell r="H319">
            <v>770</v>
          </cell>
          <cell r="AY319">
            <v>53200</v>
          </cell>
          <cell r="AZ319">
            <v>241.66666666666663</v>
          </cell>
          <cell r="BA319">
            <v>-4000</v>
          </cell>
        </row>
        <row r="320">
          <cell r="A320" t="str">
            <v>Celcom770</v>
          </cell>
          <cell r="H320">
            <v>770</v>
          </cell>
          <cell r="AY320">
            <v>53200</v>
          </cell>
          <cell r="AZ320">
            <v>241.66666666666663</v>
          </cell>
          <cell r="BA320">
            <v>-4000</v>
          </cell>
        </row>
        <row r="321">
          <cell r="A321" t="str">
            <v>Celcom1212</v>
          </cell>
          <cell r="H321">
            <v>1212</v>
          </cell>
          <cell r="AY321">
            <v>53200</v>
          </cell>
          <cell r="AZ321">
            <v>9124.6666666666661</v>
          </cell>
          <cell r="BA321">
            <v>-4000</v>
          </cell>
        </row>
        <row r="322">
          <cell r="A322" t="str">
            <v>DiGi1212</v>
          </cell>
          <cell r="H322">
            <v>1212</v>
          </cell>
          <cell r="AY322">
            <v>-53200</v>
          </cell>
          <cell r="AZ322">
            <v>-4948.4453333333331</v>
          </cell>
          <cell r="BA322">
            <v>-4000</v>
          </cell>
        </row>
        <row r="323">
          <cell r="A323" t="str">
            <v>DiGi1212</v>
          </cell>
          <cell r="H323">
            <v>1212</v>
          </cell>
          <cell r="AY323">
            <v>-53200</v>
          </cell>
          <cell r="AZ323">
            <v>-3641.5333333333338</v>
          </cell>
          <cell r="BA323">
            <v>-4000</v>
          </cell>
        </row>
        <row r="324">
          <cell r="A324" t="str">
            <v>Celcom1212</v>
          </cell>
          <cell r="H324">
            <v>1212</v>
          </cell>
          <cell r="AY324">
            <v>53200</v>
          </cell>
          <cell r="AZ324">
            <v>42916.666666666664</v>
          </cell>
          <cell r="BA324">
            <v>-4000</v>
          </cell>
        </row>
        <row r="325">
          <cell r="A325" t="str">
            <v>Celcom770</v>
          </cell>
          <cell r="H325">
            <v>770</v>
          </cell>
          <cell r="AY325">
            <v>53200</v>
          </cell>
          <cell r="AZ325">
            <v>241.66666666666652</v>
          </cell>
          <cell r="BA325">
            <v>-4000</v>
          </cell>
        </row>
        <row r="326">
          <cell r="A326" t="str">
            <v>Celcom770</v>
          </cell>
          <cell r="H326">
            <v>770</v>
          </cell>
          <cell r="AY326">
            <v>53200</v>
          </cell>
          <cell r="AZ326">
            <v>241.66666666666674</v>
          </cell>
          <cell r="BA326">
            <v>-4000</v>
          </cell>
        </row>
        <row r="327">
          <cell r="A327" t="str">
            <v>Celcom770</v>
          </cell>
          <cell r="H327">
            <v>770</v>
          </cell>
          <cell r="AY327">
            <v>53200</v>
          </cell>
          <cell r="AZ327">
            <v>241.66666666666663</v>
          </cell>
          <cell r="BA327">
            <v>-4000</v>
          </cell>
        </row>
        <row r="328">
          <cell r="A328" t="str">
            <v>Celcom770</v>
          </cell>
          <cell r="H328">
            <v>770</v>
          </cell>
          <cell r="AY328">
            <v>53200</v>
          </cell>
          <cell r="AZ328">
            <v>241.66666666666663</v>
          </cell>
          <cell r="BA328">
            <v>-4000</v>
          </cell>
        </row>
        <row r="329">
          <cell r="A329" t="str">
            <v>Celcom1212</v>
          </cell>
          <cell r="H329">
            <v>1212</v>
          </cell>
          <cell r="AY329">
            <v>53200</v>
          </cell>
          <cell r="AZ329">
            <v>5391.2466666666669</v>
          </cell>
          <cell r="BA329">
            <v>-4000</v>
          </cell>
        </row>
        <row r="330">
          <cell r="A330" t="str">
            <v>Celcom770</v>
          </cell>
          <cell r="H330">
            <v>770</v>
          </cell>
          <cell r="AY330">
            <v>53200</v>
          </cell>
          <cell r="AZ330">
            <v>241.66666666666697</v>
          </cell>
          <cell r="BA330">
            <v>-4000</v>
          </cell>
        </row>
        <row r="331">
          <cell r="A331" t="str">
            <v>DiGi1212</v>
          </cell>
          <cell r="H331">
            <v>1212</v>
          </cell>
          <cell r="AY331">
            <v>-53200</v>
          </cell>
          <cell r="AZ331">
            <v>-358.33333333333337</v>
          </cell>
          <cell r="BA331">
            <v>-4000</v>
          </cell>
        </row>
        <row r="332">
          <cell r="A332" t="str">
            <v>Celcom770</v>
          </cell>
          <cell r="H332">
            <v>770</v>
          </cell>
          <cell r="AY332">
            <v>53200</v>
          </cell>
          <cell r="AZ332">
            <v>241.66666666666663</v>
          </cell>
          <cell r="BA332">
            <v>-4000</v>
          </cell>
        </row>
        <row r="333">
          <cell r="A333" t="str">
            <v>Celcom770</v>
          </cell>
          <cell r="H333">
            <v>770</v>
          </cell>
          <cell r="AY333">
            <v>53200</v>
          </cell>
          <cell r="AZ333">
            <v>241.66666666666652</v>
          </cell>
          <cell r="BA333">
            <v>-4000</v>
          </cell>
        </row>
        <row r="334">
          <cell r="A334" t="str">
            <v>Celcom770</v>
          </cell>
          <cell r="H334">
            <v>770</v>
          </cell>
          <cell r="AY334">
            <v>53200</v>
          </cell>
          <cell r="AZ334">
            <v>241.66666666666663</v>
          </cell>
          <cell r="BA334">
            <v>-4000</v>
          </cell>
        </row>
        <row r="335">
          <cell r="A335" t="str">
            <v>DiGi1212</v>
          </cell>
          <cell r="H335">
            <v>1212</v>
          </cell>
          <cell r="AY335">
            <v>-53200</v>
          </cell>
          <cell r="AZ335">
            <v>-4450.5413333333336</v>
          </cell>
          <cell r="BA335">
            <v>-4000</v>
          </cell>
        </row>
        <row r="336">
          <cell r="A336" t="str">
            <v>Celcom770</v>
          </cell>
          <cell r="H336">
            <v>770</v>
          </cell>
          <cell r="AY336">
            <v>53200</v>
          </cell>
          <cell r="AZ336">
            <v>241.66666666666663</v>
          </cell>
          <cell r="BA336">
            <v>-4000</v>
          </cell>
        </row>
        <row r="337">
          <cell r="A337" t="str">
            <v>Celcom1212</v>
          </cell>
          <cell r="H337">
            <v>1212</v>
          </cell>
          <cell r="AY337">
            <v>53200</v>
          </cell>
          <cell r="AZ337">
            <v>23761.666666666668</v>
          </cell>
          <cell r="BA337">
            <v>-4000</v>
          </cell>
        </row>
        <row r="338">
          <cell r="A338" t="str">
            <v>Celcom770</v>
          </cell>
          <cell r="H338">
            <v>770</v>
          </cell>
          <cell r="AY338">
            <v>53200</v>
          </cell>
          <cell r="AZ338">
            <v>241.66666666666663</v>
          </cell>
          <cell r="BA338">
            <v>-4000</v>
          </cell>
        </row>
        <row r="339">
          <cell r="A339" t="str">
            <v>Celcom770</v>
          </cell>
          <cell r="H339">
            <v>770</v>
          </cell>
          <cell r="AY339">
            <v>53200</v>
          </cell>
          <cell r="AZ339">
            <v>241.66666666666652</v>
          </cell>
          <cell r="BA339">
            <v>-4000</v>
          </cell>
        </row>
        <row r="340">
          <cell r="A340" t="str">
            <v>Celcom2206</v>
          </cell>
          <cell r="H340">
            <v>2206</v>
          </cell>
          <cell r="AY340">
            <v>53200</v>
          </cell>
          <cell r="AZ340">
            <v>6517.666666666667</v>
          </cell>
          <cell r="BA340">
            <v>-4000</v>
          </cell>
        </row>
        <row r="341">
          <cell r="A341" t="str">
            <v>DiGi2206</v>
          </cell>
          <cell r="H341">
            <v>2206</v>
          </cell>
          <cell r="AY341">
            <v>-60330</v>
          </cell>
          <cell r="AZ341">
            <v>-605</v>
          </cell>
          <cell r="BA341">
            <v>-4000</v>
          </cell>
        </row>
        <row r="342">
          <cell r="A342" t="str">
            <v>Celcom2206</v>
          </cell>
          <cell r="H342">
            <v>2206</v>
          </cell>
          <cell r="AY342">
            <v>53200</v>
          </cell>
          <cell r="AZ342">
            <v>2800.0000000000005</v>
          </cell>
          <cell r="BA342">
            <v>-21000</v>
          </cell>
        </row>
        <row r="343">
          <cell r="A343" t="str">
            <v>Celcom2206</v>
          </cell>
          <cell r="H343">
            <v>2206</v>
          </cell>
          <cell r="AY343">
            <v>53200</v>
          </cell>
          <cell r="AZ343">
            <v>3260</v>
          </cell>
          <cell r="BA343">
            <v>-40200</v>
          </cell>
        </row>
        <row r="344">
          <cell r="A344" t="str">
            <v>DiGi2206</v>
          </cell>
          <cell r="H344">
            <v>2206</v>
          </cell>
          <cell r="AY344">
            <v>-60330</v>
          </cell>
          <cell r="AZ344">
            <v>-1707.9999999999991</v>
          </cell>
          <cell r="BA344">
            <v>-4000</v>
          </cell>
        </row>
        <row r="345">
          <cell r="A345" t="str">
            <v>Celcom2206</v>
          </cell>
          <cell r="H345">
            <v>2206</v>
          </cell>
          <cell r="AY345">
            <v>53200</v>
          </cell>
          <cell r="AZ345">
            <v>941.66666666666663</v>
          </cell>
          <cell r="BA345">
            <v>-4000</v>
          </cell>
        </row>
        <row r="346">
          <cell r="A346" t="str">
            <v>Celcom2206</v>
          </cell>
          <cell r="H346">
            <v>2206</v>
          </cell>
          <cell r="AY346">
            <v>-48800</v>
          </cell>
          <cell r="AZ346">
            <v>5800</v>
          </cell>
          <cell r="BA346">
            <v>-53000</v>
          </cell>
        </row>
        <row r="347">
          <cell r="A347" t="str">
            <v>Celcom2206</v>
          </cell>
          <cell r="H347">
            <v>2206</v>
          </cell>
          <cell r="AY347">
            <v>53200</v>
          </cell>
          <cell r="AZ347">
            <v>2800.0000000000005</v>
          </cell>
          <cell r="BA347">
            <v>-21000</v>
          </cell>
        </row>
        <row r="348">
          <cell r="A348" t="str">
            <v>Celcom2206</v>
          </cell>
          <cell r="H348">
            <v>2206</v>
          </cell>
          <cell r="AY348">
            <v>-48800</v>
          </cell>
          <cell r="AZ348">
            <v>4916</v>
          </cell>
          <cell r="BA348">
            <v>-61000</v>
          </cell>
        </row>
        <row r="349">
          <cell r="A349" t="str">
            <v>Celcom2206</v>
          </cell>
          <cell r="H349">
            <v>2206</v>
          </cell>
          <cell r="AY349">
            <v>53200</v>
          </cell>
          <cell r="AZ349">
            <v>941.66666666666663</v>
          </cell>
          <cell r="BA349">
            <v>-4000</v>
          </cell>
        </row>
        <row r="350">
          <cell r="A350" t="str">
            <v>Celcom2206</v>
          </cell>
          <cell r="H350">
            <v>2206</v>
          </cell>
          <cell r="AY350">
            <v>53200</v>
          </cell>
          <cell r="AZ350">
            <v>941.66666666666663</v>
          </cell>
          <cell r="BA350">
            <v>-4000</v>
          </cell>
        </row>
        <row r="351">
          <cell r="A351" t="str">
            <v>DiGi2206</v>
          </cell>
          <cell r="H351">
            <v>2206</v>
          </cell>
          <cell r="AY351">
            <v>-60330</v>
          </cell>
          <cell r="AZ351">
            <v>-1049.9999999999995</v>
          </cell>
          <cell r="BA351">
            <v>-4000</v>
          </cell>
        </row>
        <row r="352">
          <cell r="A352" t="str">
            <v>Celcom2206</v>
          </cell>
          <cell r="H352">
            <v>2206</v>
          </cell>
          <cell r="AY352">
            <v>53200</v>
          </cell>
          <cell r="AZ352">
            <v>5500</v>
          </cell>
          <cell r="BA352">
            <v>-21000</v>
          </cell>
        </row>
        <row r="353">
          <cell r="A353" t="str">
            <v>Celcom2206</v>
          </cell>
          <cell r="H353">
            <v>2206</v>
          </cell>
          <cell r="AY353">
            <v>53200</v>
          </cell>
          <cell r="AZ353">
            <v>941.66666666666663</v>
          </cell>
          <cell r="BA353">
            <v>-4000</v>
          </cell>
        </row>
        <row r="354">
          <cell r="A354" t="str">
            <v>Celcom2206</v>
          </cell>
          <cell r="H354">
            <v>2206</v>
          </cell>
          <cell r="AY354">
            <v>53200</v>
          </cell>
          <cell r="AZ354">
            <v>3000.0000000000005</v>
          </cell>
          <cell r="BA354">
            <v>-40200</v>
          </cell>
        </row>
        <row r="355">
          <cell r="A355" t="str">
            <v>DiGi2206</v>
          </cell>
          <cell r="H355">
            <v>2206</v>
          </cell>
          <cell r="AY355">
            <v>-60330</v>
          </cell>
          <cell r="AZ355">
            <v>-805</v>
          </cell>
          <cell r="BA355">
            <v>-4000</v>
          </cell>
        </row>
        <row r="356">
          <cell r="A356" t="str">
            <v>Celcom2206</v>
          </cell>
          <cell r="H356">
            <v>2206</v>
          </cell>
          <cell r="AY356">
            <v>53200</v>
          </cell>
          <cell r="AZ356">
            <v>7087.4866666666667</v>
          </cell>
          <cell r="BA356">
            <v>-4000</v>
          </cell>
        </row>
        <row r="357">
          <cell r="A357" t="str">
            <v>Celcom2206</v>
          </cell>
          <cell r="H357">
            <v>2206</v>
          </cell>
          <cell r="AY357">
            <v>53200</v>
          </cell>
          <cell r="AZ357">
            <v>6735.3666666666668</v>
          </cell>
          <cell r="BA357">
            <v>-4000</v>
          </cell>
        </row>
        <row r="358">
          <cell r="A358" t="str">
            <v>Celcom2206</v>
          </cell>
          <cell r="H358">
            <v>2206</v>
          </cell>
          <cell r="AY358">
            <v>-14800</v>
          </cell>
          <cell r="AZ358">
            <v>3050</v>
          </cell>
          <cell r="BA358">
            <v>-60200</v>
          </cell>
        </row>
        <row r="359">
          <cell r="A359" t="str">
            <v>Celcom2206</v>
          </cell>
          <cell r="H359">
            <v>2206</v>
          </cell>
          <cell r="AY359">
            <v>53200</v>
          </cell>
          <cell r="AZ359">
            <v>4050</v>
          </cell>
          <cell r="BA359">
            <v>-40200</v>
          </cell>
        </row>
        <row r="360">
          <cell r="A360" t="str">
            <v>DiGi2206</v>
          </cell>
          <cell r="H360">
            <v>2206</v>
          </cell>
          <cell r="AY360">
            <v>-60330</v>
          </cell>
          <cell r="AZ360">
            <v>-730</v>
          </cell>
          <cell r="BA360">
            <v>-4000</v>
          </cell>
        </row>
        <row r="361">
          <cell r="A361" t="str">
            <v>Celcom2206</v>
          </cell>
          <cell r="H361">
            <v>2206</v>
          </cell>
          <cell r="AY361">
            <v>53200</v>
          </cell>
          <cell r="AZ361">
            <v>941.66666666666663</v>
          </cell>
          <cell r="BA361">
            <v>-4000</v>
          </cell>
        </row>
        <row r="362">
          <cell r="A362" t="str">
            <v>Celcom2206</v>
          </cell>
          <cell r="H362">
            <v>2206</v>
          </cell>
          <cell r="AY362">
            <v>19200</v>
          </cell>
          <cell r="AZ362">
            <v>8416.6666666666661</v>
          </cell>
          <cell r="BA362">
            <v>-12000</v>
          </cell>
        </row>
        <row r="363">
          <cell r="A363" t="str">
            <v>Celcom2206</v>
          </cell>
          <cell r="H363">
            <v>2206</v>
          </cell>
          <cell r="AY363">
            <v>53200</v>
          </cell>
          <cell r="AZ363">
            <v>2700.0000000000005</v>
          </cell>
          <cell r="BA363">
            <v>-40200</v>
          </cell>
        </row>
        <row r="364">
          <cell r="A364" t="str">
            <v>Celcom2206</v>
          </cell>
          <cell r="H364">
            <v>2206</v>
          </cell>
          <cell r="AY364">
            <v>53200</v>
          </cell>
          <cell r="AZ364">
            <v>2770.0000000000005</v>
          </cell>
          <cell r="BA364">
            <v>-40200</v>
          </cell>
        </row>
        <row r="365">
          <cell r="A365" t="str">
            <v>Celcom2206</v>
          </cell>
          <cell r="H365">
            <v>2206</v>
          </cell>
          <cell r="AY365">
            <v>53200</v>
          </cell>
          <cell r="AZ365">
            <v>5378.3566666666666</v>
          </cell>
          <cell r="BA365">
            <v>-4000</v>
          </cell>
        </row>
        <row r="366">
          <cell r="A366" t="str">
            <v>Celcom2206</v>
          </cell>
          <cell r="H366">
            <v>2206</v>
          </cell>
          <cell r="AY366">
            <v>-14800</v>
          </cell>
          <cell r="AZ366">
            <v>2500</v>
          </cell>
          <cell r="BA366">
            <v>-37000</v>
          </cell>
        </row>
        <row r="367">
          <cell r="A367" t="str">
            <v>Celcom2206</v>
          </cell>
          <cell r="H367">
            <v>2206</v>
          </cell>
          <cell r="AY367">
            <v>53200</v>
          </cell>
          <cell r="AZ367">
            <v>3300</v>
          </cell>
          <cell r="BA367">
            <v>-40200</v>
          </cell>
        </row>
        <row r="368">
          <cell r="A368" t="str">
            <v>Celcom2206</v>
          </cell>
          <cell r="H368">
            <v>2206</v>
          </cell>
          <cell r="AY368">
            <v>53200</v>
          </cell>
          <cell r="AZ368">
            <v>941.66666666666663</v>
          </cell>
          <cell r="BA368">
            <v>-4000</v>
          </cell>
        </row>
        <row r="369">
          <cell r="A369" t="str">
            <v>Celcom2206</v>
          </cell>
          <cell r="H369">
            <v>2206</v>
          </cell>
          <cell r="AY369">
            <v>53200</v>
          </cell>
          <cell r="AZ369">
            <v>2260</v>
          </cell>
          <cell r="BA369">
            <v>-40200</v>
          </cell>
        </row>
        <row r="370">
          <cell r="A370" t="str">
            <v>Celcom2206</v>
          </cell>
          <cell r="H370">
            <v>2206</v>
          </cell>
          <cell r="AY370">
            <v>53200</v>
          </cell>
          <cell r="AZ370">
            <v>3236</v>
          </cell>
          <cell r="BA370">
            <v>-21000</v>
          </cell>
        </row>
        <row r="371">
          <cell r="A371" t="str">
            <v>Celcom2206</v>
          </cell>
          <cell r="H371">
            <v>2206</v>
          </cell>
          <cell r="AY371">
            <v>53200</v>
          </cell>
          <cell r="AZ371">
            <v>2050</v>
          </cell>
          <cell r="BA371">
            <v>-21000</v>
          </cell>
        </row>
        <row r="372">
          <cell r="A372" t="str">
            <v>Celcom2206</v>
          </cell>
          <cell r="H372">
            <v>2206</v>
          </cell>
          <cell r="AY372">
            <v>-14800</v>
          </cell>
          <cell r="AZ372">
            <v>3699.9999999999995</v>
          </cell>
          <cell r="BA372">
            <v>-37000</v>
          </cell>
        </row>
        <row r="373">
          <cell r="A373" t="str">
            <v>Celcom2206</v>
          </cell>
          <cell r="H373">
            <v>2206</v>
          </cell>
          <cell r="AY373">
            <v>53200</v>
          </cell>
          <cell r="AZ373">
            <v>3290</v>
          </cell>
          <cell r="BA373">
            <v>-21000</v>
          </cell>
        </row>
        <row r="374">
          <cell r="A374" t="str">
            <v>Celcom2206</v>
          </cell>
          <cell r="H374">
            <v>2206</v>
          </cell>
          <cell r="AY374">
            <v>53200</v>
          </cell>
          <cell r="AZ374">
            <v>941.66666666666663</v>
          </cell>
          <cell r="BA374">
            <v>-4000</v>
          </cell>
        </row>
        <row r="375">
          <cell r="A375" t="str">
            <v>DiGi2206</v>
          </cell>
          <cell r="H375">
            <v>2206</v>
          </cell>
          <cell r="AY375">
            <v>-60330</v>
          </cell>
          <cell r="AZ375">
            <v>-638.33333333333337</v>
          </cell>
          <cell r="BA375">
            <v>-4000</v>
          </cell>
        </row>
        <row r="376">
          <cell r="A376" t="str">
            <v>Celcom2206</v>
          </cell>
          <cell r="H376">
            <v>2206</v>
          </cell>
          <cell r="AY376">
            <v>-48800</v>
          </cell>
          <cell r="AZ376">
            <v>6340</v>
          </cell>
          <cell r="BA376">
            <v>-61000</v>
          </cell>
        </row>
        <row r="377">
          <cell r="A377" t="str">
            <v>DiGi2206</v>
          </cell>
          <cell r="H377">
            <v>2206</v>
          </cell>
          <cell r="AY377">
            <v>-60330</v>
          </cell>
          <cell r="AZ377">
            <v>-692.49999999999955</v>
          </cell>
          <cell r="BA377">
            <v>-4000</v>
          </cell>
        </row>
        <row r="378">
          <cell r="A378" t="str">
            <v>Celcom2206</v>
          </cell>
          <cell r="H378">
            <v>2206</v>
          </cell>
          <cell r="AY378">
            <v>53200</v>
          </cell>
          <cell r="AZ378">
            <v>5845.2666666666673</v>
          </cell>
          <cell r="BA378">
            <v>-4000</v>
          </cell>
        </row>
        <row r="379">
          <cell r="A379" t="str">
            <v>DiGi2206</v>
          </cell>
          <cell r="H379">
            <v>2206</v>
          </cell>
          <cell r="AY379">
            <v>-110330</v>
          </cell>
          <cell r="AZ379">
            <v>-1660</v>
          </cell>
          <cell r="BA379">
            <v>-4000</v>
          </cell>
        </row>
        <row r="380">
          <cell r="A380" t="str">
            <v>Celcom2206</v>
          </cell>
          <cell r="H380">
            <v>2206</v>
          </cell>
          <cell r="AY380">
            <v>-48800</v>
          </cell>
          <cell r="AZ380">
            <v>3599.9999999999995</v>
          </cell>
          <cell r="BA380">
            <v>-61000</v>
          </cell>
        </row>
        <row r="381">
          <cell r="A381" t="str">
            <v>DiGi1212</v>
          </cell>
          <cell r="H381">
            <v>1212</v>
          </cell>
          <cell r="AY381">
            <v>-53200</v>
          </cell>
          <cell r="AZ381">
            <v>-3789.1253333333343</v>
          </cell>
          <cell r="BA381">
            <v>-4000</v>
          </cell>
        </row>
        <row r="382">
          <cell r="A382" t="str">
            <v>DiGi1212</v>
          </cell>
          <cell r="H382">
            <v>1212</v>
          </cell>
          <cell r="AY382">
            <v>-53200</v>
          </cell>
          <cell r="AZ382">
            <v>-3647.9973333333337</v>
          </cell>
          <cell r="BA382">
            <v>-4000</v>
          </cell>
        </row>
        <row r="383">
          <cell r="A383" t="str">
            <v>Celcom770</v>
          </cell>
          <cell r="H383">
            <v>770</v>
          </cell>
          <cell r="AY383">
            <v>53200</v>
          </cell>
          <cell r="AZ383">
            <v>241.66666666666663</v>
          </cell>
          <cell r="BA383">
            <v>-4000</v>
          </cell>
        </row>
        <row r="384">
          <cell r="A384" t="str">
            <v>Celcom770</v>
          </cell>
          <cell r="H384">
            <v>770</v>
          </cell>
          <cell r="AY384">
            <v>53200</v>
          </cell>
          <cell r="AZ384">
            <v>241.66666666666663</v>
          </cell>
          <cell r="BA384">
            <v>-4000</v>
          </cell>
        </row>
        <row r="385">
          <cell r="A385" t="str">
            <v>Celcom1212</v>
          </cell>
          <cell r="H385">
            <v>1212</v>
          </cell>
          <cell r="AY385">
            <v>53200</v>
          </cell>
          <cell r="AZ385">
            <v>3157.6666666666665</v>
          </cell>
          <cell r="BA385">
            <v>-4000</v>
          </cell>
        </row>
        <row r="386">
          <cell r="A386" t="str">
            <v>DiGi770</v>
          </cell>
          <cell r="H386">
            <v>770</v>
          </cell>
          <cell r="AY386">
            <v>-53200</v>
          </cell>
          <cell r="AZ386">
            <v>0</v>
          </cell>
          <cell r="BA386">
            <v>-4000</v>
          </cell>
        </row>
        <row r="387">
          <cell r="A387" t="str">
            <v>Celcom1212</v>
          </cell>
          <cell r="H387">
            <v>1212</v>
          </cell>
          <cell r="AY387">
            <v>53200</v>
          </cell>
          <cell r="AZ387">
            <v>4126.3066666666664</v>
          </cell>
          <cell r="BA387">
            <v>-4000</v>
          </cell>
        </row>
        <row r="388">
          <cell r="A388" t="str">
            <v>DiGi1212</v>
          </cell>
          <cell r="H388">
            <v>1212</v>
          </cell>
          <cell r="AY388">
            <v>-53200</v>
          </cell>
          <cell r="AZ388">
            <v>-3824.9973333333337</v>
          </cell>
          <cell r="BA388">
            <v>-4000</v>
          </cell>
        </row>
        <row r="389">
          <cell r="A389" t="str">
            <v>DiGi1212</v>
          </cell>
          <cell r="H389">
            <v>1212</v>
          </cell>
          <cell r="AY389">
            <v>-53200</v>
          </cell>
          <cell r="AZ389">
            <v>-4477.677333333334</v>
          </cell>
          <cell r="BA389">
            <v>-4000</v>
          </cell>
        </row>
        <row r="390">
          <cell r="A390" t="str">
            <v>Celcom770</v>
          </cell>
          <cell r="H390">
            <v>770</v>
          </cell>
          <cell r="AY390">
            <v>53200</v>
          </cell>
          <cell r="AZ390">
            <v>241.66666666666663</v>
          </cell>
          <cell r="BA390">
            <v>-4000</v>
          </cell>
        </row>
        <row r="391">
          <cell r="A391" t="str">
            <v>DiGi770</v>
          </cell>
          <cell r="H391">
            <v>770</v>
          </cell>
          <cell r="AY391">
            <v>-53200</v>
          </cell>
          <cell r="AZ391">
            <v>0</v>
          </cell>
          <cell r="BA391">
            <v>-4000</v>
          </cell>
        </row>
        <row r="392">
          <cell r="A392" t="str">
            <v>DiGi1212</v>
          </cell>
          <cell r="H392">
            <v>1212</v>
          </cell>
          <cell r="AY392">
            <v>-53200</v>
          </cell>
          <cell r="AZ392">
            <v>-3366.3333333333339</v>
          </cell>
          <cell r="BA392">
            <v>-4000</v>
          </cell>
        </row>
        <row r="393">
          <cell r="A393" t="str">
            <v>Celcom1212</v>
          </cell>
          <cell r="H393">
            <v>1212</v>
          </cell>
          <cell r="AY393">
            <v>53200</v>
          </cell>
          <cell r="AZ393">
            <v>241.66666666666652</v>
          </cell>
          <cell r="BA393">
            <v>-4000</v>
          </cell>
        </row>
        <row r="394">
          <cell r="A394" t="str">
            <v>DiGi1212</v>
          </cell>
          <cell r="H394">
            <v>1212</v>
          </cell>
          <cell r="AY394">
            <v>-53200</v>
          </cell>
          <cell r="AZ394">
            <v>-3108.333333333333</v>
          </cell>
          <cell r="BA394">
            <v>-4000</v>
          </cell>
        </row>
        <row r="395">
          <cell r="A395" t="str">
            <v>DiGi1212</v>
          </cell>
          <cell r="H395">
            <v>1212</v>
          </cell>
          <cell r="AY395">
            <v>-53200</v>
          </cell>
          <cell r="AZ395">
            <v>-4913.5333333333347</v>
          </cell>
          <cell r="BA395">
            <v>0</v>
          </cell>
        </row>
        <row r="396">
          <cell r="A396" t="str">
            <v>Celcom770</v>
          </cell>
          <cell r="H396">
            <v>770</v>
          </cell>
          <cell r="AY396">
            <v>53200</v>
          </cell>
          <cell r="AZ396">
            <v>241.66666666666663</v>
          </cell>
          <cell r="BA396">
            <v>-4000</v>
          </cell>
        </row>
        <row r="397">
          <cell r="A397" t="str">
            <v>Celcom1212</v>
          </cell>
          <cell r="H397">
            <v>1212</v>
          </cell>
          <cell r="AY397">
            <v>53200</v>
          </cell>
          <cell r="AZ397">
            <v>4825.5766666666668</v>
          </cell>
          <cell r="BA397">
            <v>-4000</v>
          </cell>
        </row>
        <row r="398">
          <cell r="A398" t="str">
            <v>DiGi770</v>
          </cell>
          <cell r="H398">
            <v>770</v>
          </cell>
          <cell r="AY398">
            <v>-53200</v>
          </cell>
          <cell r="AZ398">
            <v>0</v>
          </cell>
          <cell r="BA398">
            <v>-4000</v>
          </cell>
        </row>
        <row r="399">
          <cell r="A399" t="str">
            <v>Celcom2206</v>
          </cell>
          <cell r="H399">
            <v>2206</v>
          </cell>
          <cell r="AY399">
            <v>53200</v>
          </cell>
          <cell r="AZ399">
            <v>4109.6366666666663</v>
          </cell>
          <cell r="BA399">
            <v>-4000</v>
          </cell>
        </row>
        <row r="400">
          <cell r="A400" t="str">
            <v>Celcom2206</v>
          </cell>
          <cell r="H400">
            <v>2206</v>
          </cell>
          <cell r="AY400">
            <v>53200</v>
          </cell>
          <cell r="AZ400">
            <v>941.66666666666663</v>
          </cell>
          <cell r="BA400">
            <v>-4000</v>
          </cell>
        </row>
        <row r="401">
          <cell r="A401" t="str">
            <v>Celcom2206</v>
          </cell>
          <cell r="H401">
            <v>2206</v>
          </cell>
          <cell r="AY401">
            <v>-14800</v>
          </cell>
          <cell r="AZ401">
            <v>8341.6666666666679</v>
          </cell>
          <cell r="BA401">
            <v>-20000</v>
          </cell>
        </row>
        <row r="402">
          <cell r="A402" t="str">
            <v>DiGi2206</v>
          </cell>
          <cell r="H402">
            <v>2206</v>
          </cell>
          <cell r="AY402">
            <v>-110330</v>
          </cell>
          <cell r="AZ402">
            <v>-684.99999999999955</v>
          </cell>
          <cell r="BA402">
            <v>-4000</v>
          </cell>
        </row>
        <row r="403">
          <cell r="A403" t="str">
            <v>Celcom2206</v>
          </cell>
          <cell r="H403">
            <v>2206</v>
          </cell>
          <cell r="AY403">
            <v>53200</v>
          </cell>
          <cell r="AZ403">
            <v>3361.6666666666665</v>
          </cell>
          <cell r="BA403">
            <v>-4000</v>
          </cell>
        </row>
        <row r="404">
          <cell r="A404" t="str">
            <v>Celcom2206</v>
          </cell>
          <cell r="H404">
            <v>2206</v>
          </cell>
          <cell r="AY404">
            <v>53200</v>
          </cell>
          <cell r="AZ404">
            <v>3700</v>
          </cell>
          <cell r="BA404">
            <v>-40200</v>
          </cell>
        </row>
        <row r="405">
          <cell r="A405" t="str">
            <v>Celcom2206</v>
          </cell>
          <cell r="H405">
            <v>2206</v>
          </cell>
          <cell r="AY405">
            <v>53200</v>
          </cell>
          <cell r="AZ405">
            <v>941.66666666666663</v>
          </cell>
          <cell r="BA405">
            <v>-4000</v>
          </cell>
        </row>
        <row r="406">
          <cell r="A406" t="str">
            <v>Celcom2206</v>
          </cell>
          <cell r="H406">
            <v>2206</v>
          </cell>
          <cell r="AY406">
            <v>-48800</v>
          </cell>
          <cell r="AZ406">
            <v>3720</v>
          </cell>
          <cell r="BA406">
            <v>-72200</v>
          </cell>
        </row>
        <row r="407">
          <cell r="A407" t="str">
            <v>Celcom2206</v>
          </cell>
          <cell r="H407">
            <v>2206</v>
          </cell>
          <cell r="AY407">
            <v>-14800</v>
          </cell>
          <cell r="AZ407">
            <v>6341.6666666666661</v>
          </cell>
          <cell r="BA407">
            <v>-28000</v>
          </cell>
        </row>
        <row r="408">
          <cell r="A408" t="str">
            <v>Celcom2206</v>
          </cell>
          <cell r="H408">
            <v>2206</v>
          </cell>
          <cell r="AY408">
            <v>19200</v>
          </cell>
          <cell r="AZ408">
            <v>2350</v>
          </cell>
          <cell r="BA408">
            <v>-25000</v>
          </cell>
        </row>
        <row r="409">
          <cell r="A409" t="str">
            <v>DiGi2206</v>
          </cell>
          <cell r="H409">
            <v>2206</v>
          </cell>
          <cell r="AY409">
            <v>-60330</v>
          </cell>
          <cell r="AZ409">
            <v>-755</v>
          </cell>
          <cell r="BA409">
            <v>-4000</v>
          </cell>
        </row>
        <row r="410">
          <cell r="A410" t="str">
            <v>Celcom2206</v>
          </cell>
          <cell r="H410">
            <v>2206</v>
          </cell>
          <cell r="AY410">
            <v>53200</v>
          </cell>
          <cell r="AZ410">
            <v>3700</v>
          </cell>
          <cell r="BA410">
            <v>-21000</v>
          </cell>
        </row>
        <row r="411">
          <cell r="A411" t="str">
            <v>Celcom2206</v>
          </cell>
          <cell r="H411">
            <v>2206</v>
          </cell>
          <cell r="AY411">
            <v>53200</v>
          </cell>
          <cell r="AZ411">
            <v>3280</v>
          </cell>
          <cell r="BA411">
            <v>-21000</v>
          </cell>
        </row>
        <row r="412">
          <cell r="A412" t="str">
            <v>DiGi2206</v>
          </cell>
          <cell r="H412">
            <v>2206</v>
          </cell>
          <cell r="AY412">
            <v>-60330</v>
          </cell>
          <cell r="AZ412">
            <v>-6038.333333333333</v>
          </cell>
          <cell r="BA412">
            <v>-4000</v>
          </cell>
        </row>
        <row r="413">
          <cell r="A413" t="str">
            <v>Celcom2206</v>
          </cell>
          <cell r="H413">
            <v>2206</v>
          </cell>
          <cell r="AY413">
            <v>53200</v>
          </cell>
          <cell r="AZ413">
            <v>2300</v>
          </cell>
          <cell r="BA413">
            <v>-40200</v>
          </cell>
        </row>
        <row r="414">
          <cell r="A414" t="str">
            <v>DiGi2206</v>
          </cell>
          <cell r="H414">
            <v>2206</v>
          </cell>
          <cell r="AY414">
            <v>-60330</v>
          </cell>
          <cell r="AZ414">
            <v>-1179.9999999999995</v>
          </cell>
          <cell r="BA414">
            <v>-4000</v>
          </cell>
        </row>
        <row r="415">
          <cell r="A415" t="str">
            <v>Celcom2206</v>
          </cell>
          <cell r="H415">
            <v>2206</v>
          </cell>
          <cell r="AY415">
            <v>19200</v>
          </cell>
          <cell r="AZ415">
            <v>4391.666666666667</v>
          </cell>
          <cell r="BA415">
            <v>-8000</v>
          </cell>
        </row>
        <row r="416">
          <cell r="A416" t="str">
            <v>Celcom2206</v>
          </cell>
          <cell r="H416">
            <v>2206</v>
          </cell>
          <cell r="AY416">
            <v>53200</v>
          </cell>
          <cell r="AZ416">
            <v>8441.6666666666679</v>
          </cell>
          <cell r="BA416">
            <v>-4000</v>
          </cell>
        </row>
        <row r="417">
          <cell r="A417" t="str">
            <v>Celcom2206</v>
          </cell>
          <cell r="H417">
            <v>2206</v>
          </cell>
          <cell r="AY417">
            <v>19200</v>
          </cell>
          <cell r="AZ417">
            <v>2151.6666666666665</v>
          </cell>
          <cell r="BA417">
            <v>-16000</v>
          </cell>
        </row>
        <row r="418">
          <cell r="A418" t="str">
            <v>Celcom770</v>
          </cell>
          <cell r="H418">
            <v>770</v>
          </cell>
          <cell r="AY418">
            <v>53200</v>
          </cell>
          <cell r="AZ418">
            <v>241.66666666666663</v>
          </cell>
          <cell r="BA418">
            <v>-4000</v>
          </cell>
        </row>
        <row r="419">
          <cell r="A419" t="str">
            <v>Celcom1212</v>
          </cell>
          <cell r="H419">
            <v>1212</v>
          </cell>
          <cell r="AY419">
            <v>53200</v>
          </cell>
          <cell r="AZ419">
            <v>5361.6066666666666</v>
          </cell>
          <cell r="BA419">
            <v>-4000</v>
          </cell>
        </row>
        <row r="420">
          <cell r="A420" t="str">
            <v>Celcom770</v>
          </cell>
          <cell r="H420">
            <v>770</v>
          </cell>
          <cell r="AY420">
            <v>53200</v>
          </cell>
          <cell r="AZ420">
            <v>241.66666666666663</v>
          </cell>
          <cell r="BA420">
            <v>-4000</v>
          </cell>
        </row>
        <row r="421">
          <cell r="A421" t="str">
            <v>Celcom770</v>
          </cell>
          <cell r="H421">
            <v>770</v>
          </cell>
          <cell r="AY421">
            <v>53200</v>
          </cell>
          <cell r="AZ421">
            <v>241.66666666666652</v>
          </cell>
          <cell r="BA421">
            <v>-4000</v>
          </cell>
        </row>
        <row r="422">
          <cell r="A422" t="str">
            <v>Celcom770</v>
          </cell>
          <cell r="H422">
            <v>770</v>
          </cell>
          <cell r="AY422">
            <v>53200</v>
          </cell>
          <cell r="AZ422">
            <v>241.66666666666663</v>
          </cell>
          <cell r="BA422">
            <v>-4000</v>
          </cell>
        </row>
        <row r="423">
          <cell r="A423" t="str">
            <v>DiGi1212</v>
          </cell>
          <cell r="H423">
            <v>1212</v>
          </cell>
          <cell r="AY423">
            <v>-53200</v>
          </cell>
          <cell r="AZ423">
            <v>-4043.9333333333343</v>
          </cell>
          <cell r="BA423">
            <v>0</v>
          </cell>
        </row>
        <row r="424">
          <cell r="A424" t="str">
            <v>Celcom770</v>
          </cell>
          <cell r="H424">
            <v>770</v>
          </cell>
          <cell r="AY424">
            <v>53200</v>
          </cell>
          <cell r="AZ424">
            <v>241.66666666666652</v>
          </cell>
          <cell r="BA424">
            <v>-4000</v>
          </cell>
        </row>
        <row r="425">
          <cell r="A425" t="str">
            <v>Celcom770</v>
          </cell>
          <cell r="H425">
            <v>770</v>
          </cell>
          <cell r="AY425">
            <v>53200</v>
          </cell>
          <cell r="AZ425">
            <v>241.66666666666663</v>
          </cell>
          <cell r="BA425">
            <v>-4000</v>
          </cell>
        </row>
        <row r="426">
          <cell r="A426" t="str">
            <v>Celcom770</v>
          </cell>
          <cell r="H426">
            <v>770</v>
          </cell>
          <cell r="AY426">
            <v>53200</v>
          </cell>
          <cell r="AZ426">
            <v>241.66666666666663</v>
          </cell>
          <cell r="BA426">
            <v>-4000</v>
          </cell>
        </row>
        <row r="427">
          <cell r="A427" t="str">
            <v>Celcom770</v>
          </cell>
          <cell r="H427">
            <v>770</v>
          </cell>
          <cell r="AY427">
            <v>53200</v>
          </cell>
          <cell r="AZ427">
            <v>241.66666666666663</v>
          </cell>
          <cell r="BA427">
            <v>-4000</v>
          </cell>
        </row>
        <row r="428">
          <cell r="A428" t="str">
            <v>Celcom770</v>
          </cell>
          <cell r="H428">
            <v>770</v>
          </cell>
          <cell r="AY428">
            <v>53200</v>
          </cell>
          <cell r="AZ428">
            <v>241.66666666666663</v>
          </cell>
          <cell r="BA428">
            <v>-4000</v>
          </cell>
        </row>
        <row r="429">
          <cell r="A429" t="str">
            <v>Celcom770</v>
          </cell>
          <cell r="H429">
            <v>770</v>
          </cell>
          <cell r="AY429">
            <v>53200</v>
          </cell>
          <cell r="AZ429">
            <v>241.66666666666663</v>
          </cell>
          <cell r="BA429">
            <v>-4000</v>
          </cell>
        </row>
        <row r="430">
          <cell r="A430" t="str">
            <v>DiGi1212</v>
          </cell>
          <cell r="H430">
            <v>1212</v>
          </cell>
          <cell r="AY430">
            <v>-53200</v>
          </cell>
          <cell r="AZ430">
            <v>-2198.3333333333335</v>
          </cell>
          <cell r="BA430">
            <v>-4000</v>
          </cell>
        </row>
        <row r="431">
          <cell r="A431" t="str">
            <v>Celcom2206</v>
          </cell>
          <cell r="H431">
            <v>2206</v>
          </cell>
          <cell r="AY431">
            <v>53200</v>
          </cell>
          <cell r="AZ431">
            <v>941.66666666666663</v>
          </cell>
          <cell r="BA431">
            <v>-4000</v>
          </cell>
        </row>
        <row r="432">
          <cell r="A432" t="str">
            <v>Celcom2206</v>
          </cell>
          <cell r="H432">
            <v>2206</v>
          </cell>
          <cell r="AY432">
            <v>53200</v>
          </cell>
          <cell r="AZ432">
            <v>3335</v>
          </cell>
          <cell r="BA432">
            <v>-21000</v>
          </cell>
        </row>
        <row r="433">
          <cell r="A433" t="str">
            <v>Celcom2206</v>
          </cell>
          <cell r="H433">
            <v>2206</v>
          </cell>
          <cell r="AY433">
            <v>19200</v>
          </cell>
          <cell r="AZ433">
            <v>2950</v>
          </cell>
          <cell r="BA433">
            <v>-52200</v>
          </cell>
        </row>
        <row r="434">
          <cell r="A434" t="str">
            <v>DiGi2206</v>
          </cell>
          <cell r="H434">
            <v>2206</v>
          </cell>
          <cell r="AY434">
            <v>-110330</v>
          </cell>
          <cell r="AZ434">
            <v>-780</v>
          </cell>
          <cell r="BA434">
            <v>-4000</v>
          </cell>
        </row>
        <row r="435">
          <cell r="A435" t="str">
            <v>Celcom2206</v>
          </cell>
          <cell r="H435">
            <v>2206</v>
          </cell>
          <cell r="AY435">
            <v>53200</v>
          </cell>
          <cell r="AZ435">
            <v>3500</v>
          </cell>
          <cell r="BA435">
            <v>-40200</v>
          </cell>
        </row>
        <row r="436">
          <cell r="A436" t="str">
            <v>Celcom2206</v>
          </cell>
          <cell r="H436">
            <v>2206</v>
          </cell>
          <cell r="AY436">
            <v>-48800</v>
          </cell>
          <cell r="AZ436">
            <v>2799.9999999999995</v>
          </cell>
          <cell r="BA436">
            <v>-80200</v>
          </cell>
        </row>
        <row r="437">
          <cell r="A437" t="str">
            <v>Celcom2206</v>
          </cell>
          <cell r="H437">
            <v>2206</v>
          </cell>
          <cell r="AY437">
            <v>-48800</v>
          </cell>
          <cell r="AZ437">
            <v>7286.6666666666679</v>
          </cell>
          <cell r="BA437">
            <v>-32000</v>
          </cell>
        </row>
        <row r="438">
          <cell r="A438" t="str">
            <v>Celcom2206</v>
          </cell>
          <cell r="H438">
            <v>2206</v>
          </cell>
          <cell r="AY438">
            <v>-150800</v>
          </cell>
          <cell r="AZ438">
            <v>3700</v>
          </cell>
          <cell r="BA438">
            <v>-116200</v>
          </cell>
        </row>
        <row r="439">
          <cell r="A439" t="str">
            <v>Celcom2206</v>
          </cell>
          <cell r="H439">
            <v>2206</v>
          </cell>
          <cell r="AY439">
            <v>-14800</v>
          </cell>
          <cell r="AZ439">
            <v>6617.666666666667</v>
          </cell>
          <cell r="BA439">
            <v>-24000</v>
          </cell>
        </row>
        <row r="440">
          <cell r="A440" t="str">
            <v>DiGi2206</v>
          </cell>
          <cell r="H440">
            <v>2206</v>
          </cell>
          <cell r="AY440">
            <v>-60330</v>
          </cell>
          <cell r="AZ440">
            <v>-705</v>
          </cell>
          <cell r="BA440">
            <v>-4000</v>
          </cell>
        </row>
        <row r="441">
          <cell r="A441" t="str">
            <v>Celcom2206</v>
          </cell>
          <cell r="H441">
            <v>2206</v>
          </cell>
          <cell r="AY441">
            <v>53200</v>
          </cell>
          <cell r="AZ441">
            <v>2950.0000000000005</v>
          </cell>
          <cell r="BA441">
            <v>-40200</v>
          </cell>
        </row>
        <row r="442">
          <cell r="A442" t="str">
            <v>DiGi2206</v>
          </cell>
          <cell r="H442">
            <v>2206</v>
          </cell>
          <cell r="AY442">
            <v>-110330</v>
          </cell>
          <cell r="AZ442">
            <v>-1605</v>
          </cell>
          <cell r="BA442">
            <v>-4000</v>
          </cell>
        </row>
        <row r="443">
          <cell r="A443" t="str">
            <v>Celcom2206</v>
          </cell>
          <cell r="H443">
            <v>2206</v>
          </cell>
          <cell r="AY443">
            <v>-48800</v>
          </cell>
          <cell r="AZ443">
            <v>3099.9999999999995</v>
          </cell>
          <cell r="BA443">
            <v>-80200</v>
          </cell>
        </row>
        <row r="444">
          <cell r="A444" t="str">
            <v>Celcom2206</v>
          </cell>
          <cell r="H444">
            <v>2206</v>
          </cell>
          <cell r="AY444">
            <v>19200</v>
          </cell>
          <cell r="AZ444">
            <v>3700.0000000000005</v>
          </cell>
          <cell r="BA444">
            <v>-44200</v>
          </cell>
        </row>
        <row r="445">
          <cell r="A445" t="str">
            <v>Celcom770</v>
          </cell>
          <cell r="H445">
            <v>770</v>
          </cell>
          <cell r="AY445">
            <v>53200</v>
          </cell>
          <cell r="AZ445">
            <v>241.66666666666663</v>
          </cell>
          <cell r="BA445">
            <v>-4000</v>
          </cell>
        </row>
        <row r="446">
          <cell r="A446" t="str">
            <v>DiGi770</v>
          </cell>
          <cell r="H446">
            <v>770</v>
          </cell>
          <cell r="AY446">
            <v>-53200</v>
          </cell>
          <cell r="AZ446">
            <v>0</v>
          </cell>
          <cell r="BA446">
            <v>-4000</v>
          </cell>
        </row>
        <row r="447">
          <cell r="A447" t="str">
            <v>Celcom770</v>
          </cell>
          <cell r="H447">
            <v>770</v>
          </cell>
          <cell r="AY447">
            <v>53200</v>
          </cell>
          <cell r="AZ447">
            <v>241.66666666666663</v>
          </cell>
          <cell r="BA447">
            <v>-4000</v>
          </cell>
        </row>
        <row r="448">
          <cell r="A448" t="str">
            <v>DiGi1212</v>
          </cell>
          <cell r="H448">
            <v>1212</v>
          </cell>
          <cell r="AY448">
            <v>-53200</v>
          </cell>
          <cell r="AZ448">
            <v>-3641.5333333333338</v>
          </cell>
          <cell r="BA448">
            <v>-4000</v>
          </cell>
        </row>
        <row r="449">
          <cell r="A449" t="str">
            <v>Celcom770</v>
          </cell>
          <cell r="H449">
            <v>770</v>
          </cell>
          <cell r="AY449">
            <v>53200</v>
          </cell>
          <cell r="AZ449">
            <v>241.66666666666697</v>
          </cell>
          <cell r="BA449">
            <v>-4000</v>
          </cell>
        </row>
        <row r="450">
          <cell r="A450" t="str">
            <v>Celcom770</v>
          </cell>
          <cell r="H450">
            <v>770</v>
          </cell>
          <cell r="AY450">
            <v>53200</v>
          </cell>
          <cell r="AZ450">
            <v>241.66666666666652</v>
          </cell>
          <cell r="BA450">
            <v>-4000</v>
          </cell>
        </row>
        <row r="451">
          <cell r="A451" t="str">
            <v>Celcom770</v>
          </cell>
          <cell r="H451">
            <v>770</v>
          </cell>
          <cell r="AY451">
            <v>53200</v>
          </cell>
          <cell r="AZ451">
            <v>241.66666666666663</v>
          </cell>
          <cell r="BA451">
            <v>-4000</v>
          </cell>
        </row>
        <row r="452">
          <cell r="A452" t="str">
            <v>DiGi1212</v>
          </cell>
          <cell r="H452">
            <v>1212</v>
          </cell>
          <cell r="AY452">
            <v>-53200</v>
          </cell>
          <cell r="AZ452">
            <v>-4758.3333333333339</v>
          </cell>
          <cell r="BA452">
            <v>-4000</v>
          </cell>
        </row>
        <row r="453">
          <cell r="A453" t="str">
            <v>DiGi1212</v>
          </cell>
          <cell r="H453">
            <v>1212</v>
          </cell>
          <cell r="AY453">
            <v>-53200</v>
          </cell>
          <cell r="AZ453">
            <v>-6278.3333333333339</v>
          </cell>
          <cell r="BA453">
            <v>-4000</v>
          </cell>
        </row>
        <row r="454">
          <cell r="A454" t="str">
            <v>Celcom770</v>
          </cell>
          <cell r="H454">
            <v>770</v>
          </cell>
          <cell r="AY454">
            <v>53200</v>
          </cell>
          <cell r="AZ454">
            <v>241.66666666666663</v>
          </cell>
          <cell r="BA454">
            <v>-4000</v>
          </cell>
        </row>
        <row r="455">
          <cell r="A455" t="str">
            <v>Celcom770</v>
          </cell>
          <cell r="H455">
            <v>770</v>
          </cell>
          <cell r="AY455">
            <v>53200</v>
          </cell>
          <cell r="AZ455">
            <v>241.66666666666663</v>
          </cell>
          <cell r="BA455">
            <v>-4000</v>
          </cell>
        </row>
        <row r="456">
          <cell r="A456" t="str">
            <v>DiGi2206</v>
          </cell>
          <cell r="H456">
            <v>2206</v>
          </cell>
          <cell r="AY456">
            <v>-60330</v>
          </cell>
          <cell r="AZ456">
            <v>-780</v>
          </cell>
          <cell r="BA456">
            <v>-4000</v>
          </cell>
        </row>
        <row r="457">
          <cell r="A457" t="str">
            <v>DiGi2206</v>
          </cell>
          <cell r="H457">
            <v>2206</v>
          </cell>
          <cell r="AY457">
            <v>-60330</v>
          </cell>
          <cell r="AZ457">
            <v>-794.25</v>
          </cell>
          <cell r="BA457">
            <v>-4000</v>
          </cell>
        </row>
        <row r="458">
          <cell r="A458" t="str">
            <v>DiGi2206</v>
          </cell>
          <cell r="H458">
            <v>2206</v>
          </cell>
          <cell r="AY458">
            <v>-110330</v>
          </cell>
          <cell r="AZ458">
            <v>-1430</v>
          </cell>
          <cell r="BA458">
            <v>-4000</v>
          </cell>
        </row>
        <row r="459">
          <cell r="A459" t="str">
            <v>Celcom2206</v>
          </cell>
          <cell r="H459">
            <v>2206</v>
          </cell>
          <cell r="AY459">
            <v>-14800</v>
          </cell>
          <cell r="AZ459">
            <v>2441.6666666666665</v>
          </cell>
          <cell r="BA459">
            <v>-28000</v>
          </cell>
        </row>
        <row r="460">
          <cell r="A460" t="str">
            <v>Celcom2206</v>
          </cell>
          <cell r="H460">
            <v>2206</v>
          </cell>
          <cell r="AY460">
            <v>-14800</v>
          </cell>
          <cell r="AZ460">
            <v>8416.6666666666679</v>
          </cell>
          <cell r="BA460">
            <v>-20000</v>
          </cell>
        </row>
        <row r="461">
          <cell r="A461" t="str">
            <v>DiGi2206</v>
          </cell>
          <cell r="H461">
            <v>2206</v>
          </cell>
          <cell r="AY461">
            <v>-110330</v>
          </cell>
          <cell r="AZ461">
            <v>-660</v>
          </cell>
          <cell r="BA461">
            <v>-4000</v>
          </cell>
        </row>
        <row r="462">
          <cell r="A462" t="str">
            <v>Celcom2206</v>
          </cell>
          <cell r="H462">
            <v>2206</v>
          </cell>
          <cell r="AY462">
            <v>53200</v>
          </cell>
          <cell r="AZ462">
            <v>9824.6666666666661</v>
          </cell>
          <cell r="BA462">
            <v>-4000</v>
          </cell>
        </row>
        <row r="463">
          <cell r="A463" t="str">
            <v>Celcom2206</v>
          </cell>
          <cell r="H463">
            <v>2206</v>
          </cell>
          <cell r="AY463">
            <v>53200</v>
          </cell>
          <cell r="AZ463">
            <v>2620.0000000000005</v>
          </cell>
          <cell r="BA463">
            <v>-40200</v>
          </cell>
        </row>
        <row r="464">
          <cell r="A464" t="str">
            <v>Celcom2206</v>
          </cell>
          <cell r="H464">
            <v>2206</v>
          </cell>
          <cell r="AY464">
            <v>-14800</v>
          </cell>
          <cell r="AZ464">
            <v>2950</v>
          </cell>
          <cell r="BA464">
            <v>-60200</v>
          </cell>
        </row>
        <row r="465">
          <cell r="A465" t="str">
            <v>DiGi2206</v>
          </cell>
          <cell r="H465">
            <v>2206</v>
          </cell>
          <cell r="AY465">
            <v>-60330</v>
          </cell>
          <cell r="AZ465">
            <v>-1254.9999999999991</v>
          </cell>
          <cell r="BA465">
            <v>-4000</v>
          </cell>
        </row>
        <row r="466">
          <cell r="A466" t="str">
            <v>DiGi2206</v>
          </cell>
          <cell r="H466">
            <v>2206</v>
          </cell>
          <cell r="AY466">
            <v>-60330</v>
          </cell>
          <cell r="AZ466">
            <v>-5038.333333333333</v>
          </cell>
          <cell r="BA466">
            <v>-4000</v>
          </cell>
        </row>
        <row r="467">
          <cell r="A467" t="str">
            <v>Celcom770</v>
          </cell>
          <cell r="H467">
            <v>770</v>
          </cell>
          <cell r="AY467">
            <v>53200</v>
          </cell>
          <cell r="AZ467">
            <v>241.66666666666663</v>
          </cell>
          <cell r="BA467">
            <v>-4000</v>
          </cell>
        </row>
        <row r="468">
          <cell r="A468" t="str">
            <v>Celcom770</v>
          </cell>
          <cell r="H468">
            <v>770</v>
          </cell>
          <cell r="AY468">
            <v>53200</v>
          </cell>
          <cell r="AZ468">
            <v>241.66666666666663</v>
          </cell>
          <cell r="BA468">
            <v>-4000</v>
          </cell>
        </row>
        <row r="469">
          <cell r="A469" t="str">
            <v>Celcom770</v>
          </cell>
          <cell r="H469">
            <v>770</v>
          </cell>
          <cell r="AY469">
            <v>53200</v>
          </cell>
          <cell r="AZ469">
            <v>241.66666666666663</v>
          </cell>
          <cell r="BA469">
            <v>-4000</v>
          </cell>
        </row>
        <row r="470">
          <cell r="A470" t="str">
            <v>Celcom1212</v>
          </cell>
          <cell r="H470">
            <v>1212</v>
          </cell>
          <cell r="AY470">
            <v>53200</v>
          </cell>
          <cell r="AZ470">
            <v>4905.6666666666661</v>
          </cell>
          <cell r="BA470">
            <v>-4000</v>
          </cell>
        </row>
        <row r="471">
          <cell r="A471" t="str">
            <v>Celcom770</v>
          </cell>
          <cell r="H471">
            <v>770</v>
          </cell>
          <cell r="AY471">
            <v>53200</v>
          </cell>
          <cell r="AZ471">
            <v>241.66666666666663</v>
          </cell>
          <cell r="BA471">
            <v>-4000</v>
          </cell>
        </row>
        <row r="472">
          <cell r="A472" t="str">
            <v>Celcom770</v>
          </cell>
          <cell r="H472">
            <v>770</v>
          </cell>
          <cell r="AY472">
            <v>53200</v>
          </cell>
          <cell r="AZ472">
            <v>241.66666666666663</v>
          </cell>
          <cell r="BA472">
            <v>-4000</v>
          </cell>
        </row>
        <row r="473">
          <cell r="A473" t="str">
            <v>DiGi770</v>
          </cell>
          <cell r="H473">
            <v>770</v>
          </cell>
          <cell r="AY473">
            <v>-53200</v>
          </cell>
          <cell r="AZ473">
            <v>0</v>
          </cell>
          <cell r="BA473">
            <v>-4000</v>
          </cell>
        </row>
        <row r="474">
          <cell r="A474" t="str">
            <v>Celcom770</v>
          </cell>
          <cell r="H474">
            <v>770</v>
          </cell>
          <cell r="AY474">
            <v>53200</v>
          </cell>
          <cell r="AZ474">
            <v>241.66666666666652</v>
          </cell>
          <cell r="BA474">
            <v>-4000</v>
          </cell>
        </row>
        <row r="475">
          <cell r="A475" t="str">
            <v>Celcom1212</v>
          </cell>
          <cell r="H475">
            <v>1212</v>
          </cell>
          <cell r="AY475">
            <v>53200</v>
          </cell>
          <cell r="AZ475">
            <v>5935.666666666667</v>
          </cell>
          <cell r="BA475">
            <v>-4000</v>
          </cell>
        </row>
        <row r="476">
          <cell r="A476" t="str">
            <v>Celcom770</v>
          </cell>
          <cell r="H476">
            <v>770</v>
          </cell>
          <cell r="AY476">
            <v>53200</v>
          </cell>
          <cell r="AZ476">
            <v>241.66666666666663</v>
          </cell>
          <cell r="BA476">
            <v>-4000</v>
          </cell>
        </row>
        <row r="477">
          <cell r="A477" t="str">
            <v>Celcom770</v>
          </cell>
          <cell r="H477">
            <v>770</v>
          </cell>
          <cell r="AY477">
            <v>53200</v>
          </cell>
          <cell r="AZ477">
            <v>241.66666666666663</v>
          </cell>
          <cell r="BA477">
            <v>-4000</v>
          </cell>
        </row>
        <row r="478">
          <cell r="A478" t="str">
            <v>Celcom770</v>
          </cell>
          <cell r="H478">
            <v>770</v>
          </cell>
          <cell r="AY478">
            <v>53200</v>
          </cell>
          <cell r="AZ478">
            <v>241.66666666666663</v>
          </cell>
          <cell r="BA478">
            <v>-4000</v>
          </cell>
        </row>
        <row r="479">
          <cell r="A479" t="str">
            <v>Celcom2206</v>
          </cell>
          <cell r="H479">
            <v>2206</v>
          </cell>
          <cell r="AY479">
            <v>53200</v>
          </cell>
          <cell r="AZ479">
            <v>941.66666666666663</v>
          </cell>
          <cell r="BA479">
            <v>-4000</v>
          </cell>
        </row>
        <row r="480">
          <cell r="A480" t="str">
            <v>Celcom2206</v>
          </cell>
          <cell r="H480">
            <v>2206</v>
          </cell>
          <cell r="AY480">
            <v>53200</v>
          </cell>
          <cell r="AZ480">
            <v>18716.666666666668</v>
          </cell>
          <cell r="BA480">
            <v>-4000</v>
          </cell>
        </row>
        <row r="481">
          <cell r="A481" t="str">
            <v>Celcom2206</v>
          </cell>
          <cell r="H481">
            <v>2206</v>
          </cell>
          <cell r="AY481">
            <v>53200</v>
          </cell>
          <cell r="AZ481">
            <v>31166.666666666668</v>
          </cell>
          <cell r="BA481">
            <v>-4000</v>
          </cell>
        </row>
        <row r="482">
          <cell r="A482" t="str">
            <v>Celcom2206</v>
          </cell>
          <cell r="H482">
            <v>2206</v>
          </cell>
          <cell r="AY482">
            <v>19200</v>
          </cell>
          <cell r="AZ482">
            <v>2800</v>
          </cell>
          <cell r="BA482">
            <v>-44200</v>
          </cell>
        </row>
        <row r="483">
          <cell r="A483" t="str">
            <v>Celcom2206</v>
          </cell>
          <cell r="H483">
            <v>2206</v>
          </cell>
          <cell r="AY483">
            <v>53200</v>
          </cell>
          <cell r="AZ483">
            <v>19211.666666666668</v>
          </cell>
          <cell r="BA483">
            <v>-4000</v>
          </cell>
        </row>
        <row r="484">
          <cell r="A484" t="str">
            <v>Celcom2206</v>
          </cell>
          <cell r="H484">
            <v>2206</v>
          </cell>
          <cell r="AY484">
            <v>53200</v>
          </cell>
          <cell r="AZ484">
            <v>1641.6666666666665</v>
          </cell>
          <cell r="BA484">
            <v>-4000</v>
          </cell>
        </row>
        <row r="485">
          <cell r="A485" t="str">
            <v>Celcom2206</v>
          </cell>
          <cell r="H485">
            <v>2206</v>
          </cell>
          <cell r="AY485">
            <v>-14800</v>
          </cell>
          <cell r="AZ485">
            <v>2800</v>
          </cell>
          <cell r="BA485">
            <v>-64200</v>
          </cell>
        </row>
        <row r="486">
          <cell r="A486" t="str">
            <v>DiGi2206</v>
          </cell>
          <cell r="H486">
            <v>2206</v>
          </cell>
          <cell r="AY486">
            <v>-110330</v>
          </cell>
          <cell r="AZ486">
            <v>-3215</v>
          </cell>
          <cell r="BA486">
            <v>-4000</v>
          </cell>
        </row>
        <row r="487">
          <cell r="A487" t="str">
            <v>Celcom770</v>
          </cell>
          <cell r="H487">
            <v>770</v>
          </cell>
          <cell r="AY487">
            <v>53200</v>
          </cell>
          <cell r="AZ487">
            <v>241.66666666666674</v>
          </cell>
          <cell r="BA487">
            <v>-4000</v>
          </cell>
        </row>
        <row r="488">
          <cell r="A488" t="str">
            <v>Celcom770</v>
          </cell>
          <cell r="H488">
            <v>770</v>
          </cell>
          <cell r="AY488">
            <v>53200</v>
          </cell>
          <cell r="AZ488">
            <v>241.66666666666663</v>
          </cell>
          <cell r="BA488">
            <v>-4000</v>
          </cell>
        </row>
        <row r="489">
          <cell r="A489" t="str">
            <v>DiGi1212</v>
          </cell>
          <cell r="H489">
            <v>1212</v>
          </cell>
          <cell r="AY489">
            <v>-53200</v>
          </cell>
          <cell r="AZ489">
            <v>-3814.3333333333348</v>
          </cell>
          <cell r="BA489">
            <v>-4000</v>
          </cell>
        </row>
        <row r="490">
          <cell r="A490" t="str">
            <v>Celcom770</v>
          </cell>
          <cell r="H490">
            <v>770</v>
          </cell>
          <cell r="AY490">
            <v>53200</v>
          </cell>
          <cell r="AZ490">
            <v>241.66666666666663</v>
          </cell>
          <cell r="BA490">
            <v>-4000</v>
          </cell>
        </row>
        <row r="491">
          <cell r="A491" t="str">
            <v>Celcom770</v>
          </cell>
          <cell r="H491">
            <v>770</v>
          </cell>
          <cell r="AY491">
            <v>53200</v>
          </cell>
          <cell r="AZ491">
            <v>241.66666666666663</v>
          </cell>
          <cell r="BA491">
            <v>-4000</v>
          </cell>
        </row>
        <row r="492">
          <cell r="A492" t="str">
            <v>Celcom770</v>
          </cell>
          <cell r="H492">
            <v>770</v>
          </cell>
          <cell r="AY492">
            <v>53200</v>
          </cell>
          <cell r="AZ492">
            <v>241.66666666666674</v>
          </cell>
          <cell r="BA492">
            <v>-4000</v>
          </cell>
        </row>
        <row r="493">
          <cell r="A493" t="str">
            <v>DiGi2206</v>
          </cell>
          <cell r="H493">
            <v>2206</v>
          </cell>
          <cell r="AY493">
            <v>-110330</v>
          </cell>
          <cell r="AZ493">
            <v>-580</v>
          </cell>
          <cell r="BA493">
            <v>-4000</v>
          </cell>
        </row>
        <row r="494">
          <cell r="A494" t="str">
            <v>Celcom2206</v>
          </cell>
          <cell r="H494">
            <v>2206</v>
          </cell>
          <cell r="AY494">
            <v>19200</v>
          </cell>
          <cell r="AZ494">
            <v>3300</v>
          </cell>
          <cell r="BA494">
            <v>-33000</v>
          </cell>
        </row>
        <row r="495">
          <cell r="A495" t="str">
            <v>DiGi2206</v>
          </cell>
          <cell r="H495">
            <v>2206</v>
          </cell>
          <cell r="AY495">
            <v>-110330</v>
          </cell>
          <cell r="AZ495">
            <v>-880</v>
          </cell>
          <cell r="BA495">
            <v>-4000</v>
          </cell>
        </row>
        <row r="496">
          <cell r="A496" t="str">
            <v>DiGi2206</v>
          </cell>
          <cell r="H496">
            <v>2206</v>
          </cell>
          <cell r="AY496">
            <v>-110330</v>
          </cell>
          <cell r="AZ496">
            <v>-1490</v>
          </cell>
          <cell r="BA496">
            <v>-4000</v>
          </cell>
        </row>
        <row r="497">
          <cell r="A497" t="str">
            <v>Celcom2206</v>
          </cell>
          <cell r="H497">
            <v>2206</v>
          </cell>
          <cell r="AY497">
            <v>53200</v>
          </cell>
          <cell r="AZ497">
            <v>5620.3566666666666</v>
          </cell>
          <cell r="BA497">
            <v>-4000</v>
          </cell>
        </row>
        <row r="498">
          <cell r="A498" t="str">
            <v>Celcom2206</v>
          </cell>
          <cell r="H498">
            <v>2206</v>
          </cell>
          <cell r="AY498">
            <v>-14800</v>
          </cell>
          <cell r="AZ498">
            <v>10391.666666666666</v>
          </cell>
          <cell r="BA498">
            <v>-24000</v>
          </cell>
        </row>
        <row r="499">
          <cell r="A499" t="str">
            <v>DiGi2206</v>
          </cell>
          <cell r="H499">
            <v>2206</v>
          </cell>
          <cell r="AY499">
            <v>-60330</v>
          </cell>
          <cell r="AZ499">
            <v>-730</v>
          </cell>
          <cell r="BA499">
            <v>-4000</v>
          </cell>
        </row>
        <row r="500">
          <cell r="A500" t="str">
            <v>DiGi2206</v>
          </cell>
          <cell r="H500">
            <v>2206</v>
          </cell>
          <cell r="AY500">
            <v>-110330</v>
          </cell>
          <cell r="AZ500">
            <v>-5279.9999999999964</v>
          </cell>
          <cell r="BA500">
            <v>-4000</v>
          </cell>
        </row>
        <row r="501">
          <cell r="A501" t="str">
            <v>Celcom2206</v>
          </cell>
          <cell r="H501">
            <v>2206</v>
          </cell>
          <cell r="AY501">
            <v>53200</v>
          </cell>
          <cell r="AZ501">
            <v>941.66666666666663</v>
          </cell>
          <cell r="BA501">
            <v>-4000</v>
          </cell>
        </row>
        <row r="502">
          <cell r="A502" t="str">
            <v>Celcom2206</v>
          </cell>
          <cell r="H502">
            <v>2206</v>
          </cell>
          <cell r="AY502">
            <v>-48800</v>
          </cell>
          <cell r="AZ502">
            <v>2244.5</v>
          </cell>
          <cell r="BA502">
            <v>-72200</v>
          </cell>
        </row>
        <row r="503">
          <cell r="A503" t="str">
            <v>Celcom2206</v>
          </cell>
          <cell r="H503">
            <v>2206</v>
          </cell>
          <cell r="AY503">
            <v>53200</v>
          </cell>
          <cell r="AZ503">
            <v>3325</v>
          </cell>
          <cell r="BA503">
            <v>-21000</v>
          </cell>
        </row>
        <row r="504">
          <cell r="A504" t="str">
            <v>Celcom770</v>
          </cell>
          <cell r="H504">
            <v>770</v>
          </cell>
          <cell r="AY504">
            <v>53200</v>
          </cell>
          <cell r="AZ504">
            <v>241.66666666666663</v>
          </cell>
          <cell r="BA504">
            <v>-4000</v>
          </cell>
        </row>
        <row r="505">
          <cell r="A505" t="str">
            <v>Celcom770</v>
          </cell>
          <cell r="H505">
            <v>770</v>
          </cell>
          <cell r="AY505">
            <v>53200</v>
          </cell>
          <cell r="AZ505">
            <v>241.66666666666663</v>
          </cell>
          <cell r="BA505">
            <v>-4000</v>
          </cell>
        </row>
        <row r="506">
          <cell r="A506" t="str">
            <v>Celcom770</v>
          </cell>
          <cell r="H506">
            <v>770</v>
          </cell>
          <cell r="AY506">
            <v>53200</v>
          </cell>
          <cell r="AZ506">
            <v>241.66666666666663</v>
          </cell>
          <cell r="BA506">
            <v>-4000</v>
          </cell>
        </row>
        <row r="507">
          <cell r="A507" t="str">
            <v>Celcom770</v>
          </cell>
          <cell r="H507">
            <v>770</v>
          </cell>
          <cell r="AY507">
            <v>53200</v>
          </cell>
          <cell r="AZ507">
            <v>241.66666666666663</v>
          </cell>
          <cell r="BA507">
            <v>-4000</v>
          </cell>
        </row>
        <row r="508">
          <cell r="A508" t="str">
            <v>Celcom2206</v>
          </cell>
          <cell r="H508">
            <v>2206</v>
          </cell>
          <cell r="AY508">
            <v>53200</v>
          </cell>
          <cell r="AZ508">
            <v>2800.0000000000005</v>
          </cell>
          <cell r="BA508">
            <v>-40200</v>
          </cell>
        </row>
        <row r="509">
          <cell r="A509" t="str">
            <v>Celcom2206</v>
          </cell>
          <cell r="H509">
            <v>2206</v>
          </cell>
          <cell r="AY509">
            <v>-14800</v>
          </cell>
          <cell r="AZ509">
            <v>941.66666666666674</v>
          </cell>
          <cell r="BA509">
            <v>-24000</v>
          </cell>
        </row>
        <row r="510">
          <cell r="A510" t="str">
            <v>Celcom2206</v>
          </cell>
          <cell r="H510">
            <v>2206</v>
          </cell>
          <cell r="AY510">
            <v>-48800</v>
          </cell>
          <cell r="AZ510">
            <v>4900</v>
          </cell>
          <cell r="BA510">
            <v>-72200</v>
          </cell>
        </row>
        <row r="511">
          <cell r="A511" t="str">
            <v>Celcom2206</v>
          </cell>
          <cell r="H511">
            <v>2206</v>
          </cell>
          <cell r="AY511">
            <v>-48800</v>
          </cell>
          <cell r="AZ511">
            <v>3250</v>
          </cell>
          <cell r="BA511">
            <v>-72200</v>
          </cell>
        </row>
        <row r="512">
          <cell r="A512" t="str">
            <v>Celcom2206</v>
          </cell>
          <cell r="H512">
            <v>2206</v>
          </cell>
          <cell r="AY512">
            <v>53200</v>
          </cell>
          <cell r="AZ512">
            <v>6441.666666666667</v>
          </cell>
          <cell r="BA512">
            <v>-4000</v>
          </cell>
        </row>
        <row r="513">
          <cell r="A513" t="str">
            <v>Celcom2206</v>
          </cell>
          <cell r="H513">
            <v>2206</v>
          </cell>
          <cell r="AY513">
            <v>-14800</v>
          </cell>
          <cell r="AZ513">
            <v>19498.776666666668</v>
          </cell>
          <cell r="BA513">
            <v>-28000</v>
          </cell>
        </row>
        <row r="514">
          <cell r="A514" t="str">
            <v>Celcom2206</v>
          </cell>
          <cell r="H514">
            <v>2206</v>
          </cell>
          <cell r="AY514">
            <v>-48800</v>
          </cell>
          <cell r="AZ514">
            <v>3049.9999999999995</v>
          </cell>
          <cell r="BA514">
            <v>-61000</v>
          </cell>
        </row>
        <row r="515">
          <cell r="A515" t="str">
            <v>Celcom2206</v>
          </cell>
          <cell r="H515">
            <v>2206</v>
          </cell>
          <cell r="AY515">
            <v>53200</v>
          </cell>
          <cell r="AZ515">
            <v>941.66666666666663</v>
          </cell>
          <cell r="BA515">
            <v>-4000</v>
          </cell>
        </row>
        <row r="516">
          <cell r="A516" t="str">
            <v>Celcom2206</v>
          </cell>
          <cell r="H516">
            <v>2206</v>
          </cell>
          <cell r="AY516">
            <v>53200</v>
          </cell>
          <cell r="AZ516">
            <v>3700</v>
          </cell>
          <cell r="BA516">
            <v>-40200</v>
          </cell>
        </row>
        <row r="517">
          <cell r="A517" t="str">
            <v>Celcom2206</v>
          </cell>
          <cell r="H517">
            <v>2206</v>
          </cell>
          <cell r="AY517">
            <v>53200</v>
          </cell>
          <cell r="AZ517">
            <v>2400</v>
          </cell>
          <cell r="BA517">
            <v>-21000</v>
          </cell>
        </row>
        <row r="518">
          <cell r="A518" t="str">
            <v>Celcom2206</v>
          </cell>
          <cell r="H518">
            <v>2206</v>
          </cell>
          <cell r="AY518">
            <v>53200</v>
          </cell>
          <cell r="AZ518">
            <v>2754.7500000000005</v>
          </cell>
          <cell r="BA518">
            <v>-21000</v>
          </cell>
        </row>
        <row r="519">
          <cell r="A519" t="str">
            <v>DiGi2206</v>
          </cell>
          <cell r="H519">
            <v>2206</v>
          </cell>
          <cell r="AY519">
            <v>-110330</v>
          </cell>
          <cell r="AZ519">
            <v>-880</v>
          </cell>
          <cell r="BA519">
            <v>-4000</v>
          </cell>
        </row>
        <row r="520">
          <cell r="A520" t="str">
            <v>Celcom770</v>
          </cell>
          <cell r="H520">
            <v>770</v>
          </cell>
          <cell r="AY520">
            <v>53200</v>
          </cell>
          <cell r="AZ520">
            <v>241.66666666666663</v>
          </cell>
          <cell r="BA520">
            <v>-4000</v>
          </cell>
        </row>
        <row r="521">
          <cell r="A521" t="str">
            <v>DiGi770</v>
          </cell>
          <cell r="H521">
            <v>770</v>
          </cell>
          <cell r="AY521">
            <v>-53200</v>
          </cell>
          <cell r="AZ521">
            <v>0</v>
          </cell>
          <cell r="BA521">
            <v>-4000</v>
          </cell>
        </row>
        <row r="522">
          <cell r="A522" t="str">
            <v>Celcom770</v>
          </cell>
          <cell r="H522">
            <v>770</v>
          </cell>
          <cell r="AY522">
            <v>53200</v>
          </cell>
          <cell r="AZ522">
            <v>241.66666666666663</v>
          </cell>
          <cell r="BA522">
            <v>-4000</v>
          </cell>
        </row>
        <row r="523">
          <cell r="A523" t="str">
            <v>Celcom770</v>
          </cell>
          <cell r="H523">
            <v>770</v>
          </cell>
          <cell r="AY523">
            <v>53200</v>
          </cell>
          <cell r="AZ523">
            <v>241.66666666666663</v>
          </cell>
          <cell r="BA523">
            <v>-4000</v>
          </cell>
        </row>
        <row r="524">
          <cell r="A524" t="str">
            <v>Celcom2206</v>
          </cell>
          <cell r="H524">
            <v>2206</v>
          </cell>
          <cell r="AY524">
            <v>-48800</v>
          </cell>
          <cell r="AZ524">
            <v>3400</v>
          </cell>
          <cell r="BA524">
            <v>-72200</v>
          </cell>
        </row>
        <row r="525">
          <cell r="A525" t="str">
            <v>Celcom2206</v>
          </cell>
          <cell r="H525">
            <v>2206</v>
          </cell>
          <cell r="AY525">
            <v>53200</v>
          </cell>
          <cell r="AZ525">
            <v>3280</v>
          </cell>
          <cell r="BA525">
            <v>-21000</v>
          </cell>
        </row>
        <row r="526">
          <cell r="A526" t="str">
            <v>DiGi2206</v>
          </cell>
          <cell r="H526">
            <v>2206</v>
          </cell>
          <cell r="AY526">
            <v>-110330</v>
          </cell>
          <cell r="AZ526">
            <v>-1036.2499999999991</v>
          </cell>
          <cell r="BA526">
            <v>-4000</v>
          </cell>
        </row>
        <row r="527">
          <cell r="A527" t="str">
            <v>Celcom2206</v>
          </cell>
          <cell r="H527">
            <v>2206</v>
          </cell>
          <cell r="AY527">
            <v>53200</v>
          </cell>
          <cell r="AZ527">
            <v>3379</v>
          </cell>
          <cell r="BA527">
            <v>-40200</v>
          </cell>
        </row>
        <row r="528">
          <cell r="A528" t="str">
            <v>Celcom2206</v>
          </cell>
          <cell r="H528">
            <v>2206</v>
          </cell>
          <cell r="AY528">
            <v>53200</v>
          </cell>
          <cell r="AZ528">
            <v>4000</v>
          </cell>
          <cell r="BA528">
            <v>-21000</v>
          </cell>
        </row>
        <row r="529">
          <cell r="A529" t="str">
            <v>Celcom2206</v>
          </cell>
          <cell r="H529">
            <v>2206</v>
          </cell>
          <cell r="AY529">
            <v>-14800</v>
          </cell>
          <cell r="AZ529">
            <v>7421.6666666666652</v>
          </cell>
          <cell r="BA529">
            <v>-20000</v>
          </cell>
        </row>
        <row r="530">
          <cell r="A530" t="str">
            <v>Celcom2206</v>
          </cell>
          <cell r="H530">
            <v>2206</v>
          </cell>
          <cell r="AY530">
            <v>53200</v>
          </cell>
          <cell r="AZ530">
            <v>941.66666666666663</v>
          </cell>
          <cell r="BA530">
            <v>-4000</v>
          </cell>
        </row>
        <row r="531">
          <cell r="A531" t="str">
            <v>Celcom770</v>
          </cell>
          <cell r="H531">
            <v>770</v>
          </cell>
          <cell r="AY531">
            <v>53200</v>
          </cell>
          <cell r="AZ531">
            <v>241.66666666666663</v>
          </cell>
          <cell r="BA531">
            <v>-4000</v>
          </cell>
        </row>
        <row r="532">
          <cell r="A532" t="str">
            <v>Celcom770</v>
          </cell>
          <cell r="H532">
            <v>770</v>
          </cell>
          <cell r="AY532">
            <v>53200</v>
          </cell>
          <cell r="AZ532">
            <v>241.66666666666663</v>
          </cell>
          <cell r="BA532">
            <v>-4000</v>
          </cell>
        </row>
        <row r="533">
          <cell r="A533" t="str">
            <v>Celcom770</v>
          </cell>
          <cell r="H533">
            <v>770</v>
          </cell>
          <cell r="AY533">
            <v>53200</v>
          </cell>
          <cell r="AZ533">
            <v>241.66666666666674</v>
          </cell>
          <cell r="BA533">
            <v>-4000</v>
          </cell>
        </row>
        <row r="534">
          <cell r="A534" t="str">
            <v>Celcom770</v>
          </cell>
          <cell r="H534">
            <v>770</v>
          </cell>
          <cell r="AY534">
            <v>53200</v>
          </cell>
          <cell r="AZ534">
            <v>241.66666666666663</v>
          </cell>
          <cell r="BA534">
            <v>-4000</v>
          </cell>
        </row>
        <row r="535">
          <cell r="A535" t="str">
            <v>DiGi2206</v>
          </cell>
          <cell r="H535">
            <v>2206</v>
          </cell>
          <cell r="AY535">
            <v>-110330</v>
          </cell>
          <cell r="AZ535">
            <v>-733.75</v>
          </cell>
          <cell r="BA535">
            <v>-4000</v>
          </cell>
        </row>
        <row r="536">
          <cell r="A536" t="str">
            <v>Celcom2206</v>
          </cell>
          <cell r="H536">
            <v>2206</v>
          </cell>
          <cell r="AY536">
            <v>53200</v>
          </cell>
          <cell r="AZ536">
            <v>941.66666666666663</v>
          </cell>
          <cell r="BA536">
            <v>-4000</v>
          </cell>
        </row>
        <row r="537">
          <cell r="A537" t="str">
            <v>Celcom2206</v>
          </cell>
          <cell r="H537">
            <v>2206</v>
          </cell>
          <cell r="AY537">
            <v>53200</v>
          </cell>
          <cell r="AZ537">
            <v>941.66666666666663</v>
          </cell>
          <cell r="BA537">
            <v>-4000</v>
          </cell>
        </row>
        <row r="538">
          <cell r="A538" t="str">
            <v>Celcom2206</v>
          </cell>
          <cell r="H538">
            <v>2206</v>
          </cell>
          <cell r="AY538">
            <v>-14800</v>
          </cell>
          <cell r="AZ538">
            <v>2950</v>
          </cell>
          <cell r="BA538">
            <v>-64200</v>
          </cell>
        </row>
        <row r="539">
          <cell r="A539" t="str">
            <v>Celcom2206</v>
          </cell>
          <cell r="H539">
            <v>2206</v>
          </cell>
          <cell r="AY539">
            <v>53200</v>
          </cell>
          <cell r="AZ539">
            <v>941.66666666666663</v>
          </cell>
          <cell r="BA539">
            <v>-4000</v>
          </cell>
        </row>
        <row r="540">
          <cell r="A540" t="str">
            <v>Celcom2206</v>
          </cell>
          <cell r="H540">
            <v>2206</v>
          </cell>
          <cell r="AY540">
            <v>-48800</v>
          </cell>
          <cell r="AZ540">
            <v>2699.9999999999995</v>
          </cell>
          <cell r="BA540">
            <v>-68200</v>
          </cell>
        </row>
        <row r="541">
          <cell r="A541" t="str">
            <v>Celcom2206</v>
          </cell>
          <cell r="H541">
            <v>2206</v>
          </cell>
          <cell r="AY541">
            <v>53200</v>
          </cell>
          <cell r="AZ541">
            <v>2070</v>
          </cell>
          <cell r="BA541">
            <v>-21000</v>
          </cell>
        </row>
        <row r="542">
          <cell r="A542" t="str">
            <v>Celcom2206</v>
          </cell>
          <cell r="H542">
            <v>2206</v>
          </cell>
          <cell r="AY542">
            <v>-48800</v>
          </cell>
          <cell r="AZ542">
            <v>5900</v>
          </cell>
          <cell r="BA542">
            <v>-72200</v>
          </cell>
        </row>
        <row r="543">
          <cell r="A543" t="str">
            <v>DiGi2206</v>
          </cell>
          <cell r="H543">
            <v>2206</v>
          </cell>
          <cell r="AY543">
            <v>-110330</v>
          </cell>
          <cell r="AZ543">
            <v>-2380.0000000000009</v>
          </cell>
          <cell r="BA543">
            <v>-4000</v>
          </cell>
        </row>
        <row r="544">
          <cell r="A544" t="str">
            <v>Celcom770</v>
          </cell>
          <cell r="H544">
            <v>770</v>
          </cell>
          <cell r="AY544">
            <v>53200</v>
          </cell>
          <cell r="AZ544">
            <v>241.66666666666663</v>
          </cell>
          <cell r="BA544">
            <v>-4000</v>
          </cell>
        </row>
        <row r="545">
          <cell r="A545" t="str">
            <v>Celcom770</v>
          </cell>
          <cell r="H545">
            <v>770</v>
          </cell>
          <cell r="AY545">
            <v>53200</v>
          </cell>
          <cell r="AZ545">
            <v>241.66666666666663</v>
          </cell>
          <cell r="BA545">
            <v>-4000</v>
          </cell>
        </row>
        <row r="546">
          <cell r="A546" t="str">
            <v>DiGi2206</v>
          </cell>
          <cell r="H546">
            <v>2206</v>
          </cell>
          <cell r="AY546">
            <v>-110330</v>
          </cell>
          <cell r="AZ546">
            <v>-1765</v>
          </cell>
          <cell r="BA546">
            <v>-4000</v>
          </cell>
        </row>
        <row r="547">
          <cell r="A547" t="str">
            <v>Celcom2206</v>
          </cell>
          <cell r="H547">
            <v>2206</v>
          </cell>
          <cell r="AY547">
            <v>53200</v>
          </cell>
          <cell r="AZ547">
            <v>3700</v>
          </cell>
          <cell r="BA547">
            <v>-40200</v>
          </cell>
        </row>
        <row r="548">
          <cell r="A548" t="str">
            <v>Celcom2206</v>
          </cell>
          <cell r="H548">
            <v>2206</v>
          </cell>
          <cell r="AY548">
            <v>-48800</v>
          </cell>
          <cell r="AZ548">
            <v>6577.6666666666661</v>
          </cell>
          <cell r="BA548">
            <v>-57000</v>
          </cell>
        </row>
        <row r="549">
          <cell r="A549" t="str">
            <v>Celcom2206</v>
          </cell>
          <cell r="H549">
            <v>2206</v>
          </cell>
          <cell r="AY549">
            <v>53200</v>
          </cell>
          <cell r="AZ549">
            <v>941.66666666666663</v>
          </cell>
          <cell r="BA549">
            <v>-4000</v>
          </cell>
        </row>
        <row r="550">
          <cell r="A550" t="str">
            <v>Celcom2206</v>
          </cell>
          <cell r="H550">
            <v>2206</v>
          </cell>
          <cell r="AY550">
            <v>-48800</v>
          </cell>
          <cell r="AZ550">
            <v>2599.9999999999995</v>
          </cell>
          <cell r="BA550">
            <v>-61000</v>
          </cell>
        </row>
        <row r="551">
          <cell r="A551" t="str">
            <v>DiGi2206</v>
          </cell>
          <cell r="H551">
            <v>2206</v>
          </cell>
          <cell r="AY551">
            <v>-110330</v>
          </cell>
          <cell r="AZ551">
            <v>-577</v>
          </cell>
          <cell r="BA551">
            <v>-4000</v>
          </cell>
        </row>
        <row r="552">
          <cell r="A552" t="str">
            <v>Celcom2206</v>
          </cell>
          <cell r="H552">
            <v>2206</v>
          </cell>
          <cell r="AY552">
            <v>-48800</v>
          </cell>
          <cell r="AZ552">
            <v>3079.9999999999995</v>
          </cell>
          <cell r="BA552">
            <v>-49000</v>
          </cell>
        </row>
        <row r="553">
          <cell r="A553" t="str">
            <v>Celcom770</v>
          </cell>
          <cell r="H553">
            <v>770</v>
          </cell>
          <cell r="AY553">
            <v>53200</v>
          </cell>
          <cell r="AZ553">
            <v>241.66666666666663</v>
          </cell>
          <cell r="BA553">
            <v>-4000</v>
          </cell>
        </row>
        <row r="554">
          <cell r="A554" t="str">
            <v>DiGi1212</v>
          </cell>
          <cell r="H554">
            <v>1212</v>
          </cell>
          <cell r="AY554">
            <v>-53200</v>
          </cell>
          <cell r="AZ554">
            <v>-3398.333333333333</v>
          </cell>
          <cell r="BA554">
            <v>-4000</v>
          </cell>
        </row>
        <row r="555">
          <cell r="A555" t="str">
            <v>Celcom2206</v>
          </cell>
          <cell r="H555">
            <v>2206</v>
          </cell>
          <cell r="AY555">
            <v>-48800</v>
          </cell>
          <cell r="AZ555">
            <v>2399.9999999999991</v>
          </cell>
          <cell r="BA555">
            <v>-76200</v>
          </cell>
        </row>
        <row r="556">
          <cell r="A556" t="str">
            <v>Celcom2206</v>
          </cell>
          <cell r="H556">
            <v>2206</v>
          </cell>
          <cell r="AY556">
            <v>53200</v>
          </cell>
          <cell r="AZ556">
            <v>2900.0000000000005</v>
          </cell>
          <cell r="BA556">
            <v>-21000</v>
          </cell>
        </row>
        <row r="557">
          <cell r="A557" t="str">
            <v>Celcom2206</v>
          </cell>
          <cell r="H557">
            <v>2206</v>
          </cell>
          <cell r="AY557">
            <v>53200</v>
          </cell>
          <cell r="AZ557">
            <v>9715.6666666666661</v>
          </cell>
          <cell r="BA557">
            <v>-4000</v>
          </cell>
        </row>
        <row r="558">
          <cell r="A558" t="str">
            <v>Celcom2206</v>
          </cell>
          <cell r="H558">
            <v>2206</v>
          </cell>
          <cell r="AY558">
            <v>-48800</v>
          </cell>
          <cell r="AZ558">
            <v>941.66666666666652</v>
          </cell>
          <cell r="BA558">
            <v>-32000</v>
          </cell>
        </row>
        <row r="559">
          <cell r="A559" t="str">
            <v>Celcom2206</v>
          </cell>
          <cell r="H559">
            <v>2206</v>
          </cell>
          <cell r="AY559">
            <v>-48800</v>
          </cell>
          <cell r="AZ559">
            <v>4049.9999999999995</v>
          </cell>
          <cell r="BA559">
            <v>-61000</v>
          </cell>
        </row>
        <row r="560">
          <cell r="A560" t="str">
            <v>DiGi1212</v>
          </cell>
          <cell r="H560">
            <v>1212</v>
          </cell>
          <cell r="AY560">
            <v>-53200</v>
          </cell>
          <cell r="AZ560">
            <v>13141.666666666666</v>
          </cell>
          <cell r="BA560">
            <v>-4000</v>
          </cell>
        </row>
        <row r="561">
          <cell r="A561" t="str">
            <v>DiGi2206</v>
          </cell>
          <cell r="H561">
            <v>2206</v>
          </cell>
          <cell r="AY561">
            <v>-110330</v>
          </cell>
          <cell r="AZ561">
            <v>-1602.5</v>
          </cell>
          <cell r="BA561">
            <v>-4000</v>
          </cell>
        </row>
        <row r="562">
          <cell r="A562" t="str">
            <v>Celcom2206</v>
          </cell>
          <cell r="H562">
            <v>2206</v>
          </cell>
          <cell r="AY562">
            <v>53200</v>
          </cell>
          <cell r="AZ562">
            <v>7859.9966666666669</v>
          </cell>
          <cell r="BA562">
            <v>-4000</v>
          </cell>
        </row>
        <row r="563">
          <cell r="A563" t="str">
            <v>Celcom2206</v>
          </cell>
          <cell r="H563">
            <v>2206</v>
          </cell>
          <cell r="AY563">
            <v>53200</v>
          </cell>
          <cell r="AZ563">
            <v>2897.0000000000005</v>
          </cell>
          <cell r="BA563">
            <v>-40200</v>
          </cell>
        </row>
        <row r="564">
          <cell r="A564" t="str">
            <v>Celcom2206</v>
          </cell>
          <cell r="H564">
            <v>2206</v>
          </cell>
          <cell r="AY564">
            <v>53200</v>
          </cell>
          <cell r="AZ564">
            <v>2850.0000000000005</v>
          </cell>
          <cell r="BA564">
            <v>-40200</v>
          </cell>
        </row>
        <row r="565">
          <cell r="A565" t="str">
            <v>DiGi2206</v>
          </cell>
          <cell r="H565">
            <v>2206</v>
          </cell>
          <cell r="AY565">
            <v>-110330</v>
          </cell>
          <cell r="AZ565">
            <v>-802.5</v>
          </cell>
          <cell r="BA565">
            <v>-4000</v>
          </cell>
        </row>
        <row r="566">
          <cell r="A566" t="str">
            <v>DiGi770</v>
          </cell>
          <cell r="H566">
            <v>770</v>
          </cell>
          <cell r="AY566">
            <v>-53200</v>
          </cell>
          <cell r="AZ566">
            <v>0</v>
          </cell>
          <cell r="BA566">
            <v>-4000</v>
          </cell>
        </row>
        <row r="567">
          <cell r="A567" t="str">
            <v>Celcom2206</v>
          </cell>
          <cell r="H567">
            <v>2206</v>
          </cell>
          <cell r="AY567">
            <v>53200</v>
          </cell>
          <cell r="AZ567">
            <v>2596.0000000000005</v>
          </cell>
          <cell r="BA567">
            <v>-21000</v>
          </cell>
        </row>
        <row r="568">
          <cell r="A568" t="str">
            <v>DiGi2206</v>
          </cell>
          <cell r="H568">
            <v>2206</v>
          </cell>
          <cell r="AY568">
            <v>-110330</v>
          </cell>
          <cell r="AZ568">
            <v>-5575.7499999999982</v>
          </cell>
          <cell r="BA568">
            <v>-4000</v>
          </cell>
        </row>
        <row r="569">
          <cell r="A569" t="str">
            <v>Celcom1212</v>
          </cell>
          <cell r="H569">
            <v>1212</v>
          </cell>
          <cell r="AY569">
            <v>53200</v>
          </cell>
          <cell r="AZ569">
            <v>4795.4266666666663</v>
          </cell>
          <cell r="BA569">
            <v>-4000</v>
          </cell>
        </row>
        <row r="570">
          <cell r="A570" t="str">
            <v>Celcom770</v>
          </cell>
          <cell r="H570">
            <v>770</v>
          </cell>
          <cell r="AY570">
            <v>53200</v>
          </cell>
          <cell r="AZ570">
            <v>241.66666666666663</v>
          </cell>
          <cell r="BA570">
            <v>-4000</v>
          </cell>
        </row>
        <row r="571">
          <cell r="A571" t="str">
            <v>Celcom2206</v>
          </cell>
          <cell r="H571">
            <v>2206</v>
          </cell>
          <cell r="AY571">
            <v>-48800</v>
          </cell>
          <cell r="AZ571">
            <v>10391.666666666666</v>
          </cell>
          <cell r="BA571">
            <v>-36000</v>
          </cell>
        </row>
        <row r="572">
          <cell r="A572" t="str">
            <v>Celcom2206</v>
          </cell>
          <cell r="H572">
            <v>2206</v>
          </cell>
          <cell r="AY572">
            <v>-48800</v>
          </cell>
          <cell r="AZ572">
            <v>5130</v>
          </cell>
          <cell r="BA572">
            <v>-80200</v>
          </cell>
        </row>
        <row r="573">
          <cell r="A573" t="str">
            <v>DiGi2206</v>
          </cell>
          <cell r="H573">
            <v>2206</v>
          </cell>
          <cell r="AY573">
            <v>-110330</v>
          </cell>
          <cell r="AZ573">
            <v>-755</v>
          </cell>
          <cell r="BA573">
            <v>-4000</v>
          </cell>
        </row>
        <row r="574">
          <cell r="A574" t="str">
            <v>Celcom2206</v>
          </cell>
          <cell r="H574">
            <v>2206</v>
          </cell>
          <cell r="AY574">
            <v>-150800</v>
          </cell>
          <cell r="AZ574">
            <v>3700</v>
          </cell>
          <cell r="BA574">
            <v>-108200</v>
          </cell>
        </row>
        <row r="575">
          <cell r="A575" t="str">
            <v>Celcom2206</v>
          </cell>
          <cell r="H575">
            <v>2206</v>
          </cell>
          <cell r="AY575">
            <v>53200</v>
          </cell>
          <cell r="AZ575">
            <v>3800</v>
          </cell>
          <cell r="BA575">
            <v>-40200</v>
          </cell>
        </row>
        <row r="576">
          <cell r="A576" t="str">
            <v>Celcom770</v>
          </cell>
          <cell r="H576">
            <v>770</v>
          </cell>
          <cell r="AY576">
            <v>53200</v>
          </cell>
          <cell r="AZ576">
            <v>241.66666666666663</v>
          </cell>
          <cell r="BA576">
            <v>-4000</v>
          </cell>
        </row>
        <row r="577">
          <cell r="A577" t="str">
            <v>Celcom770</v>
          </cell>
          <cell r="H577">
            <v>770</v>
          </cell>
          <cell r="AY577">
            <v>53200</v>
          </cell>
          <cell r="AZ577">
            <v>241.66666666666663</v>
          </cell>
          <cell r="BA577">
            <v>-4000</v>
          </cell>
        </row>
        <row r="578">
          <cell r="A578" t="str">
            <v>DiGi2206</v>
          </cell>
          <cell r="H578">
            <v>2206</v>
          </cell>
          <cell r="AY578">
            <v>-110330</v>
          </cell>
          <cell r="AZ578">
            <v>-755</v>
          </cell>
          <cell r="BA578">
            <v>-4000</v>
          </cell>
        </row>
        <row r="579">
          <cell r="A579" t="str">
            <v>Celcom2206</v>
          </cell>
          <cell r="H579">
            <v>2206</v>
          </cell>
          <cell r="AY579">
            <v>53200</v>
          </cell>
          <cell r="AZ579">
            <v>2802.0000000000005</v>
          </cell>
          <cell r="BA579">
            <v>-21000</v>
          </cell>
        </row>
        <row r="580">
          <cell r="A580" t="str">
            <v>DiGi1212</v>
          </cell>
          <cell r="H580">
            <v>1212</v>
          </cell>
          <cell r="AY580">
            <v>-53200</v>
          </cell>
          <cell r="AZ580">
            <v>-3641.5333333333338</v>
          </cell>
          <cell r="BA580">
            <v>-4000</v>
          </cell>
        </row>
        <row r="581">
          <cell r="A581" t="str">
            <v>Celcom2206</v>
          </cell>
          <cell r="H581">
            <v>2206</v>
          </cell>
          <cell r="AY581">
            <v>-48800</v>
          </cell>
          <cell r="AZ581">
            <v>4800</v>
          </cell>
          <cell r="BA581">
            <v>-80200</v>
          </cell>
        </row>
        <row r="582">
          <cell r="A582" t="str">
            <v>Celcom2206</v>
          </cell>
          <cell r="H582">
            <v>2206</v>
          </cell>
          <cell r="AY582">
            <v>53200</v>
          </cell>
          <cell r="AZ582">
            <v>3700</v>
          </cell>
          <cell r="BA582">
            <v>-40200</v>
          </cell>
        </row>
        <row r="583">
          <cell r="A583" t="str">
            <v>Celcom2206</v>
          </cell>
          <cell r="H583">
            <v>2206</v>
          </cell>
          <cell r="AY583">
            <v>-48800</v>
          </cell>
          <cell r="AZ583">
            <v>3299.9999999999995</v>
          </cell>
          <cell r="BA583">
            <v>-80200</v>
          </cell>
        </row>
        <row r="584">
          <cell r="A584" t="str">
            <v>DiGi1212</v>
          </cell>
          <cell r="H584">
            <v>1212</v>
          </cell>
          <cell r="AY584">
            <v>-53200</v>
          </cell>
          <cell r="AZ584">
            <v>-4043.9333333333343</v>
          </cell>
          <cell r="BA584">
            <v>-4000</v>
          </cell>
        </row>
        <row r="585">
          <cell r="A585" t="str">
            <v>Celcom2206</v>
          </cell>
          <cell r="H585">
            <v>2206</v>
          </cell>
          <cell r="AY585">
            <v>-48800</v>
          </cell>
          <cell r="AZ585">
            <v>3799.9999999999995</v>
          </cell>
          <cell r="BA585">
            <v>-80200</v>
          </cell>
        </row>
        <row r="586">
          <cell r="A586" t="str">
            <v>DiGi2206</v>
          </cell>
          <cell r="H586">
            <v>2206</v>
          </cell>
          <cell r="AY586">
            <v>-110330</v>
          </cell>
          <cell r="AZ586">
            <v>-710.25</v>
          </cell>
          <cell r="BA586">
            <v>-4000</v>
          </cell>
        </row>
        <row r="587">
          <cell r="A587" t="str">
            <v>Celcom770</v>
          </cell>
          <cell r="H587">
            <v>770</v>
          </cell>
          <cell r="AY587">
            <v>53200</v>
          </cell>
          <cell r="AZ587">
            <v>241.66666666666663</v>
          </cell>
          <cell r="BA587">
            <v>-4000</v>
          </cell>
        </row>
        <row r="588">
          <cell r="A588" t="str">
            <v>DiGi770</v>
          </cell>
          <cell r="H588">
            <v>770</v>
          </cell>
          <cell r="AY588">
            <v>-53200</v>
          </cell>
          <cell r="AZ588">
            <v>0</v>
          </cell>
          <cell r="BA588">
            <v>-4000</v>
          </cell>
        </row>
        <row r="589">
          <cell r="A589" t="str">
            <v>Celcom770</v>
          </cell>
          <cell r="H589">
            <v>770</v>
          </cell>
          <cell r="AY589">
            <v>53200</v>
          </cell>
          <cell r="AZ589">
            <v>241.66666666666663</v>
          </cell>
          <cell r="BA589">
            <v>-4000</v>
          </cell>
        </row>
        <row r="590">
          <cell r="A590" t="str">
            <v>Celcom2206</v>
          </cell>
          <cell r="H590">
            <v>2206</v>
          </cell>
          <cell r="AY590">
            <v>-48800</v>
          </cell>
          <cell r="AZ590">
            <v>1650.0000000000002</v>
          </cell>
          <cell r="BA590">
            <v>-72200</v>
          </cell>
        </row>
        <row r="591">
          <cell r="A591" t="str">
            <v>Celcom2206</v>
          </cell>
          <cell r="H591">
            <v>2206</v>
          </cell>
          <cell r="AY591">
            <v>-48800</v>
          </cell>
          <cell r="AZ591">
            <v>1769.9999999999995</v>
          </cell>
          <cell r="BA591">
            <v>-61000</v>
          </cell>
        </row>
        <row r="592">
          <cell r="A592" t="str">
            <v>Celcom2206</v>
          </cell>
          <cell r="H592">
            <v>2206</v>
          </cell>
          <cell r="AY592">
            <v>53200</v>
          </cell>
          <cell r="AZ592">
            <v>3900</v>
          </cell>
          <cell r="BA592">
            <v>-21000</v>
          </cell>
        </row>
        <row r="593">
          <cell r="A593" t="str">
            <v>Celcom2206</v>
          </cell>
          <cell r="H593">
            <v>2206</v>
          </cell>
          <cell r="AY593">
            <v>-48800</v>
          </cell>
          <cell r="AZ593">
            <v>4800</v>
          </cell>
          <cell r="BA593">
            <v>-61000</v>
          </cell>
        </row>
        <row r="594">
          <cell r="A594" t="str">
            <v>Celcom2206</v>
          </cell>
          <cell r="H594">
            <v>2206</v>
          </cell>
          <cell r="AY594">
            <v>-48800</v>
          </cell>
          <cell r="AZ594">
            <v>2299.9999999999995</v>
          </cell>
          <cell r="BA594">
            <v>-61000</v>
          </cell>
        </row>
        <row r="595">
          <cell r="A595" t="str">
            <v>DiGi1212</v>
          </cell>
          <cell r="H595">
            <v>1212</v>
          </cell>
          <cell r="AY595">
            <v>-53200</v>
          </cell>
          <cell r="AZ595">
            <v>-3641.5333333333338</v>
          </cell>
          <cell r="BA595">
            <v>-4000</v>
          </cell>
        </row>
        <row r="596">
          <cell r="A596" t="str">
            <v>Celcom2206</v>
          </cell>
          <cell r="H596">
            <v>2206</v>
          </cell>
          <cell r="AY596">
            <v>53200</v>
          </cell>
          <cell r="AZ596">
            <v>941.66666666666663</v>
          </cell>
          <cell r="BA596">
            <v>-4000</v>
          </cell>
        </row>
        <row r="597">
          <cell r="A597" t="str">
            <v>Celcom2206</v>
          </cell>
          <cell r="H597">
            <v>2206</v>
          </cell>
          <cell r="AY597">
            <v>-48800</v>
          </cell>
          <cell r="AZ597">
            <v>3634.9999999999995</v>
          </cell>
          <cell r="BA597">
            <v>-80200</v>
          </cell>
        </row>
        <row r="598">
          <cell r="A598" t="str">
            <v>Celcom2206</v>
          </cell>
          <cell r="H598">
            <v>2206</v>
          </cell>
          <cell r="AY598">
            <v>-82800</v>
          </cell>
          <cell r="AZ598">
            <v>6441.666666666667</v>
          </cell>
          <cell r="BA598">
            <v>-48000</v>
          </cell>
        </row>
        <row r="599">
          <cell r="A599" t="str">
            <v>Celcom2206</v>
          </cell>
          <cell r="H599">
            <v>2206</v>
          </cell>
          <cell r="AY599">
            <v>53200</v>
          </cell>
          <cell r="AZ599">
            <v>5133.28</v>
          </cell>
          <cell r="BA599">
            <v>-21000</v>
          </cell>
        </row>
        <row r="600">
          <cell r="A600" t="str">
            <v>DiGi2206</v>
          </cell>
          <cell r="H600">
            <v>2206</v>
          </cell>
          <cell r="AY600">
            <v>-110330</v>
          </cell>
          <cell r="AZ600">
            <v>-780</v>
          </cell>
          <cell r="BA600">
            <v>-4000</v>
          </cell>
        </row>
        <row r="601">
          <cell r="A601" t="str">
            <v>Celcom770</v>
          </cell>
          <cell r="H601">
            <v>770</v>
          </cell>
          <cell r="AY601">
            <v>53200</v>
          </cell>
          <cell r="AZ601">
            <v>241.66666666666663</v>
          </cell>
          <cell r="BA601">
            <v>-4000</v>
          </cell>
        </row>
        <row r="602">
          <cell r="A602" t="str">
            <v>DiGi2206</v>
          </cell>
          <cell r="H602">
            <v>2206</v>
          </cell>
          <cell r="AY602">
            <v>-110330</v>
          </cell>
          <cell r="AZ602">
            <v>-2280</v>
          </cell>
          <cell r="BA602">
            <v>-4000</v>
          </cell>
        </row>
        <row r="603">
          <cell r="A603" t="str">
            <v>Celcom2206</v>
          </cell>
          <cell r="H603">
            <v>2206</v>
          </cell>
          <cell r="AY603">
            <v>-48800</v>
          </cell>
          <cell r="AZ603">
            <v>2299.9999999999995</v>
          </cell>
          <cell r="BA603">
            <v>-61000</v>
          </cell>
        </row>
        <row r="604">
          <cell r="A604" t="str">
            <v>DiGi2206Infill - Celcom</v>
          </cell>
          <cell r="H604">
            <v>2206</v>
          </cell>
          <cell r="AY604">
            <v>46070</v>
          </cell>
          <cell r="AZ604">
            <v>66.66666666666697</v>
          </cell>
          <cell r="BA604">
            <v>-4000</v>
          </cell>
        </row>
        <row r="605">
          <cell r="A605" t="str">
            <v>DiGi2206Infill - Celcom</v>
          </cell>
          <cell r="H605">
            <v>2206</v>
          </cell>
          <cell r="AY605">
            <v>-60330</v>
          </cell>
          <cell r="AZ605">
            <v>-361.66666666666606</v>
          </cell>
          <cell r="BA605">
            <v>-4000</v>
          </cell>
        </row>
        <row r="606">
          <cell r="A606" t="str">
            <v>DiGi2206Infill - Celcom</v>
          </cell>
          <cell r="H606">
            <v>2206</v>
          </cell>
          <cell r="AY606">
            <v>-60330</v>
          </cell>
          <cell r="AZ606">
            <v>-329.16666666666606</v>
          </cell>
          <cell r="BA606">
            <v>-4000</v>
          </cell>
        </row>
        <row r="607">
          <cell r="A607" t="str">
            <v>DiGi2206Infill - Celcom</v>
          </cell>
          <cell r="H607">
            <v>2206</v>
          </cell>
          <cell r="AY607">
            <v>-60330</v>
          </cell>
          <cell r="AZ607">
            <v>-169.16666666666652</v>
          </cell>
          <cell r="BA607">
            <v>-4000</v>
          </cell>
        </row>
        <row r="608">
          <cell r="A608" t="str">
            <v>DiGi2206Infill - Celcom</v>
          </cell>
          <cell r="H608">
            <v>2206</v>
          </cell>
          <cell r="AY608">
            <v>-60330</v>
          </cell>
          <cell r="AZ608">
            <v>-366.66666666666606</v>
          </cell>
          <cell r="BA608">
            <v>-4000</v>
          </cell>
        </row>
        <row r="609">
          <cell r="A609" t="str">
            <v>DiGi2206Infill - celcom</v>
          </cell>
          <cell r="H609">
            <v>2206</v>
          </cell>
          <cell r="AY609">
            <v>46070</v>
          </cell>
          <cell r="AZ609">
            <v>-38.333333333333258</v>
          </cell>
          <cell r="BA609">
            <v>-4000</v>
          </cell>
        </row>
        <row r="610">
          <cell r="A610" t="str">
            <v>DiGi2206Infill - celcom</v>
          </cell>
          <cell r="H610">
            <v>2206</v>
          </cell>
          <cell r="AY610">
            <v>46070</v>
          </cell>
          <cell r="AZ610">
            <v>270</v>
          </cell>
          <cell r="BA610">
            <v>-4000</v>
          </cell>
        </row>
        <row r="611">
          <cell r="A611" t="str">
            <v>DiGi2206Infill - celcom</v>
          </cell>
          <cell r="H611">
            <v>2206</v>
          </cell>
          <cell r="AY611">
            <v>-60330</v>
          </cell>
          <cell r="AZ611">
            <v>-371.66666666666652</v>
          </cell>
          <cell r="BA611">
            <v>-4000</v>
          </cell>
        </row>
        <row r="612">
          <cell r="A612" t="str">
            <v>DiGi2206</v>
          </cell>
          <cell r="H612">
            <v>2206</v>
          </cell>
          <cell r="AY612">
            <v>-110330</v>
          </cell>
          <cell r="AZ612">
            <v>-1671.6666666666679</v>
          </cell>
          <cell r="BA612">
            <v>-4000</v>
          </cell>
        </row>
        <row r="613">
          <cell r="A613" t="str">
            <v>Celcom2206</v>
          </cell>
          <cell r="H613">
            <v>2206</v>
          </cell>
          <cell r="AY613">
            <v>-155200</v>
          </cell>
          <cell r="AZ613">
            <v>3058.333333333333</v>
          </cell>
          <cell r="BA613">
            <v>-53000</v>
          </cell>
        </row>
        <row r="614">
          <cell r="A614" t="str">
            <v>DiGi2206</v>
          </cell>
          <cell r="H614">
            <v>2206</v>
          </cell>
          <cell r="AY614">
            <v>46070</v>
          </cell>
          <cell r="AZ614">
            <v>-537.33333333333348</v>
          </cell>
          <cell r="BA614">
            <v>-4000</v>
          </cell>
        </row>
        <row r="615">
          <cell r="A615" t="str">
            <v>Celcom2206</v>
          </cell>
          <cell r="H615">
            <v>2206</v>
          </cell>
          <cell r="AY615">
            <v>0</v>
          </cell>
          <cell r="AZ615">
            <v>700</v>
          </cell>
          <cell r="BA615">
            <v>0</v>
          </cell>
        </row>
        <row r="616">
          <cell r="A616" t="str">
            <v>DiGi2206</v>
          </cell>
          <cell r="H616">
            <v>2206</v>
          </cell>
          <cell r="AY616">
            <v>-60330</v>
          </cell>
          <cell r="AZ616">
            <v>-692.49999999999955</v>
          </cell>
          <cell r="BA616">
            <v>-4000</v>
          </cell>
        </row>
        <row r="617">
          <cell r="A617" t="str">
            <v>Celcom2206</v>
          </cell>
          <cell r="H617">
            <v>2206</v>
          </cell>
          <cell r="AY617">
            <v>53200</v>
          </cell>
          <cell r="AZ617">
            <v>3500</v>
          </cell>
          <cell r="BA617">
            <v>-21000</v>
          </cell>
        </row>
        <row r="618">
          <cell r="A618" t="str">
            <v>Celcom2206</v>
          </cell>
          <cell r="H618">
            <v>2206</v>
          </cell>
          <cell r="AY618">
            <v>53200</v>
          </cell>
          <cell r="AZ618">
            <v>5149.9999999999991</v>
          </cell>
          <cell r="BA618">
            <v>-21000</v>
          </cell>
        </row>
        <row r="619">
          <cell r="A619" t="str">
            <v>Celcom2206</v>
          </cell>
          <cell r="H619">
            <v>2206</v>
          </cell>
          <cell r="AY619">
            <v>53200</v>
          </cell>
          <cell r="AZ619">
            <v>941.66666666666663</v>
          </cell>
          <cell r="BA619">
            <v>-4000</v>
          </cell>
        </row>
        <row r="620">
          <cell r="A620" t="str">
            <v>DiGi2206</v>
          </cell>
          <cell r="H620">
            <v>2206</v>
          </cell>
          <cell r="AY620">
            <v>-60330</v>
          </cell>
          <cell r="AZ620">
            <v>263.5</v>
          </cell>
          <cell r="BA620">
            <v>-4000</v>
          </cell>
        </row>
        <row r="621">
          <cell r="A621" t="str">
            <v>Celcom2206</v>
          </cell>
          <cell r="H621">
            <v>2206</v>
          </cell>
          <cell r="AY621">
            <v>53200</v>
          </cell>
          <cell r="AZ621">
            <v>1775.2000000000003</v>
          </cell>
          <cell r="BA621">
            <v>-21000</v>
          </cell>
        </row>
        <row r="622">
          <cell r="A622" t="str">
            <v>Celcom2206</v>
          </cell>
          <cell r="H622">
            <v>2206</v>
          </cell>
          <cell r="AY622">
            <v>53200</v>
          </cell>
          <cell r="AZ622">
            <v>2180</v>
          </cell>
          <cell r="BA622">
            <v>-21000</v>
          </cell>
        </row>
        <row r="623">
          <cell r="A623" t="str">
            <v>Celcom2206</v>
          </cell>
          <cell r="H623">
            <v>2206</v>
          </cell>
          <cell r="AY623">
            <v>53200</v>
          </cell>
          <cell r="AZ623">
            <v>941.66666666666663</v>
          </cell>
          <cell r="BA623">
            <v>-4000</v>
          </cell>
        </row>
        <row r="624">
          <cell r="A624" t="str">
            <v>Celcom2206</v>
          </cell>
          <cell r="H624">
            <v>2206</v>
          </cell>
          <cell r="AY624">
            <v>53200</v>
          </cell>
          <cell r="AZ624">
            <v>1740</v>
          </cell>
          <cell r="BA624">
            <v>-21000</v>
          </cell>
        </row>
        <row r="625">
          <cell r="A625" t="str">
            <v>DiGi2206</v>
          </cell>
          <cell r="H625">
            <v>2206</v>
          </cell>
          <cell r="AY625">
            <v>46070</v>
          </cell>
          <cell r="AZ625">
            <v>-538.33333333333348</v>
          </cell>
          <cell r="BA625">
            <v>-4000</v>
          </cell>
        </row>
        <row r="626">
          <cell r="A626" t="str">
            <v>Celcom2206</v>
          </cell>
          <cell r="H626">
            <v>2206</v>
          </cell>
          <cell r="AY626">
            <v>53200</v>
          </cell>
          <cell r="AZ626">
            <v>3170</v>
          </cell>
          <cell r="BA626">
            <v>-40200</v>
          </cell>
        </row>
        <row r="627">
          <cell r="A627" t="str">
            <v>DiGi2206</v>
          </cell>
          <cell r="H627">
            <v>2206</v>
          </cell>
          <cell r="AY627">
            <v>-60330</v>
          </cell>
          <cell r="AZ627">
            <v>-817.49999999999909</v>
          </cell>
          <cell r="BA627">
            <v>-4000</v>
          </cell>
        </row>
        <row r="628">
          <cell r="A628" t="str">
            <v>Celcom2206Infill - DiGi</v>
          </cell>
          <cell r="H628">
            <v>2206</v>
          </cell>
          <cell r="AY628">
            <v>-223779</v>
          </cell>
          <cell r="AZ628">
            <v>700</v>
          </cell>
          <cell r="BA628">
            <v>-4000</v>
          </cell>
        </row>
        <row r="629">
          <cell r="A629" t="str">
            <v>Celcom2206</v>
          </cell>
          <cell r="H629">
            <v>2206</v>
          </cell>
          <cell r="AY629">
            <v>53200</v>
          </cell>
          <cell r="AZ629">
            <v>2440.0000000000005</v>
          </cell>
          <cell r="BA629">
            <v>-21000</v>
          </cell>
        </row>
        <row r="630">
          <cell r="A630" t="str">
            <v>Celcom2206Infill - DiGi</v>
          </cell>
          <cell r="H630">
            <v>2206</v>
          </cell>
          <cell r="AY630">
            <v>-117379</v>
          </cell>
          <cell r="AZ630">
            <v>6441.666666666667</v>
          </cell>
          <cell r="BA630">
            <v>-4000</v>
          </cell>
        </row>
        <row r="631">
          <cell r="A631" t="str">
            <v>DiGi2206</v>
          </cell>
          <cell r="H631">
            <v>2206</v>
          </cell>
          <cell r="AY631">
            <v>-60330</v>
          </cell>
          <cell r="AZ631">
            <v>-692.49999999999955</v>
          </cell>
          <cell r="BA631">
            <v>-4000</v>
          </cell>
        </row>
        <row r="632">
          <cell r="A632" t="str">
            <v>DiGi2206</v>
          </cell>
          <cell r="H632">
            <v>2206</v>
          </cell>
          <cell r="AY632">
            <v>-60330</v>
          </cell>
          <cell r="AZ632">
            <v>-564.99999999999955</v>
          </cell>
          <cell r="BA632">
            <v>-4000</v>
          </cell>
        </row>
        <row r="633">
          <cell r="A633" t="str">
            <v>Celcom2206</v>
          </cell>
          <cell r="H633">
            <v>2206</v>
          </cell>
          <cell r="AY633">
            <v>-53200</v>
          </cell>
          <cell r="AZ633">
            <v>700</v>
          </cell>
          <cell r="BA633">
            <v>-4000</v>
          </cell>
        </row>
        <row r="634">
          <cell r="A634" t="str">
            <v>Celcom2206</v>
          </cell>
          <cell r="H634">
            <v>2206</v>
          </cell>
          <cell r="AY634">
            <v>53200</v>
          </cell>
          <cell r="AZ634">
            <v>1741.6666666666667</v>
          </cell>
          <cell r="BA634">
            <v>-4000</v>
          </cell>
        </row>
        <row r="635">
          <cell r="A635" t="str">
            <v>DiGi2206</v>
          </cell>
          <cell r="H635">
            <v>2206</v>
          </cell>
          <cell r="AY635">
            <v>-60330</v>
          </cell>
          <cell r="AZ635">
            <v>-929.99999999999955</v>
          </cell>
          <cell r="BA635">
            <v>-4000</v>
          </cell>
        </row>
        <row r="636">
          <cell r="A636" t="str">
            <v>DiGi2206</v>
          </cell>
          <cell r="H636">
            <v>2206</v>
          </cell>
          <cell r="AY636">
            <v>-60330</v>
          </cell>
          <cell r="AZ636">
            <v>-679.99999999999955</v>
          </cell>
          <cell r="BA636">
            <v>-4000</v>
          </cell>
        </row>
        <row r="637">
          <cell r="A637" t="str">
            <v>DiGi2206</v>
          </cell>
          <cell r="H637">
            <v>2206</v>
          </cell>
          <cell r="AY637">
            <v>-60330</v>
          </cell>
          <cell r="AZ637">
            <v>-654.99999999999955</v>
          </cell>
          <cell r="BA637">
            <v>-4000</v>
          </cell>
        </row>
        <row r="638">
          <cell r="A638" t="str">
            <v>Celcom2206</v>
          </cell>
          <cell r="H638">
            <v>2206</v>
          </cell>
          <cell r="AY638">
            <v>53200</v>
          </cell>
          <cell r="AZ638">
            <v>10643.796666666665</v>
          </cell>
          <cell r="BA638">
            <v>-4000</v>
          </cell>
        </row>
        <row r="639">
          <cell r="A639" t="str">
            <v>DiGi2206</v>
          </cell>
          <cell r="H639">
            <v>2206</v>
          </cell>
          <cell r="AY639">
            <v>-60330</v>
          </cell>
          <cell r="AZ639">
            <v>-513.33333333333348</v>
          </cell>
          <cell r="BA639">
            <v>-4000</v>
          </cell>
        </row>
        <row r="640">
          <cell r="A640" t="str">
            <v>Celcom2206</v>
          </cell>
          <cell r="H640">
            <v>2206</v>
          </cell>
          <cell r="AY640">
            <v>53200</v>
          </cell>
          <cell r="AZ640">
            <v>1541.6666666666665</v>
          </cell>
          <cell r="BA640">
            <v>-4000</v>
          </cell>
        </row>
        <row r="641">
          <cell r="A641" t="str">
            <v>Celcom2206</v>
          </cell>
          <cell r="H641">
            <v>2206</v>
          </cell>
          <cell r="AY641">
            <v>-53200</v>
          </cell>
          <cell r="AZ641">
            <v>1199.9999999999998</v>
          </cell>
          <cell r="BA641">
            <v>-4000</v>
          </cell>
        </row>
        <row r="642">
          <cell r="A642" t="str">
            <v>DiGi2206</v>
          </cell>
          <cell r="H642">
            <v>2206</v>
          </cell>
          <cell r="AY642">
            <v>-60330</v>
          </cell>
          <cell r="AZ642">
            <v>-486.25</v>
          </cell>
          <cell r="BA642">
            <v>-4000</v>
          </cell>
        </row>
        <row r="643">
          <cell r="A643" t="str">
            <v>Celcom2206</v>
          </cell>
          <cell r="H643">
            <v>2206</v>
          </cell>
          <cell r="AY643">
            <v>-87200</v>
          </cell>
          <cell r="AZ643">
            <v>2172</v>
          </cell>
          <cell r="BA643">
            <v>-44200</v>
          </cell>
        </row>
        <row r="644">
          <cell r="A644" t="str">
            <v>Celcom2206</v>
          </cell>
          <cell r="H644">
            <v>2206</v>
          </cell>
          <cell r="AY644">
            <v>53200</v>
          </cell>
          <cell r="AZ644">
            <v>1441.6666666666665</v>
          </cell>
          <cell r="BA644">
            <v>-4000</v>
          </cell>
        </row>
        <row r="645">
          <cell r="A645" t="str">
            <v>Celcom2206</v>
          </cell>
          <cell r="H645">
            <v>2206</v>
          </cell>
          <cell r="AY645">
            <v>-53200</v>
          </cell>
          <cell r="AZ645">
            <v>3908.3333333333335</v>
          </cell>
          <cell r="BA645">
            <v>-40200</v>
          </cell>
        </row>
        <row r="646">
          <cell r="A646" t="str">
            <v>Celcom2206</v>
          </cell>
          <cell r="H646">
            <v>2206</v>
          </cell>
          <cell r="AY646">
            <v>-155200</v>
          </cell>
          <cell r="AZ646">
            <v>3733</v>
          </cell>
          <cell r="BA646">
            <v>-68200</v>
          </cell>
        </row>
        <row r="647">
          <cell r="A647" t="str">
            <v>DiGi2206</v>
          </cell>
          <cell r="H647">
            <v>2206</v>
          </cell>
          <cell r="AY647">
            <v>-60330</v>
          </cell>
          <cell r="AZ647">
            <v>-637.49999999999955</v>
          </cell>
          <cell r="BA647">
            <v>-4000</v>
          </cell>
        </row>
        <row r="648">
          <cell r="A648" t="str">
            <v>DiGi2206</v>
          </cell>
          <cell r="H648">
            <v>2206</v>
          </cell>
          <cell r="AY648">
            <v>-60330</v>
          </cell>
          <cell r="AZ648">
            <v>-2155</v>
          </cell>
          <cell r="BA648">
            <v>-4000</v>
          </cell>
        </row>
        <row r="649">
          <cell r="A649" t="str">
            <v>Celcom2206</v>
          </cell>
          <cell r="H649">
            <v>2206</v>
          </cell>
          <cell r="AY649">
            <v>53200</v>
          </cell>
          <cell r="AZ649">
            <v>2675.0000000000005</v>
          </cell>
          <cell r="BA649">
            <v>-21000</v>
          </cell>
        </row>
        <row r="650">
          <cell r="A650" t="str">
            <v>DiGi2206</v>
          </cell>
          <cell r="H650">
            <v>2206</v>
          </cell>
          <cell r="AY650">
            <v>-60330</v>
          </cell>
          <cell r="AZ650">
            <v>-715</v>
          </cell>
          <cell r="BA650">
            <v>-4000</v>
          </cell>
        </row>
        <row r="651">
          <cell r="A651" t="str">
            <v>Celcom2206</v>
          </cell>
          <cell r="H651">
            <v>2206</v>
          </cell>
          <cell r="AY651">
            <v>53200</v>
          </cell>
          <cell r="AZ651">
            <v>2600.0000000000005</v>
          </cell>
          <cell r="BA651">
            <v>-21000</v>
          </cell>
        </row>
        <row r="652">
          <cell r="A652" t="str">
            <v>Celcom2206</v>
          </cell>
          <cell r="H652">
            <v>2206</v>
          </cell>
          <cell r="AY652">
            <v>53200</v>
          </cell>
          <cell r="AZ652">
            <v>2600.0000000000005</v>
          </cell>
          <cell r="BA652">
            <v>-40200</v>
          </cell>
        </row>
        <row r="653">
          <cell r="A653" t="str">
            <v>Celcom2206Infill - DiGi</v>
          </cell>
          <cell r="H653">
            <v>2206</v>
          </cell>
          <cell r="AY653">
            <v>-117379</v>
          </cell>
          <cell r="AZ653">
            <v>3450</v>
          </cell>
          <cell r="BA653">
            <v>-21000</v>
          </cell>
        </row>
        <row r="654">
          <cell r="A654" t="str">
            <v>Celcom2206</v>
          </cell>
          <cell r="H654">
            <v>2206</v>
          </cell>
          <cell r="AY654">
            <v>53200</v>
          </cell>
          <cell r="AZ654">
            <v>9824.6666666666661</v>
          </cell>
          <cell r="BA654">
            <v>-4000</v>
          </cell>
        </row>
        <row r="655">
          <cell r="A655" t="str">
            <v>Celcom2206</v>
          </cell>
          <cell r="H655">
            <v>2206</v>
          </cell>
          <cell r="AY655">
            <v>-87200</v>
          </cell>
          <cell r="AZ655">
            <v>9041.6666666666661</v>
          </cell>
          <cell r="BA655">
            <v>-44200</v>
          </cell>
        </row>
        <row r="656">
          <cell r="A656" t="str">
            <v>DiGi2206</v>
          </cell>
          <cell r="H656">
            <v>2206</v>
          </cell>
          <cell r="AY656">
            <v>-60330</v>
          </cell>
          <cell r="AZ656">
            <v>103.33333333333348</v>
          </cell>
          <cell r="BA656">
            <v>-4000</v>
          </cell>
        </row>
        <row r="657">
          <cell r="A657" t="str">
            <v>Celcom2206</v>
          </cell>
          <cell r="H657">
            <v>2206</v>
          </cell>
          <cell r="AY657">
            <v>53200</v>
          </cell>
          <cell r="AZ657">
            <v>2060</v>
          </cell>
          <cell r="BA657">
            <v>-21000</v>
          </cell>
        </row>
        <row r="658">
          <cell r="A658" t="str">
            <v>DiGi2206</v>
          </cell>
          <cell r="H658">
            <v>2206</v>
          </cell>
          <cell r="AY658">
            <v>46070</v>
          </cell>
          <cell r="AZ658">
            <v>-171.66666666666652</v>
          </cell>
          <cell r="BA658">
            <v>-4000</v>
          </cell>
        </row>
        <row r="659">
          <cell r="A659" t="str">
            <v>Celcom2206</v>
          </cell>
          <cell r="H659">
            <v>2206</v>
          </cell>
          <cell r="AY659">
            <v>53200</v>
          </cell>
          <cell r="AZ659">
            <v>3511.3333333333335</v>
          </cell>
          <cell r="BA659">
            <v>-40200</v>
          </cell>
        </row>
        <row r="660">
          <cell r="A660" t="str">
            <v>Celcom2206</v>
          </cell>
          <cell r="H660">
            <v>2206</v>
          </cell>
          <cell r="AY660">
            <v>53200</v>
          </cell>
          <cell r="AZ660">
            <v>2000</v>
          </cell>
          <cell r="BA660">
            <v>-21000</v>
          </cell>
        </row>
        <row r="661">
          <cell r="A661" t="str">
            <v>Celcom2206</v>
          </cell>
          <cell r="H661">
            <v>2206</v>
          </cell>
          <cell r="AY661">
            <v>-14800</v>
          </cell>
          <cell r="AZ661">
            <v>9041.6666666666661</v>
          </cell>
          <cell r="BA661">
            <v>-41000</v>
          </cell>
        </row>
        <row r="662">
          <cell r="A662" t="str">
            <v>Celcom2206</v>
          </cell>
          <cell r="H662">
            <v>2206</v>
          </cell>
          <cell r="AY662">
            <v>53200</v>
          </cell>
          <cell r="AZ662">
            <v>6541.666666666667</v>
          </cell>
          <cell r="BA662">
            <v>-4000</v>
          </cell>
        </row>
        <row r="663">
          <cell r="A663" t="str">
            <v>DiGi2206</v>
          </cell>
          <cell r="H663">
            <v>2206</v>
          </cell>
          <cell r="AY663">
            <v>-60330</v>
          </cell>
          <cell r="AZ663">
            <v>-604.99999999999955</v>
          </cell>
          <cell r="BA663">
            <v>-4000</v>
          </cell>
        </row>
        <row r="664">
          <cell r="A664" t="str">
            <v>DiGi2206</v>
          </cell>
          <cell r="H664">
            <v>2206</v>
          </cell>
          <cell r="AY664">
            <v>-60330</v>
          </cell>
          <cell r="AZ664">
            <v>-330</v>
          </cell>
          <cell r="BA664">
            <v>-4000</v>
          </cell>
        </row>
        <row r="665">
          <cell r="A665" t="str">
            <v>DiGi2206</v>
          </cell>
          <cell r="H665">
            <v>2206</v>
          </cell>
          <cell r="AY665">
            <v>-60330</v>
          </cell>
          <cell r="AZ665">
            <v>-1744</v>
          </cell>
          <cell r="BA665">
            <v>-4000</v>
          </cell>
        </row>
        <row r="666">
          <cell r="A666" t="str">
            <v>DiGi2206</v>
          </cell>
          <cell r="H666">
            <v>2206</v>
          </cell>
          <cell r="AY666">
            <v>46070</v>
          </cell>
          <cell r="AZ666">
            <v>-1913.3333333333339</v>
          </cell>
          <cell r="BA666">
            <v>-4000</v>
          </cell>
        </row>
        <row r="667">
          <cell r="A667" t="str">
            <v>DiGi2206</v>
          </cell>
          <cell r="H667">
            <v>2206</v>
          </cell>
          <cell r="AY667">
            <v>-60330</v>
          </cell>
          <cell r="AZ667">
            <v>-1329.9999999999991</v>
          </cell>
          <cell r="BA667">
            <v>-4000</v>
          </cell>
        </row>
        <row r="668">
          <cell r="A668" t="str">
            <v>DiGi2206</v>
          </cell>
          <cell r="H668">
            <v>2206</v>
          </cell>
          <cell r="AY668">
            <v>46070</v>
          </cell>
          <cell r="AZ668">
            <v>-3788.3333333333321</v>
          </cell>
          <cell r="BA668">
            <v>-4000</v>
          </cell>
        </row>
        <row r="669">
          <cell r="A669" t="str">
            <v>DiGi2206</v>
          </cell>
          <cell r="H669">
            <v>2206</v>
          </cell>
          <cell r="AY669">
            <v>-60330</v>
          </cell>
          <cell r="AZ669">
            <v>-814.5</v>
          </cell>
          <cell r="BA669">
            <v>-4000</v>
          </cell>
        </row>
        <row r="670">
          <cell r="A670" t="str">
            <v>Celcom2206</v>
          </cell>
          <cell r="H670">
            <v>2206</v>
          </cell>
          <cell r="AY670">
            <v>53200</v>
          </cell>
          <cell r="AZ670">
            <v>3000.0000000000005</v>
          </cell>
          <cell r="BA670">
            <v>-21000</v>
          </cell>
        </row>
        <row r="671">
          <cell r="A671" t="str">
            <v>Celcom2206</v>
          </cell>
          <cell r="H671">
            <v>2206</v>
          </cell>
          <cell r="AY671">
            <v>53200</v>
          </cell>
          <cell r="AZ671">
            <v>8800.0000000000018</v>
          </cell>
          <cell r="BA671">
            <v>-40200</v>
          </cell>
        </row>
        <row r="672">
          <cell r="A672" t="str">
            <v>Celcom2206</v>
          </cell>
          <cell r="H672">
            <v>2206</v>
          </cell>
          <cell r="AY672">
            <v>53200</v>
          </cell>
          <cell r="AZ672">
            <v>4749.9999999999991</v>
          </cell>
          <cell r="BA672">
            <v>-21000</v>
          </cell>
        </row>
        <row r="673">
          <cell r="A673" t="str">
            <v>Celcom2206</v>
          </cell>
          <cell r="H673">
            <v>2206</v>
          </cell>
          <cell r="AY673">
            <v>53200</v>
          </cell>
          <cell r="AZ673">
            <v>2550.0000000000005</v>
          </cell>
          <cell r="BA673">
            <v>-21000</v>
          </cell>
        </row>
        <row r="674">
          <cell r="A674" t="str">
            <v>Celcom2206</v>
          </cell>
          <cell r="H674">
            <v>2206</v>
          </cell>
          <cell r="AY674">
            <v>53200</v>
          </cell>
          <cell r="AZ674">
            <v>2700.0000000000005</v>
          </cell>
          <cell r="BA674">
            <v>-21000</v>
          </cell>
        </row>
        <row r="675">
          <cell r="A675" t="str">
            <v>DiGi2206</v>
          </cell>
          <cell r="H675">
            <v>2206</v>
          </cell>
          <cell r="AY675">
            <v>-60330</v>
          </cell>
          <cell r="AZ675">
            <v>-285.83333333333348</v>
          </cell>
          <cell r="BA675">
            <v>-4000</v>
          </cell>
        </row>
        <row r="676">
          <cell r="A676" t="str">
            <v>DiGi2206</v>
          </cell>
          <cell r="H676">
            <v>2206</v>
          </cell>
          <cell r="AY676">
            <v>-60330</v>
          </cell>
          <cell r="AZ676">
            <v>-854.99999999999955</v>
          </cell>
          <cell r="BA676">
            <v>-4000</v>
          </cell>
        </row>
        <row r="677">
          <cell r="A677" t="str">
            <v>Celcom2206Infill - DiGi</v>
          </cell>
          <cell r="H677">
            <v>2206</v>
          </cell>
          <cell r="AY677">
            <v>-117379</v>
          </cell>
          <cell r="AZ677">
            <v>6441.666666666667</v>
          </cell>
          <cell r="BA677">
            <v>-4000</v>
          </cell>
        </row>
        <row r="678">
          <cell r="A678" t="str">
            <v>Celcom2206</v>
          </cell>
          <cell r="H678">
            <v>2206</v>
          </cell>
          <cell r="AY678">
            <v>-53200</v>
          </cell>
          <cell r="AZ678">
            <v>2858.3333333333339</v>
          </cell>
          <cell r="BA678">
            <v>-40200</v>
          </cell>
        </row>
        <row r="679">
          <cell r="A679" t="str">
            <v>Celcom2206Infill - DiGi</v>
          </cell>
          <cell r="H679">
            <v>2206</v>
          </cell>
          <cell r="AY679">
            <v>-117379</v>
          </cell>
          <cell r="AZ679">
            <v>2200</v>
          </cell>
          <cell r="BA679">
            <v>-21000</v>
          </cell>
        </row>
        <row r="680">
          <cell r="A680" t="str">
            <v>Celcom2206</v>
          </cell>
          <cell r="H680">
            <v>2206</v>
          </cell>
          <cell r="AY680">
            <v>-53200</v>
          </cell>
          <cell r="AZ680">
            <v>2558.3333333333339</v>
          </cell>
          <cell r="BA680">
            <v>-21000</v>
          </cell>
        </row>
        <row r="681">
          <cell r="A681" t="str">
            <v>Celcom2206</v>
          </cell>
          <cell r="H681">
            <v>2206</v>
          </cell>
          <cell r="AY681">
            <v>53200</v>
          </cell>
          <cell r="AZ681">
            <v>2100</v>
          </cell>
          <cell r="BA681">
            <v>-21000</v>
          </cell>
        </row>
        <row r="682">
          <cell r="A682" t="str">
            <v>Celcom2206</v>
          </cell>
          <cell r="H682">
            <v>2206</v>
          </cell>
          <cell r="AY682">
            <v>53200</v>
          </cell>
          <cell r="AZ682">
            <v>3050.0000000000005</v>
          </cell>
          <cell r="BA682">
            <v>-21000</v>
          </cell>
        </row>
        <row r="683">
          <cell r="A683" t="str">
            <v>Celcom2206</v>
          </cell>
          <cell r="H683">
            <v>2206</v>
          </cell>
          <cell r="AY683">
            <v>-155200</v>
          </cell>
          <cell r="AZ683">
            <v>3940</v>
          </cell>
          <cell r="BA683">
            <v>-49000</v>
          </cell>
        </row>
        <row r="684">
          <cell r="A684" t="str">
            <v>DiGi2206</v>
          </cell>
          <cell r="H684">
            <v>2206</v>
          </cell>
          <cell r="AY684">
            <v>46070</v>
          </cell>
          <cell r="AZ684">
            <v>-918.33333333333303</v>
          </cell>
          <cell r="BA684">
            <v>-4000</v>
          </cell>
        </row>
        <row r="685">
          <cell r="A685" t="str">
            <v>Celcom2206</v>
          </cell>
          <cell r="H685">
            <v>2206</v>
          </cell>
          <cell r="AY685">
            <v>53200</v>
          </cell>
          <cell r="AZ685">
            <v>2750.0000000000005</v>
          </cell>
          <cell r="BA685">
            <v>-21000</v>
          </cell>
        </row>
        <row r="686">
          <cell r="A686" t="str">
            <v>DiGi2206</v>
          </cell>
          <cell r="H686">
            <v>2206</v>
          </cell>
          <cell r="AY686">
            <v>46070</v>
          </cell>
          <cell r="AZ686">
            <v>-478.33333333333303</v>
          </cell>
          <cell r="BA686">
            <v>-4000</v>
          </cell>
        </row>
        <row r="687">
          <cell r="A687" t="str">
            <v>Celcom2206</v>
          </cell>
          <cell r="H687">
            <v>2206</v>
          </cell>
          <cell r="AY687">
            <v>-53200</v>
          </cell>
          <cell r="AZ687">
            <v>2658.3333333333339</v>
          </cell>
          <cell r="BA687">
            <v>-21000</v>
          </cell>
        </row>
        <row r="688">
          <cell r="A688" t="str">
            <v>Celcom2206</v>
          </cell>
          <cell r="H688">
            <v>2206</v>
          </cell>
          <cell r="AY688">
            <v>53200</v>
          </cell>
          <cell r="AZ688">
            <v>2950.0000000000005</v>
          </cell>
          <cell r="BA688">
            <v>-21000</v>
          </cell>
        </row>
        <row r="689">
          <cell r="A689" t="str">
            <v>Celcom2206</v>
          </cell>
          <cell r="H689">
            <v>2206</v>
          </cell>
          <cell r="AY689">
            <v>53200</v>
          </cell>
          <cell r="AZ689">
            <v>6683.333333333333</v>
          </cell>
          <cell r="BA689">
            <v>-4000</v>
          </cell>
        </row>
        <row r="690">
          <cell r="A690" t="str">
            <v>Celcom2206</v>
          </cell>
          <cell r="H690">
            <v>2206</v>
          </cell>
          <cell r="AY690">
            <v>53200</v>
          </cell>
          <cell r="AZ690">
            <v>2300</v>
          </cell>
          <cell r="BA690">
            <v>-21000</v>
          </cell>
        </row>
        <row r="691">
          <cell r="A691" t="str">
            <v>DiGi2206</v>
          </cell>
          <cell r="H691">
            <v>2206</v>
          </cell>
          <cell r="AY691">
            <v>-60330</v>
          </cell>
          <cell r="AZ691">
            <v>-638.33333333333337</v>
          </cell>
          <cell r="BA691">
            <v>-4000</v>
          </cell>
        </row>
        <row r="692">
          <cell r="A692" t="str">
            <v>DiGi2206</v>
          </cell>
          <cell r="H692">
            <v>2206</v>
          </cell>
          <cell r="AY692">
            <v>-60330</v>
          </cell>
          <cell r="AZ692">
            <v>-729.99999999999955</v>
          </cell>
          <cell r="BA692">
            <v>-4000</v>
          </cell>
        </row>
        <row r="693">
          <cell r="A693" t="str">
            <v>DiGi2206</v>
          </cell>
          <cell r="H693">
            <v>2206</v>
          </cell>
          <cell r="AY693">
            <v>-60330</v>
          </cell>
          <cell r="AZ693">
            <v>-1179.9999999999995</v>
          </cell>
          <cell r="BA693">
            <v>-4000</v>
          </cell>
        </row>
        <row r="694">
          <cell r="A694" t="str">
            <v>DiGi2206</v>
          </cell>
          <cell r="H694">
            <v>2206</v>
          </cell>
          <cell r="AY694">
            <v>-60330</v>
          </cell>
          <cell r="AZ694">
            <v>-579.99999999999955</v>
          </cell>
          <cell r="BA694">
            <v>-4000</v>
          </cell>
        </row>
        <row r="695">
          <cell r="A695" t="str">
            <v>DiGi2206</v>
          </cell>
          <cell r="H695">
            <v>2206</v>
          </cell>
          <cell r="AY695">
            <v>-60330</v>
          </cell>
          <cell r="AZ695">
            <v>-209.16666666666697</v>
          </cell>
          <cell r="BA695">
            <v>-4000</v>
          </cell>
        </row>
        <row r="696">
          <cell r="A696" t="str">
            <v>Celcom2206</v>
          </cell>
          <cell r="H696">
            <v>2206</v>
          </cell>
          <cell r="AY696">
            <v>-53200</v>
          </cell>
          <cell r="AZ696">
            <v>9525.0000000000018</v>
          </cell>
          <cell r="BA696">
            <v>-21000</v>
          </cell>
        </row>
        <row r="697">
          <cell r="A697" t="str">
            <v>DiGi2206</v>
          </cell>
          <cell r="H697">
            <v>2206</v>
          </cell>
          <cell r="AY697">
            <v>46070</v>
          </cell>
          <cell r="AZ697">
            <v>-428.33333333333348</v>
          </cell>
          <cell r="BA697">
            <v>-4000</v>
          </cell>
        </row>
        <row r="698">
          <cell r="A698" t="str">
            <v>Celcom2206</v>
          </cell>
          <cell r="H698">
            <v>2206</v>
          </cell>
          <cell r="AY698">
            <v>53200</v>
          </cell>
          <cell r="AZ698">
            <v>2369</v>
          </cell>
          <cell r="BA698">
            <v>-40200</v>
          </cell>
        </row>
        <row r="699">
          <cell r="A699" t="str">
            <v>DiGi2206</v>
          </cell>
          <cell r="H699">
            <v>2206</v>
          </cell>
          <cell r="AY699">
            <v>46070</v>
          </cell>
          <cell r="AZ699">
            <v>-547.08333333333348</v>
          </cell>
          <cell r="BA699">
            <v>-4000</v>
          </cell>
        </row>
        <row r="700">
          <cell r="A700" t="str">
            <v>Celcom2206</v>
          </cell>
          <cell r="H700">
            <v>2206</v>
          </cell>
          <cell r="AY700">
            <v>-87200</v>
          </cell>
          <cell r="AZ700">
            <v>3258.3333333333335</v>
          </cell>
          <cell r="BA700">
            <v>-44200</v>
          </cell>
        </row>
        <row r="701">
          <cell r="A701" t="str">
            <v>Celcom2206</v>
          </cell>
          <cell r="H701">
            <v>2206</v>
          </cell>
          <cell r="AY701">
            <v>53200</v>
          </cell>
          <cell r="AZ701">
            <v>2900.0000000000005</v>
          </cell>
          <cell r="BA701">
            <v>-21000</v>
          </cell>
        </row>
        <row r="702">
          <cell r="A702" t="str">
            <v>Celcom2206</v>
          </cell>
          <cell r="H702">
            <v>2206</v>
          </cell>
          <cell r="AY702">
            <v>-53200</v>
          </cell>
          <cell r="AZ702">
            <v>3558.3333333333335</v>
          </cell>
          <cell r="BA702">
            <v>-21000</v>
          </cell>
        </row>
        <row r="703">
          <cell r="A703" t="str">
            <v>Celcom2206</v>
          </cell>
          <cell r="H703">
            <v>2206</v>
          </cell>
          <cell r="AY703">
            <v>53200</v>
          </cell>
          <cell r="AZ703">
            <v>2710.0000000000005</v>
          </cell>
          <cell r="BA703">
            <v>-40200</v>
          </cell>
        </row>
        <row r="704">
          <cell r="A704" t="str">
            <v>DiGi2206</v>
          </cell>
          <cell r="H704">
            <v>2206</v>
          </cell>
          <cell r="AY704">
            <v>-60330</v>
          </cell>
          <cell r="AZ704">
            <v>-680</v>
          </cell>
          <cell r="BA704">
            <v>-4000</v>
          </cell>
        </row>
        <row r="705">
          <cell r="A705" t="str">
            <v>Celcom2206</v>
          </cell>
          <cell r="H705">
            <v>2206</v>
          </cell>
          <cell r="AY705">
            <v>-53200</v>
          </cell>
          <cell r="AZ705">
            <v>5776</v>
          </cell>
          <cell r="BA705">
            <v>-4000</v>
          </cell>
        </row>
        <row r="706">
          <cell r="A706" t="str">
            <v>Celcom2206</v>
          </cell>
          <cell r="H706">
            <v>2206</v>
          </cell>
          <cell r="AY706">
            <v>53200</v>
          </cell>
          <cell r="AZ706">
            <v>941.66666666666663</v>
          </cell>
          <cell r="BA706">
            <v>-4000</v>
          </cell>
        </row>
        <row r="707">
          <cell r="A707" t="str">
            <v>Celcom2206</v>
          </cell>
          <cell r="H707">
            <v>2206</v>
          </cell>
          <cell r="AY707">
            <v>-53200</v>
          </cell>
          <cell r="AZ707">
            <v>700</v>
          </cell>
          <cell r="BA707">
            <v>-4000</v>
          </cell>
        </row>
        <row r="708">
          <cell r="A708" t="str">
            <v>Celcom2206</v>
          </cell>
          <cell r="H708">
            <v>2206</v>
          </cell>
          <cell r="AY708">
            <v>53200</v>
          </cell>
          <cell r="AZ708">
            <v>941.66666666666663</v>
          </cell>
          <cell r="BA708">
            <v>-4000</v>
          </cell>
        </row>
        <row r="709">
          <cell r="A709" t="str">
            <v>Celcom2206</v>
          </cell>
          <cell r="H709">
            <v>2206</v>
          </cell>
          <cell r="AY709">
            <v>-53200</v>
          </cell>
          <cell r="AZ709">
            <v>700</v>
          </cell>
          <cell r="BA709">
            <v>-4000</v>
          </cell>
        </row>
        <row r="710">
          <cell r="A710" t="str">
            <v>DiGi2206</v>
          </cell>
          <cell r="H710">
            <v>2206</v>
          </cell>
          <cell r="AY710">
            <v>-60330</v>
          </cell>
          <cell r="AZ710">
            <v>-642.50000000000045</v>
          </cell>
          <cell r="BA710">
            <v>-4000</v>
          </cell>
        </row>
        <row r="711">
          <cell r="A711" t="str">
            <v>DiGi2206</v>
          </cell>
          <cell r="H711">
            <v>2206</v>
          </cell>
          <cell r="AY711">
            <v>46070</v>
          </cell>
          <cell r="AZ711">
            <v>2528.333333333333</v>
          </cell>
          <cell r="BA711">
            <v>-4000</v>
          </cell>
        </row>
        <row r="712">
          <cell r="A712" t="str">
            <v>DiGi2206</v>
          </cell>
          <cell r="H712">
            <v>2206</v>
          </cell>
          <cell r="AY712">
            <v>46070</v>
          </cell>
          <cell r="AZ712">
            <v>-370.83333333333303</v>
          </cell>
          <cell r="BA712">
            <v>-4000</v>
          </cell>
        </row>
        <row r="713">
          <cell r="A713" t="str">
            <v>DiGi2206</v>
          </cell>
          <cell r="H713">
            <v>2206</v>
          </cell>
          <cell r="AY713">
            <v>46070</v>
          </cell>
          <cell r="AZ713">
            <v>-438.33333333333303</v>
          </cell>
          <cell r="BA713">
            <v>-4000</v>
          </cell>
        </row>
        <row r="714">
          <cell r="A714" t="str">
            <v>Celcom2206Infill - DiGi</v>
          </cell>
          <cell r="H714">
            <v>2206</v>
          </cell>
          <cell r="AY714">
            <v>-117379</v>
          </cell>
          <cell r="AZ714">
            <v>2950.0000000000005</v>
          </cell>
          <cell r="BA714">
            <v>-40200</v>
          </cell>
        </row>
        <row r="715">
          <cell r="A715" t="str">
            <v>DiGi2206</v>
          </cell>
          <cell r="H715">
            <v>2206</v>
          </cell>
          <cell r="AY715">
            <v>-60330</v>
          </cell>
          <cell r="AZ715">
            <v>-488.33333333333303</v>
          </cell>
          <cell r="BA715">
            <v>-4000</v>
          </cell>
        </row>
        <row r="716">
          <cell r="A716" t="str">
            <v>Celcom770</v>
          </cell>
          <cell r="H716">
            <v>770</v>
          </cell>
          <cell r="AY716">
            <v>53200</v>
          </cell>
          <cell r="AZ716">
            <v>241.66666666666663</v>
          </cell>
          <cell r="BA716">
            <v>-4000</v>
          </cell>
        </row>
        <row r="717">
          <cell r="A717" t="str">
            <v>Celcom2206</v>
          </cell>
          <cell r="H717">
            <v>2206</v>
          </cell>
          <cell r="AY717">
            <v>53200</v>
          </cell>
          <cell r="AZ717">
            <v>5045.666666666667</v>
          </cell>
          <cell r="BA717">
            <v>-4000</v>
          </cell>
        </row>
        <row r="718">
          <cell r="A718" t="str">
            <v>Celcom2206</v>
          </cell>
          <cell r="H718">
            <v>2206</v>
          </cell>
          <cell r="AY718">
            <v>53200</v>
          </cell>
          <cell r="AZ718">
            <v>2900.0000000000005</v>
          </cell>
          <cell r="BA718">
            <v>-21000</v>
          </cell>
        </row>
        <row r="719">
          <cell r="A719" t="str">
            <v>Celcom2206</v>
          </cell>
          <cell r="H719">
            <v>2206</v>
          </cell>
          <cell r="AY719">
            <v>53200</v>
          </cell>
          <cell r="AZ719">
            <v>4869.9999999999991</v>
          </cell>
          <cell r="BA719">
            <v>-21000</v>
          </cell>
        </row>
        <row r="720">
          <cell r="A720" t="str">
            <v>Celcom2206</v>
          </cell>
          <cell r="H720">
            <v>2206</v>
          </cell>
          <cell r="AY720">
            <v>53200</v>
          </cell>
          <cell r="AZ720">
            <v>2720.0000000000005</v>
          </cell>
          <cell r="BA720">
            <v>-21000</v>
          </cell>
        </row>
        <row r="721">
          <cell r="A721" t="str">
            <v>Celcom2206</v>
          </cell>
          <cell r="H721">
            <v>2206</v>
          </cell>
          <cell r="AY721">
            <v>53200</v>
          </cell>
          <cell r="AZ721">
            <v>2800.0000000000005</v>
          </cell>
          <cell r="BA721">
            <v>-21000</v>
          </cell>
        </row>
        <row r="722">
          <cell r="A722" t="str">
            <v>Celcom2206</v>
          </cell>
          <cell r="H722">
            <v>2206</v>
          </cell>
          <cell r="AY722">
            <v>53200</v>
          </cell>
          <cell r="AZ722">
            <v>941.66666666666663</v>
          </cell>
          <cell r="BA722">
            <v>-4000</v>
          </cell>
        </row>
        <row r="723">
          <cell r="A723" t="str">
            <v>Celcom770</v>
          </cell>
          <cell r="H723">
            <v>770</v>
          </cell>
          <cell r="AY723">
            <v>53200</v>
          </cell>
          <cell r="AZ723">
            <v>241.66666666666697</v>
          </cell>
          <cell r="BA723">
            <v>-4000</v>
          </cell>
        </row>
        <row r="724">
          <cell r="A724" t="str">
            <v>Celcom2206</v>
          </cell>
          <cell r="H724">
            <v>2206</v>
          </cell>
          <cell r="AY724">
            <v>53200</v>
          </cell>
          <cell r="AZ724">
            <v>2290</v>
          </cell>
          <cell r="BA724">
            <v>-21000</v>
          </cell>
        </row>
        <row r="725">
          <cell r="A725" t="str">
            <v>Celcom2206</v>
          </cell>
          <cell r="H725">
            <v>2206</v>
          </cell>
          <cell r="AY725">
            <v>53200</v>
          </cell>
          <cell r="AZ725">
            <v>3358.3333333333335</v>
          </cell>
          <cell r="BA725">
            <v>-17000</v>
          </cell>
        </row>
        <row r="726">
          <cell r="A726" t="str">
            <v>Celcom2206</v>
          </cell>
          <cell r="H726">
            <v>2206</v>
          </cell>
          <cell r="AY726">
            <v>53200</v>
          </cell>
          <cell r="AZ726">
            <v>5821.666666666667</v>
          </cell>
          <cell r="BA726">
            <v>-4000</v>
          </cell>
        </row>
        <row r="727">
          <cell r="A727" t="str">
            <v>Celcom2206</v>
          </cell>
          <cell r="H727">
            <v>2206</v>
          </cell>
          <cell r="AY727">
            <v>19200</v>
          </cell>
          <cell r="AZ727">
            <v>2900.0000000000005</v>
          </cell>
          <cell r="BA727">
            <v>-25000</v>
          </cell>
        </row>
        <row r="728">
          <cell r="A728" t="str">
            <v>Celcom2206</v>
          </cell>
          <cell r="H728">
            <v>2206</v>
          </cell>
          <cell r="AY728">
            <v>53200</v>
          </cell>
          <cell r="AZ728">
            <v>2300</v>
          </cell>
          <cell r="BA728">
            <v>-21000</v>
          </cell>
        </row>
        <row r="729">
          <cell r="A729" t="str">
            <v>Celcom2206</v>
          </cell>
          <cell r="H729">
            <v>2206</v>
          </cell>
          <cell r="AY729">
            <v>-48800</v>
          </cell>
          <cell r="AZ729">
            <v>3500</v>
          </cell>
          <cell r="BA729">
            <v>-53000</v>
          </cell>
        </row>
        <row r="730">
          <cell r="A730" t="str">
            <v>Celcom2206</v>
          </cell>
          <cell r="H730">
            <v>2206</v>
          </cell>
          <cell r="AY730">
            <v>-14800</v>
          </cell>
          <cell r="AZ730">
            <v>4049.9999999999995</v>
          </cell>
          <cell r="BA730">
            <v>-37000</v>
          </cell>
        </row>
        <row r="731">
          <cell r="A731" t="str">
            <v>Celcom2206</v>
          </cell>
          <cell r="H731">
            <v>2206</v>
          </cell>
          <cell r="AY731">
            <v>53200</v>
          </cell>
          <cell r="AZ731">
            <v>6141.666666666667</v>
          </cell>
          <cell r="BA731">
            <v>-4000</v>
          </cell>
        </row>
        <row r="732">
          <cell r="A732" t="str">
            <v>Celcom2206</v>
          </cell>
          <cell r="H732">
            <v>2206</v>
          </cell>
          <cell r="AY732">
            <v>19200</v>
          </cell>
          <cell r="AZ732">
            <v>10030.000000000002</v>
          </cell>
          <cell r="BA732">
            <v>-25000</v>
          </cell>
        </row>
        <row r="733">
          <cell r="A733" t="str">
            <v>Celcom2206</v>
          </cell>
          <cell r="H733">
            <v>2206</v>
          </cell>
          <cell r="AY733">
            <v>-48800</v>
          </cell>
          <cell r="AZ733">
            <v>4550</v>
          </cell>
          <cell r="BA733">
            <v>-61000</v>
          </cell>
        </row>
        <row r="734">
          <cell r="A734" t="str">
            <v>Celcom2206</v>
          </cell>
          <cell r="H734">
            <v>2206</v>
          </cell>
          <cell r="AY734">
            <v>53200</v>
          </cell>
          <cell r="AZ734">
            <v>3700</v>
          </cell>
          <cell r="BA734">
            <v>-40200</v>
          </cell>
        </row>
        <row r="735">
          <cell r="A735" t="str">
            <v>Celcom770</v>
          </cell>
          <cell r="H735">
            <v>770</v>
          </cell>
          <cell r="AY735">
            <v>53200</v>
          </cell>
          <cell r="AZ735">
            <v>241.66666666666663</v>
          </cell>
          <cell r="BA735">
            <v>-4000</v>
          </cell>
        </row>
        <row r="736">
          <cell r="A736" t="str">
            <v>Celcom2206</v>
          </cell>
          <cell r="H736">
            <v>2206</v>
          </cell>
          <cell r="AY736">
            <v>53200</v>
          </cell>
          <cell r="AZ736">
            <v>941.66666666666663</v>
          </cell>
          <cell r="BA736">
            <v>-4000</v>
          </cell>
        </row>
        <row r="737">
          <cell r="A737" t="str">
            <v>Celcom770</v>
          </cell>
          <cell r="H737">
            <v>770</v>
          </cell>
          <cell r="AY737">
            <v>53200</v>
          </cell>
          <cell r="AZ737">
            <v>241.66666666666652</v>
          </cell>
          <cell r="BA737">
            <v>-4000</v>
          </cell>
        </row>
        <row r="738">
          <cell r="A738" t="str">
            <v>Celcom2206</v>
          </cell>
          <cell r="H738">
            <v>2206</v>
          </cell>
          <cell r="AY738">
            <v>53200</v>
          </cell>
          <cell r="AZ738">
            <v>9041.6666666666661</v>
          </cell>
          <cell r="BA738">
            <v>-4000</v>
          </cell>
        </row>
        <row r="739">
          <cell r="A739" t="str">
            <v>Celcom2206</v>
          </cell>
          <cell r="H739">
            <v>2206</v>
          </cell>
          <cell r="AY739">
            <v>-14800</v>
          </cell>
          <cell r="AZ739">
            <v>2440</v>
          </cell>
          <cell r="BA739">
            <v>-41000</v>
          </cell>
        </row>
        <row r="740">
          <cell r="A740" t="str">
            <v>Celcom2206</v>
          </cell>
          <cell r="H740">
            <v>2206</v>
          </cell>
          <cell r="AY740">
            <v>-48800</v>
          </cell>
          <cell r="AZ740">
            <v>3499.9999999999995</v>
          </cell>
          <cell r="BA740">
            <v>-49000</v>
          </cell>
        </row>
        <row r="741">
          <cell r="A741" t="str">
            <v>Celcom2206</v>
          </cell>
          <cell r="H741">
            <v>2206</v>
          </cell>
          <cell r="AY741">
            <v>53200</v>
          </cell>
          <cell r="AZ741">
            <v>941.66666666666663</v>
          </cell>
          <cell r="BA741">
            <v>-4000</v>
          </cell>
        </row>
        <row r="742">
          <cell r="A742" t="str">
            <v>Celcom2206</v>
          </cell>
          <cell r="H742">
            <v>2206</v>
          </cell>
          <cell r="AY742">
            <v>53200</v>
          </cell>
          <cell r="AZ742">
            <v>2900.0000000000005</v>
          </cell>
          <cell r="BA742">
            <v>-21000</v>
          </cell>
        </row>
        <row r="743">
          <cell r="A743" t="str">
            <v>Celcom770</v>
          </cell>
          <cell r="H743">
            <v>770</v>
          </cell>
          <cell r="AY743">
            <v>53200</v>
          </cell>
          <cell r="AZ743">
            <v>241.66666666666663</v>
          </cell>
          <cell r="BA743">
            <v>-4000</v>
          </cell>
        </row>
        <row r="744">
          <cell r="A744" t="str">
            <v>Celcom2206</v>
          </cell>
          <cell r="H744">
            <v>2206</v>
          </cell>
          <cell r="AY744">
            <v>53200</v>
          </cell>
          <cell r="AZ744">
            <v>3500</v>
          </cell>
          <cell r="BA744">
            <v>-21000</v>
          </cell>
        </row>
        <row r="745">
          <cell r="A745" t="str">
            <v>Celcom2206</v>
          </cell>
          <cell r="H745">
            <v>2206</v>
          </cell>
          <cell r="AY745">
            <v>53200</v>
          </cell>
          <cell r="AZ745">
            <v>941.66666666666663</v>
          </cell>
          <cell r="BA745">
            <v>-4000</v>
          </cell>
        </row>
        <row r="746">
          <cell r="A746" t="str">
            <v>Celcom2206</v>
          </cell>
          <cell r="H746">
            <v>2206</v>
          </cell>
          <cell r="AY746">
            <v>53200</v>
          </cell>
          <cell r="AZ746">
            <v>6577.666666666667</v>
          </cell>
          <cell r="BA746">
            <v>-4000</v>
          </cell>
        </row>
        <row r="747">
          <cell r="A747" t="str">
            <v>Celcom2206</v>
          </cell>
          <cell r="H747">
            <v>2206</v>
          </cell>
          <cell r="AY747">
            <v>53200</v>
          </cell>
          <cell r="AZ747">
            <v>2358.3333333333335</v>
          </cell>
          <cell r="BA747">
            <v>-17000</v>
          </cell>
        </row>
        <row r="748">
          <cell r="A748" t="str">
            <v>Celcom2206</v>
          </cell>
          <cell r="H748">
            <v>2206</v>
          </cell>
          <cell r="AY748">
            <v>53200</v>
          </cell>
          <cell r="AZ748">
            <v>3810</v>
          </cell>
          <cell r="BA748">
            <v>-21000</v>
          </cell>
        </row>
        <row r="749">
          <cell r="A749" t="str">
            <v>Celcom770</v>
          </cell>
          <cell r="H749">
            <v>770</v>
          </cell>
          <cell r="AY749">
            <v>53200</v>
          </cell>
          <cell r="AZ749">
            <v>241.66666666666663</v>
          </cell>
          <cell r="BA749">
            <v>-4000</v>
          </cell>
        </row>
        <row r="750">
          <cell r="A750" t="str">
            <v>Celcom2206</v>
          </cell>
          <cell r="H750">
            <v>2206</v>
          </cell>
          <cell r="AY750">
            <v>53200</v>
          </cell>
          <cell r="AZ750">
            <v>2250</v>
          </cell>
          <cell r="BA750">
            <v>-21000</v>
          </cell>
        </row>
        <row r="751">
          <cell r="A751" t="str">
            <v>Celcom2206</v>
          </cell>
          <cell r="H751">
            <v>2206</v>
          </cell>
          <cell r="AY751">
            <v>53200</v>
          </cell>
          <cell r="AZ751">
            <v>3230</v>
          </cell>
          <cell r="BA751">
            <v>-21000</v>
          </cell>
        </row>
        <row r="752">
          <cell r="A752" t="str">
            <v>Celcom2206</v>
          </cell>
          <cell r="H752">
            <v>2206</v>
          </cell>
          <cell r="AY752">
            <v>53200</v>
          </cell>
          <cell r="AZ752">
            <v>6691.666666666667</v>
          </cell>
          <cell r="BA752">
            <v>-4000</v>
          </cell>
        </row>
        <row r="753">
          <cell r="A753" t="str">
            <v>Celcom2206</v>
          </cell>
          <cell r="H753">
            <v>2206</v>
          </cell>
          <cell r="AY753">
            <v>53200</v>
          </cell>
          <cell r="AZ753">
            <v>2950.0000000000005</v>
          </cell>
          <cell r="BA753">
            <v>-21000</v>
          </cell>
        </row>
        <row r="754">
          <cell r="A754" t="str">
            <v>Celcom2206</v>
          </cell>
          <cell r="H754">
            <v>2206</v>
          </cell>
          <cell r="AY754">
            <v>53200</v>
          </cell>
          <cell r="AZ754">
            <v>7820.2266666666674</v>
          </cell>
          <cell r="BA754">
            <v>-4000</v>
          </cell>
        </row>
        <row r="755">
          <cell r="A755" t="str">
            <v>Celcom2206</v>
          </cell>
          <cell r="H755">
            <v>2206</v>
          </cell>
          <cell r="AY755">
            <v>53200</v>
          </cell>
          <cell r="AZ755">
            <v>3550</v>
          </cell>
          <cell r="BA755">
            <v>-21000</v>
          </cell>
        </row>
        <row r="756">
          <cell r="A756" t="str">
            <v>Celcom2206</v>
          </cell>
          <cell r="H756">
            <v>2206</v>
          </cell>
          <cell r="AY756">
            <v>53200</v>
          </cell>
          <cell r="AZ756">
            <v>6033.2466666666669</v>
          </cell>
          <cell r="BA756">
            <v>-4000</v>
          </cell>
        </row>
        <row r="757">
          <cell r="A757" t="str">
            <v>Celcom2206</v>
          </cell>
          <cell r="H757">
            <v>2206</v>
          </cell>
          <cell r="AY757">
            <v>53200</v>
          </cell>
          <cell r="AZ757">
            <v>941.66666666666663</v>
          </cell>
          <cell r="BA757">
            <v>-4000</v>
          </cell>
        </row>
        <row r="758">
          <cell r="A758" t="str">
            <v>Celcom770</v>
          </cell>
          <cell r="H758">
            <v>770</v>
          </cell>
          <cell r="AY758">
            <v>53200</v>
          </cell>
          <cell r="AZ758">
            <v>241.66666666666652</v>
          </cell>
          <cell r="BA758">
            <v>-4000</v>
          </cell>
        </row>
        <row r="759">
          <cell r="A759" t="str">
            <v>Celcom2206</v>
          </cell>
          <cell r="H759">
            <v>2206</v>
          </cell>
          <cell r="AY759">
            <v>53200</v>
          </cell>
          <cell r="AZ759">
            <v>1430</v>
          </cell>
          <cell r="BA759">
            <v>-21000</v>
          </cell>
        </row>
        <row r="760">
          <cell r="A760" t="str">
            <v>Celcom2206</v>
          </cell>
          <cell r="H760">
            <v>2206</v>
          </cell>
          <cell r="AY760">
            <v>53200</v>
          </cell>
          <cell r="AZ760">
            <v>3100.0000000000005</v>
          </cell>
          <cell r="BA760">
            <v>-21000</v>
          </cell>
        </row>
        <row r="761">
          <cell r="A761" t="str">
            <v>Celcom770</v>
          </cell>
          <cell r="H761">
            <v>770</v>
          </cell>
          <cell r="AY761">
            <v>53200</v>
          </cell>
          <cell r="AZ761">
            <v>241.66666666666674</v>
          </cell>
          <cell r="BA761">
            <v>-4000</v>
          </cell>
        </row>
        <row r="762">
          <cell r="A762" t="str">
            <v>Celcom2206</v>
          </cell>
          <cell r="H762">
            <v>2206</v>
          </cell>
          <cell r="AY762">
            <v>-14800</v>
          </cell>
          <cell r="AZ762">
            <v>3758.9999999999991</v>
          </cell>
          <cell r="BA762">
            <v>-45000</v>
          </cell>
        </row>
        <row r="763">
          <cell r="A763" t="str">
            <v>Celcom2206</v>
          </cell>
          <cell r="H763">
            <v>2206</v>
          </cell>
          <cell r="AY763">
            <v>53200</v>
          </cell>
          <cell r="AZ763">
            <v>2900.0000000000005</v>
          </cell>
          <cell r="BA763">
            <v>-21000</v>
          </cell>
        </row>
        <row r="764">
          <cell r="A764" t="str">
            <v>Celcom2206</v>
          </cell>
          <cell r="H764">
            <v>2206</v>
          </cell>
          <cell r="AY764">
            <v>53200</v>
          </cell>
          <cell r="AZ764">
            <v>1521.6666666666665</v>
          </cell>
          <cell r="BA764">
            <v>-4000</v>
          </cell>
        </row>
        <row r="765">
          <cell r="A765" t="str">
            <v>Celcom2206</v>
          </cell>
          <cell r="H765">
            <v>2206</v>
          </cell>
          <cell r="AY765">
            <v>53200</v>
          </cell>
          <cell r="AZ765">
            <v>2730.0000000000005</v>
          </cell>
          <cell r="BA765">
            <v>-40200</v>
          </cell>
        </row>
        <row r="766">
          <cell r="A766" t="str">
            <v>Celcom2206</v>
          </cell>
          <cell r="H766">
            <v>2206</v>
          </cell>
          <cell r="AY766">
            <v>53200</v>
          </cell>
          <cell r="AZ766">
            <v>2620.0000000000005</v>
          </cell>
          <cell r="BA766">
            <v>-21000</v>
          </cell>
        </row>
        <row r="767">
          <cell r="A767" t="str">
            <v>Celcom1212</v>
          </cell>
          <cell r="H767">
            <v>1212</v>
          </cell>
          <cell r="AY767">
            <v>53200</v>
          </cell>
          <cell r="AZ767">
            <v>3641.6666666666661</v>
          </cell>
          <cell r="BA767">
            <v>-4000</v>
          </cell>
        </row>
        <row r="768">
          <cell r="A768" t="str">
            <v>Celcom2206</v>
          </cell>
          <cell r="H768">
            <v>2206</v>
          </cell>
          <cell r="AY768">
            <v>53200</v>
          </cell>
          <cell r="AZ768">
            <v>3280</v>
          </cell>
          <cell r="BA768">
            <v>-21000</v>
          </cell>
        </row>
        <row r="769">
          <cell r="A769" t="str">
            <v>Celcom2206</v>
          </cell>
          <cell r="H769">
            <v>2206</v>
          </cell>
          <cell r="AY769">
            <v>-14800</v>
          </cell>
          <cell r="AZ769">
            <v>2300</v>
          </cell>
          <cell r="BA769">
            <v>-41000</v>
          </cell>
        </row>
        <row r="770">
          <cell r="A770" t="str">
            <v>Celcom2206</v>
          </cell>
          <cell r="H770">
            <v>2206</v>
          </cell>
          <cell r="AY770">
            <v>53200</v>
          </cell>
          <cell r="AZ770">
            <v>3800</v>
          </cell>
          <cell r="BA770">
            <v>-21000</v>
          </cell>
        </row>
        <row r="771">
          <cell r="A771" t="str">
            <v>Celcom2206</v>
          </cell>
          <cell r="H771">
            <v>2206</v>
          </cell>
          <cell r="AY771">
            <v>19200</v>
          </cell>
          <cell r="AZ771">
            <v>5100</v>
          </cell>
          <cell r="BA771">
            <v>-33000</v>
          </cell>
        </row>
        <row r="772">
          <cell r="A772" t="str">
            <v>Celcom2206</v>
          </cell>
          <cell r="H772">
            <v>2206</v>
          </cell>
          <cell r="AY772">
            <v>53200</v>
          </cell>
          <cell r="AZ772">
            <v>3200</v>
          </cell>
          <cell r="BA772">
            <v>-21000</v>
          </cell>
        </row>
        <row r="773">
          <cell r="A773" t="str">
            <v>Celcom2206</v>
          </cell>
          <cell r="H773">
            <v>2206</v>
          </cell>
          <cell r="AY773">
            <v>53200</v>
          </cell>
          <cell r="AZ773">
            <v>2980.5000000000005</v>
          </cell>
          <cell r="BA773">
            <v>-21000</v>
          </cell>
        </row>
        <row r="774">
          <cell r="A774" t="str">
            <v>Celcom2206</v>
          </cell>
          <cell r="H774">
            <v>2206</v>
          </cell>
          <cell r="AY774">
            <v>53200</v>
          </cell>
          <cell r="AZ774">
            <v>941.66666666666663</v>
          </cell>
          <cell r="BA774">
            <v>-4000</v>
          </cell>
        </row>
        <row r="775">
          <cell r="A775" t="str">
            <v>Celcom770</v>
          </cell>
          <cell r="H775">
            <v>770</v>
          </cell>
          <cell r="AY775">
            <v>53200</v>
          </cell>
          <cell r="AZ775">
            <v>241.66666666666663</v>
          </cell>
          <cell r="BA775">
            <v>-4000</v>
          </cell>
        </row>
        <row r="776">
          <cell r="A776" t="str">
            <v>Celcom2206</v>
          </cell>
          <cell r="H776">
            <v>2206</v>
          </cell>
          <cell r="AY776">
            <v>53200</v>
          </cell>
          <cell r="AZ776">
            <v>941.66666666666663</v>
          </cell>
          <cell r="BA776">
            <v>-4000</v>
          </cell>
        </row>
        <row r="777">
          <cell r="A777" t="str">
            <v>Celcom2206</v>
          </cell>
          <cell r="H777">
            <v>2206</v>
          </cell>
          <cell r="AY777">
            <v>53200</v>
          </cell>
          <cell r="AZ777">
            <v>2170</v>
          </cell>
          <cell r="BA777">
            <v>-40200</v>
          </cell>
        </row>
        <row r="778">
          <cell r="A778" t="str">
            <v>Celcom770</v>
          </cell>
          <cell r="H778">
            <v>770</v>
          </cell>
          <cell r="AY778">
            <v>53200</v>
          </cell>
          <cell r="AZ778">
            <v>241.66666666666663</v>
          </cell>
          <cell r="BA778">
            <v>-4000</v>
          </cell>
        </row>
        <row r="779">
          <cell r="A779" t="str">
            <v>Celcom770</v>
          </cell>
          <cell r="H779">
            <v>770</v>
          </cell>
          <cell r="AY779">
            <v>53200</v>
          </cell>
          <cell r="AZ779">
            <v>241.66666666666663</v>
          </cell>
          <cell r="BA779">
            <v>-4000</v>
          </cell>
        </row>
        <row r="780">
          <cell r="A780" t="str">
            <v>Celcom770</v>
          </cell>
          <cell r="H780">
            <v>770</v>
          </cell>
          <cell r="AY780">
            <v>53200</v>
          </cell>
          <cell r="AZ780">
            <v>241.66666666666663</v>
          </cell>
          <cell r="BA780">
            <v>-4000</v>
          </cell>
        </row>
        <row r="781">
          <cell r="A781" t="str">
            <v>Celcom770</v>
          </cell>
          <cell r="H781">
            <v>770</v>
          </cell>
          <cell r="AY781">
            <v>53200</v>
          </cell>
          <cell r="AZ781">
            <v>241.66666666666663</v>
          </cell>
          <cell r="BA781">
            <v>-4000</v>
          </cell>
        </row>
        <row r="782">
          <cell r="A782" t="str">
            <v>Celcom2206</v>
          </cell>
          <cell r="H782">
            <v>2206</v>
          </cell>
          <cell r="AY782">
            <v>53200</v>
          </cell>
          <cell r="AZ782">
            <v>2543.2000000000003</v>
          </cell>
          <cell r="BA782">
            <v>-21000</v>
          </cell>
        </row>
        <row r="783">
          <cell r="A783" t="str">
            <v>Celcom2206</v>
          </cell>
          <cell r="H783">
            <v>2206</v>
          </cell>
          <cell r="AY783">
            <v>53200</v>
          </cell>
          <cell r="AZ783">
            <v>1466.6666666666665</v>
          </cell>
          <cell r="BA783">
            <v>-21000</v>
          </cell>
        </row>
        <row r="784">
          <cell r="A784" t="str">
            <v>Celcom770</v>
          </cell>
          <cell r="H784">
            <v>770</v>
          </cell>
          <cell r="AY784">
            <v>-53200</v>
          </cell>
          <cell r="AZ784">
            <v>0</v>
          </cell>
          <cell r="BA784">
            <v>-4000</v>
          </cell>
        </row>
        <row r="785">
          <cell r="A785" t="str">
            <v>Celcom2206</v>
          </cell>
          <cell r="H785">
            <v>2206</v>
          </cell>
          <cell r="AY785">
            <v>53200</v>
          </cell>
          <cell r="AZ785">
            <v>3700</v>
          </cell>
          <cell r="BA785">
            <v>-21000</v>
          </cell>
        </row>
        <row r="786">
          <cell r="A786" t="str">
            <v>Celcom770</v>
          </cell>
          <cell r="H786">
            <v>770</v>
          </cell>
          <cell r="AY786">
            <v>53200</v>
          </cell>
          <cell r="AZ786">
            <v>241.66666666666663</v>
          </cell>
          <cell r="BA786">
            <v>-4000</v>
          </cell>
        </row>
        <row r="787">
          <cell r="A787" t="str">
            <v>Celcom770</v>
          </cell>
          <cell r="H787">
            <v>770</v>
          </cell>
          <cell r="AY787">
            <v>53200</v>
          </cell>
          <cell r="AZ787">
            <v>241.66666666666663</v>
          </cell>
          <cell r="BA787">
            <v>-4000</v>
          </cell>
        </row>
        <row r="788">
          <cell r="A788" t="str">
            <v>Celcom2206</v>
          </cell>
          <cell r="H788">
            <v>2206</v>
          </cell>
          <cell r="AY788">
            <v>53200</v>
          </cell>
          <cell r="AZ788">
            <v>9824.6666666666661</v>
          </cell>
          <cell r="BA788">
            <v>-4000</v>
          </cell>
        </row>
        <row r="789">
          <cell r="A789" t="str">
            <v>Celcom2206</v>
          </cell>
          <cell r="H789">
            <v>2206</v>
          </cell>
          <cell r="AY789">
            <v>-48800</v>
          </cell>
          <cell r="AZ789">
            <v>2509.9999999999995</v>
          </cell>
          <cell r="BA789">
            <v>-61000</v>
          </cell>
        </row>
        <row r="790">
          <cell r="A790" t="str">
            <v>Celcom2206</v>
          </cell>
          <cell r="H790">
            <v>2206</v>
          </cell>
          <cell r="AY790">
            <v>-48800</v>
          </cell>
          <cell r="AZ790">
            <v>3449.9999999999995</v>
          </cell>
          <cell r="BA790">
            <v>-80200</v>
          </cell>
        </row>
        <row r="791">
          <cell r="A791" t="str">
            <v>Celcom770</v>
          </cell>
          <cell r="H791">
            <v>770</v>
          </cell>
          <cell r="AY791">
            <v>53200</v>
          </cell>
          <cell r="AZ791">
            <v>241.66666666666652</v>
          </cell>
          <cell r="BA791">
            <v>-4000</v>
          </cell>
        </row>
        <row r="792">
          <cell r="A792" t="str">
            <v>Celcom770</v>
          </cell>
          <cell r="H792">
            <v>770</v>
          </cell>
          <cell r="AY792">
            <v>-53200</v>
          </cell>
          <cell r="AZ792">
            <v>0</v>
          </cell>
          <cell r="BA792">
            <v>-4000</v>
          </cell>
        </row>
        <row r="793">
          <cell r="A793" t="str">
            <v>Celcom2206</v>
          </cell>
          <cell r="H793">
            <v>2206</v>
          </cell>
          <cell r="AY793">
            <v>53200</v>
          </cell>
          <cell r="AZ793">
            <v>3400</v>
          </cell>
          <cell r="BA793">
            <v>-21000</v>
          </cell>
        </row>
        <row r="794">
          <cell r="A794" t="str">
            <v>Celcom770</v>
          </cell>
          <cell r="H794">
            <v>770</v>
          </cell>
          <cell r="AY794">
            <v>53200</v>
          </cell>
          <cell r="AZ794">
            <v>241.66666666666663</v>
          </cell>
          <cell r="BA794">
            <v>-4000</v>
          </cell>
        </row>
        <row r="795">
          <cell r="A795" t="str">
            <v>Celcom2206</v>
          </cell>
          <cell r="H795">
            <v>2206</v>
          </cell>
          <cell r="AY795">
            <v>53200</v>
          </cell>
          <cell r="AZ795">
            <v>6800</v>
          </cell>
          <cell r="BA795">
            <v>-21000</v>
          </cell>
        </row>
        <row r="796">
          <cell r="A796" t="str">
            <v>Celcom2206</v>
          </cell>
          <cell r="H796">
            <v>2206</v>
          </cell>
          <cell r="AY796">
            <v>53200</v>
          </cell>
          <cell r="AZ796">
            <v>2630.0000000000005</v>
          </cell>
          <cell r="BA796">
            <v>-40200</v>
          </cell>
        </row>
        <row r="797">
          <cell r="A797" t="str">
            <v>Celcom2206</v>
          </cell>
          <cell r="H797">
            <v>2206</v>
          </cell>
          <cell r="AY797">
            <v>53200</v>
          </cell>
          <cell r="AZ797">
            <v>2400</v>
          </cell>
          <cell r="BA797">
            <v>-21000</v>
          </cell>
        </row>
        <row r="798">
          <cell r="A798" t="str">
            <v>Celcom2206</v>
          </cell>
          <cell r="H798">
            <v>2206</v>
          </cell>
          <cell r="AY798">
            <v>53200</v>
          </cell>
          <cell r="AZ798">
            <v>5045.666666666667</v>
          </cell>
          <cell r="BA798">
            <v>-4000</v>
          </cell>
        </row>
        <row r="799">
          <cell r="A799" t="str">
            <v>Celcom2206</v>
          </cell>
          <cell r="H799">
            <v>2206</v>
          </cell>
          <cell r="AY799">
            <v>53200</v>
          </cell>
          <cell r="AZ799">
            <v>5545.2066666666669</v>
          </cell>
          <cell r="BA799">
            <v>-4000</v>
          </cell>
        </row>
        <row r="800">
          <cell r="A800" t="str">
            <v>Celcom2206</v>
          </cell>
          <cell r="H800">
            <v>2206</v>
          </cell>
          <cell r="AY800">
            <v>53200</v>
          </cell>
          <cell r="AZ800">
            <v>3350</v>
          </cell>
          <cell r="BA800">
            <v>-21000</v>
          </cell>
        </row>
        <row r="801">
          <cell r="A801" t="str">
            <v>Celcom2206</v>
          </cell>
          <cell r="H801">
            <v>2206</v>
          </cell>
          <cell r="AY801">
            <v>19200</v>
          </cell>
          <cell r="AZ801">
            <v>941.66666666666652</v>
          </cell>
          <cell r="BA801">
            <v>-33000</v>
          </cell>
        </row>
        <row r="802">
          <cell r="A802" t="str">
            <v>Celcom2206</v>
          </cell>
          <cell r="H802">
            <v>2206</v>
          </cell>
          <cell r="AY802">
            <v>-14800</v>
          </cell>
          <cell r="AZ802">
            <v>3699.9999999999991</v>
          </cell>
          <cell r="BA802">
            <v>-45000</v>
          </cell>
        </row>
        <row r="803">
          <cell r="A803" t="str">
            <v>Celcom2206</v>
          </cell>
          <cell r="H803">
            <v>2206</v>
          </cell>
          <cell r="AY803">
            <v>53200</v>
          </cell>
          <cell r="AZ803">
            <v>5605.666666666667</v>
          </cell>
          <cell r="BA803">
            <v>-4000</v>
          </cell>
        </row>
        <row r="804">
          <cell r="A804" t="str">
            <v>Celcom2206</v>
          </cell>
          <cell r="H804">
            <v>2206</v>
          </cell>
          <cell r="AY804">
            <v>53200</v>
          </cell>
          <cell r="AZ804">
            <v>3700</v>
          </cell>
          <cell r="BA804">
            <v>-40200</v>
          </cell>
        </row>
        <row r="805">
          <cell r="A805" t="str">
            <v>Celcom2206</v>
          </cell>
          <cell r="H805">
            <v>2206</v>
          </cell>
          <cell r="AY805">
            <v>53200</v>
          </cell>
          <cell r="AZ805">
            <v>5509.666666666667</v>
          </cell>
          <cell r="BA805">
            <v>-4000</v>
          </cell>
        </row>
        <row r="806">
          <cell r="A806" t="str">
            <v>Celcom2206</v>
          </cell>
          <cell r="H806">
            <v>2206</v>
          </cell>
          <cell r="AY806">
            <v>53200</v>
          </cell>
          <cell r="AZ806">
            <v>5200</v>
          </cell>
          <cell r="BA806">
            <v>-21000</v>
          </cell>
        </row>
        <row r="807">
          <cell r="A807" t="str">
            <v>Celcom2206</v>
          </cell>
          <cell r="H807">
            <v>2206</v>
          </cell>
          <cell r="AY807">
            <v>19200</v>
          </cell>
          <cell r="AZ807">
            <v>3400.0000000000005</v>
          </cell>
          <cell r="BA807">
            <v>-25000</v>
          </cell>
        </row>
        <row r="808">
          <cell r="A808" t="str">
            <v>Celcom2206</v>
          </cell>
          <cell r="H808">
            <v>2206</v>
          </cell>
          <cell r="AY808">
            <v>53200</v>
          </cell>
          <cell r="AZ808">
            <v>1905</v>
          </cell>
          <cell r="BA808">
            <v>-21000</v>
          </cell>
        </row>
        <row r="809">
          <cell r="A809" t="str">
            <v>Celcom2206</v>
          </cell>
          <cell r="H809">
            <v>2206</v>
          </cell>
          <cell r="AY809">
            <v>53200</v>
          </cell>
          <cell r="AZ809">
            <v>2500.0000000000005</v>
          </cell>
          <cell r="BA809">
            <v>-21000</v>
          </cell>
        </row>
        <row r="810">
          <cell r="A810" t="str">
            <v>Celcom2206</v>
          </cell>
          <cell r="H810">
            <v>2206</v>
          </cell>
          <cell r="AY810">
            <v>53200</v>
          </cell>
          <cell r="AZ810">
            <v>2200</v>
          </cell>
          <cell r="BA810">
            <v>-21000</v>
          </cell>
        </row>
        <row r="811">
          <cell r="A811" t="str">
            <v>Celcom2206</v>
          </cell>
          <cell r="H811">
            <v>2206</v>
          </cell>
          <cell r="AY811">
            <v>53200</v>
          </cell>
          <cell r="AZ811">
            <v>3600</v>
          </cell>
          <cell r="BA811">
            <v>-21000</v>
          </cell>
        </row>
        <row r="812">
          <cell r="A812" t="str">
            <v>Celcom770</v>
          </cell>
          <cell r="H812">
            <v>770</v>
          </cell>
          <cell r="AY812">
            <v>53200</v>
          </cell>
          <cell r="AZ812">
            <v>241.66666666666663</v>
          </cell>
          <cell r="BA812">
            <v>-4000</v>
          </cell>
        </row>
        <row r="813">
          <cell r="A813" t="str">
            <v>Celcom2206</v>
          </cell>
          <cell r="H813">
            <v>2206</v>
          </cell>
          <cell r="AY813">
            <v>53200</v>
          </cell>
          <cell r="AZ813">
            <v>941.66666666666663</v>
          </cell>
          <cell r="BA813">
            <v>-4000</v>
          </cell>
        </row>
        <row r="814">
          <cell r="A814" t="str">
            <v>Celcom2206</v>
          </cell>
          <cell r="H814">
            <v>2206</v>
          </cell>
          <cell r="AY814">
            <v>53200</v>
          </cell>
          <cell r="AZ814">
            <v>2400</v>
          </cell>
          <cell r="BA814">
            <v>-21000</v>
          </cell>
        </row>
        <row r="815">
          <cell r="A815" t="str">
            <v>Celcom2206</v>
          </cell>
          <cell r="H815">
            <v>2206</v>
          </cell>
          <cell r="AY815">
            <v>53200</v>
          </cell>
          <cell r="AZ815">
            <v>3700</v>
          </cell>
          <cell r="BA815">
            <v>-21000</v>
          </cell>
        </row>
        <row r="816">
          <cell r="A816" t="str">
            <v>Celcom2206</v>
          </cell>
          <cell r="H816">
            <v>2206</v>
          </cell>
          <cell r="AY816">
            <v>53200</v>
          </cell>
          <cell r="AZ816">
            <v>6441.666666666667</v>
          </cell>
          <cell r="BA816">
            <v>-4000</v>
          </cell>
        </row>
        <row r="817">
          <cell r="A817" t="str">
            <v>Celcom2206</v>
          </cell>
          <cell r="H817">
            <v>2206</v>
          </cell>
          <cell r="AY817">
            <v>53200</v>
          </cell>
          <cell r="AZ817">
            <v>5605.666666666667</v>
          </cell>
          <cell r="BA817">
            <v>-21000</v>
          </cell>
        </row>
        <row r="818">
          <cell r="A818" t="str">
            <v>Celcom2206</v>
          </cell>
          <cell r="H818">
            <v>2206</v>
          </cell>
          <cell r="AY818">
            <v>53200</v>
          </cell>
          <cell r="AZ818">
            <v>3060.0000000000005</v>
          </cell>
          <cell r="BA818">
            <v>-40200</v>
          </cell>
        </row>
        <row r="819">
          <cell r="A819" t="str">
            <v>Celcom2206</v>
          </cell>
          <cell r="H819">
            <v>2206</v>
          </cell>
          <cell r="AY819">
            <v>53200</v>
          </cell>
          <cell r="AZ819">
            <v>3060.0000000000005</v>
          </cell>
          <cell r="BA819">
            <v>-21000</v>
          </cell>
        </row>
        <row r="820">
          <cell r="A820" t="str">
            <v>Celcom2206</v>
          </cell>
          <cell r="H820">
            <v>2206</v>
          </cell>
          <cell r="AY820">
            <v>53200</v>
          </cell>
          <cell r="AZ820">
            <v>2800.0000000000005</v>
          </cell>
          <cell r="BA820">
            <v>-40200</v>
          </cell>
        </row>
        <row r="821">
          <cell r="A821" t="str">
            <v>Celcom2206</v>
          </cell>
          <cell r="H821">
            <v>2206</v>
          </cell>
          <cell r="AY821">
            <v>53200</v>
          </cell>
          <cell r="AZ821">
            <v>2550.0000000000005</v>
          </cell>
          <cell r="BA821">
            <v>-21000</v>
          </cell>
        </row>
        <row r="822">
          <cell r="A822" t="str">
            <v>Celcom2206</v>
          </cell>
          <cell r="H822">
            <v>2206</v>
          </cell>
          <cell r="AY822">
            <v>53200</v>
          </cell>
          <cell r="AZ822">
            <v>3478</v>
          </cell>
          <cell r="BA822">
            <v>-21000</v>
          </cell>
        </row>
        <row r="823">
          <cell r="A823" t="str">
            <v>Celcom2206</v>
          </cell>
          <cell r="H823">
            <v>2206</v>
          </cell>
          <cell r="AY823">
            <v>53200</v>
          </cell>
          <cell r="AZ823">
            <v>941.66666666666663</v>
          </cell>
          <cell r="BA823">
            <v>-4000</v>
          </cell>
        </row>
        <row r="824">
          <cell r="A824" t="str">
            <v>Celcom2206</v>
          </cell>
          <cell r="H824">
            <v>2206</v>
          </cell>
          <cell r="AY824">
            <v>53200</v>
          </cell>
          <cell r="AZ824">
            <v>6441.666666666667</v>
          </cell>
          <cell r="BA824">
            <v>-4000</v>
          </cell>
        </row>
        <row r="825">
          <cell r="A825" t="str">
            <v>Celcom2206</v>
          </cell>
          <cell r="H825">
            <v>2206</v>
          </cell>
          <cell r="AY825">
            <v>53200</v>
          </cell>
          <cell r="AZ825">
            <v>2441.666666666667</v>
          </cell>
          <cell r="BA825">
            <v>-4000</v>
          </cell>
        </row>
        <row r="826">
          <cell r="A826" t="str">
            <v>Celcom2206</v>
          </cell>
          <cell r="H826">
            <v>2206</v>
          </cell>
          <cell r="AY826">
            <v>53200</v>
          </cell>
          <cell r="AZ826">
            <v>5141.666666666667</v>
          </cell>
          <cell r="BA826">
            <v>-4000</v>
          </cell>
        </row>
        <row r="827">
          <cell r="A827" t="str">
            <v>Celcom2206</v>
          </cell>
          <cell r="H827">
            <v>2206</v>
          </cell>
          <cell r="AY827">
            <v>53200</v>
          </cell>
          <cell r="AZ827">
            <v>3100.0000000000005</v>
          </cell>
          <cell r="BA827">
            <v>-21000</v>
          </cell>
        </row>
        <row r="828">
          <cell r="A828" t="str">
            <v>Celcom2206</v>
          </cell>
          <cell r="H828">
            <v>2206</v>
          </cell>
          <cell r="AY828">
            <v>53200</v>
          </cell>
          <cell r="AZ828">
            <v>941.66666666666663</v>
          </cell>
          <cell r="BA828">
            <v>-4000</v>
          </cell>
        </row>
        <row r="829">
          <cell r="A829" t="str">
            <v>Celcom770</v>
          </cell>
          <cell r="H829">
            <v>770</v>
          </cell>
          <cell r="AY829">
            <v>53200</v>
          </cell>
          <cell r="AZ829">
            <v>241.66666666666697</v>
          </cell>
          <cell r="BA829">
            <v>-4000</v>
          </cell>
        </row>
        <row r="830">
          <cell r="A830" t="str">
            <v>Celcom2206</v>
          </cell>
          <cell r="H830">
            <v>2206</v>
          </cell>
          <cell r="AY830">
            <v>53200</v>
          </cell>
          <cell r="AZ830">
            <v>4841.666666666667</v>
          </cell>
          <cell r="BA830">
            <v>-21000</v>
          </cell>
        </row>
        <row r="831">
          <cell r="A831" t="str">
            <v>Celcom2206</v>
          </cell>
          <cell r="H831">
            <v>2206</v>
          </cell>
          <cell r="AY831">
            <v>53200</v>
          </cell>
          <cell r="AZ831">
            <v>2800.0000000000005</v>
          </cell>
          <cell r="BA831">
            <v>-40200</v>
          </cell>
        </row>
        <row r="832">
          <cell r="A832" t="str">
            <v>Celcom2206</v>
          </cell>
          <cell r="H832">
            <v>2206</v>
          </cell>
          <cell r="AY832">
            <v>53200</v>
          </cell>
          <cell r="AZ832">
            <v>941.66666666666663</v>
          </cell>
          <cell r="BA832">
            <v>-4000</v>
          </cell>
        </row>
        <row r="833">
          <cell r="A833" t="str">
            <v>Celcom2206</v>
          </cell>
          <cell r="H833">
            <v>2206</v>
          </cell>
          <cell r="AY833">
            <v>53200</v>
          </cell>
          <cell r="AZ833">
            <v>941.66666666666663</v>
          </cell>
          <cell r="BA833">
            <v>-4000</v>
          </cell>
        </row>
        <row r="834">
          <cell r="A834" t="str">
            <v>Celcom2206</v>
          </cell>
          <cell r="H834">
            <v>2206</v>
          </cell>
          <cell r="AY834">
            <v>53200</v>
          </cell>
          <cell r="AZ834">
            <v>941.66666666666663</v>
          </cell>
          <cell r="BA834">
            <v>-4000</v>
          </cell>
        </row>
        <row r="835">
          <cell r="A835" t="str">
            <v>Celcom2206</v>
          </cell>
          <cell r="H835">
            <v>2206</v>
          </cell>
          <cell r="AY835">
            <v>53200</v>
          </cell>
          <cell r="AZ835">
            <v>1917.4</v>
          </cell>
          <cell r="BA835">
            <v>-21000</v>
          </cell>
        </row>
        <row r="836">
          <cell r="A836" t="str">
            <v>Celcom2206</v>
          </cell>
          <cell r="H836">
            <v>2206</v>
          </cell>
          <cell r="AY836">
            <v>53200</v>
          </cell>
          <cell r="AZ836">
            <v>3300</v>
          </cell>
          <cell r="BA836">
            <v>-21000</v>
          </cell>
        </row>
        <row r="837">
          <cell r="A837" t="str">
            <v>Celcom2206</v>
          </cell>
          <cell r="H837">
            <v>2206</v>
          </cell>
          <cell r="AY837">
            <v>19200</v>
          </cell>
          <cell r="AZ837">
            <v>941.66666666666652</v>
          </cell>
          <cell r="BA837">
            <v>-16000</v>
          </cell>
        </row>
        <row r="838">
          <cell r="A838" t="str">
            <v>Celcom2206</v>
          </cell>
          <cell r="H838">
            <v>2206</v>
          </cell>
          <cell r="AY838">
            <v>53200</v>
          </cell>
          <cell r="AZ838">
            <v>3300</v>
          </cell>
          <cell r="BA838">
            <v>-21000</v>
          </cell>
        </row>
        <row r="839">
          <cell r="A839" t="str">
            <v>Celcom2206</v>
          </cell>
          <cell r="H839">
            <v>2206</v>
          </cell>
          <cell r="AY839">
            <v>53200</v>
          </cell>
          <cell r="AZ839">
            <v>5800</v>
          </cell>
          <cell r="BA839">
            <v>-21000</v>
          </cell>
        </row>
        <row r="840">
          <cell r="A840" t="str">
            <v>Celcom2206</v>
          </cell>
          <cell r="H840">
            <v>2206</v>
          </cell>
          <cell r="AY840">
            <v>53200</v>
          </cell>
          <cell r="AZ840">
            <v>5045.666666666667</v>
          </cell>
          <cell r="BA840">
            <v>-4000</v>
          </cell>
        </row>
        <row r="841">
          <cell r="A841" t="str">
            <v>Celcom770</v>
          </cell>
          <cell r="H841">
            <v>770</v>
          </cell>
          <cell r="AY841">
            <v>53200</v>
          </cell>
          <cell r="AZ841">
            <v>241.66666666666663</v>
          </cell>
          <cell r="BA841">
            <v>-4000</v>
          </cell>
        </row>
        <row r="842">
          <cell r="A842" t="str">
            <v>Celcom2206</v>
          </cell>
          <cell r="H842">
            <v>2206</v>
          </cell>
          <cell r="AY842">
            <v>53200</v>
          </cell>
          <cell r="AZ842">
            <v>5045.666666666667</v>
          </cell>
          <cell r="BA842">
            <v>-4000</v>
          </cell>
        </row>
        <row r="843">
          <cell r="A843" t="str">
            <v>Celcom770</v>
          </cell>
          <cell r="H843">
            <v>770</v>
          </cell>
          <cell r="AY843">
            <v>53200</v>
          </cell>
          <cell r="AZ843">
            <v>241.66666666666663</v>
          </cell>
          <cell r="BA843">
            <v>-4000</v>
          </cell>
        </row>
        <row r="844">
          <cell r="A844" t="str">
            <v>Celcom770</v>
          </cell>
          <cell r="H844">
            <v>770</v>
          </cell>
          <cell r="AY844">
            <v>53200</v>
          </cell>
          <cell r="AZ844">
            <v>241.66666666666663</v>
          </cell>
          <cell r="BA844">
            <v>-4000</v>
          </cell>
        </row>
        <row r="845">
          <cell r="A845" t="str">
            <v>Celcom770</v>
          </cell>
          <cell r="H845">
            <v>770</v>
          </cell>
          <cell r="AY845">
            <v>53200</v>
          </cell>
          <cell r="AZ845">
            <v>241.66666666666697</v>
          </cell>
          <cell r="BA845">
            <v>-4000</v>
          </cell>
        </row>
        <row r="846">
          <cell r="A846" t="str">
            <v>Celcom2206</v>
          </cell>
          <cell r="H846">
            <v>2206</v>
          </cell>
          <cell r="AY846">
            <v>53200</v>
          </cell>
          <cell r="AZ846">
            <v>6017.666666666667</v>
          </cell>
          <cell r="BA846">
            <v>-4000</v>
          </cell>
        </row>
        <row r="847">
          <cell r="A847" t="str">
            <v>Celcom2206</v>
          </cell>
          <cell r="H847">
            <v>2206</v>
          </cell>
          <cell r="AY847">
            <v>53200</v>
          </cell>
          <cell r="AZ847">
            <v>3050.0000000000005</v>
          </cell>
          <cell r="BA847">
            <v>-40200</v>
          </cell>
        </row>
        <row r="848">
          <cell r="A848" t="str">
            <v>Celcom770</v>
          </cell>
          <cell r="H848">
            <v>770</v>
          </cell>
          <cell r="AY848">
            <v>53200</v>
          </cell>
          <cell r="AZ848">
            <v>241.66666666666663</v>
          </cell>
          <cell r="BA848">
            <v>-4000</v>
          </cell>
        </row>
        <row r="849">
          <cell r="A849" t="str">
            <v>Celcom2206</v>
          </cell>
          <cell r="H849">
            <v>2206</v>
          </cell>
          <cell r="AY849">
            <v>53200</v>
          </cell>
          <cell r="AZ849">
            <v>2665.0000000000005</v>
          </cell>
          <cell r="BA849">
            <v>-21000</v>
          </cell>
        </row>
        <row r="850">
          <cell r="A850" t="str">
            <v>Celcom2206</v>
          </cell>
          <cell r="H850">
            <v>2206</v>
          </cell>
          <cell r="AY850">
            <v>53200</v>
          </cell>
          <cell r="AZ850">
            <v>2510.0000000000005</v>
          </cell>
          <cell r="BA850">
            <v>-21000</v>
          </cell>
        </row>
        <row r="851">
          <cell r="A851" t="str">
            <v>Celcom2206</v>
          </cell>
          <cell r="H851">
            <v>2206</v>
          </cell>
          <cell r="AY851">
            <v>53200</v>
          </cell>
          <cell r="AZ851">
            <v>1441.6666666666665</v>
          </cell>
          <cell r="BA851">
            <v>-4000</v>
          </cell>
        </row>
        <row r="852">
          <cell r="A852" t="str">
            <v>Celcom770</v>
          </cell>
          <cell r="H852">
            <v>770</v>
          </cell>
          <cell r="AY852">
            <v>53200</v>
          </cell>
          <cell r="AZ852">
            <v>241.66666666666663</v>
          </cell>
          <cell r="BA852">
            <v>-4000</v>
          </cell>
        </row>
        <row r="853">
          <cell r="A853" t="str">
            <v>Celcom2206</v>
          </cell>
          <cell r="H853">
            <v>2206</v>
          </cell>
          <cell r="AY853">
            <v>53200</v>
          </cell>
          <cell r="AZ853">
            <v>3700</v>
          </cell>
          <cell r="BA853">
            <v>-40200</v>
          </cell>
        </row>
        <row r="854">
          <cell r="A854" t="str">
            <v>Celcom2206</v>
          </cell>
          <cell r="H854">
            <v>2206</v>
          </cell>
          <cell r="AY854">
            <v>53200</v>
          </cell>
          <cell r="AZ854">
            <v>941.66666666666663</v>
          </cell>
          <cell r="BA854">
            <v>-4000</v>
          </cell>
        </row>
        <row r="855">
          <cell r="A855" t="str">
            <v>Celcom770</v>
          </cell>
          <cell r="H855">
            <v>770</v>
          </cell>
          <cell r="AY855">
            <v>53200</v>
          </cell>
          <cell r="AZ855">
            <v>241.66666666666663</v>
          </cell>
          <cell r="BA855">
            <v>-4000</v>
          </cell>
        </row>
        <row r="856">
          <cell r="A856" t="str">
            <v>Celcom2206</v>
          </cell>
          <cell r="H856">
            <v>2206</v>
          </cell>
          <cell r="AY856">
            <v>53200</v>
          </cell>
          <cell r="AZ856">
            <v>3350</v>
          </cell>
          <cell r="BA856">
            <v>-21000</v>
          </cell>
        </row>
        <row r="857">
          <cell r="A857" t="str">
            <v>Celcom2206</v>
          </cell>
          <cell r="H857">
            <v>2206</v>
          </cell>
          <cell r="AY857">
            <v>53200</v>
          </cell>
          <cell r="AZ857">
            <v>4499.9999999999991</v>
          </cell>
          <cell r="BA857">
            <v>-21000</v>
          </cell>
        </row>
        <row r="858">
          <cell r="A858" t="str">
            <v>Celcom2206</v>
          </cell>
          <cell r="H858">
            <v>2206</v>
          </cell>
          <cell r="AY858">
            <v>53200</v>
          </cell>
          <cell r="AZ858">
            <v>2130</v>
          </cell>
          <cell r="BA858">
            <v>-21000</v>
          </cell>
        </row>
        <row r="859">
          <cell r="A859" t="str">
            <v>Celcom2206</v>
          </cell>
          <cell r="H859">
            <v>2206</v>
          </cell>
          <cell r="AY859">
            <v>53200</v>
          </cell>
          <cell r="AZ859">
            <v>6310.9766666666674</v>
          </cell>
          <cell r="BA859">
            <v>-4000</v>
          </cell>
        </row>
        <row r="860">
          <cell r="A860" t="str">
            <v>Celcom2206</v>
          </cell>
          <cell r="H860">
            <v>2206</v>
          </cell>
          <cell r="AY860">
            <v>53200</v>
          </cell>
          <cell r="AZ860">
            <v>4804</v>
          </cell>
          <cell r="BA860">
            <v>0</v>
          </cell>
        </row>
        <row r="861">
          <cell r="A861" t="str">
            <v>Celcom2206</v>
          </cell>
          <cell r="H861">
            <v>2206</v>
          </cell>
          <cell r="AY861">
            <v>53200</v>
          </cell>
          <cell r="AZ861">
            <v>2300</v>
          </cell>
          <cell r="BA861">
            <v>-21000</v>
          </cell>
        </row>
        <row r="862">
          <cell r="A862" t="str">
            <v>Celcom2206</v>
          </cell>
          <cell r="H862">
            <v>2206</v>
          </cell>
          <cell r="AY862">
            <v>53200</v>
          </cell>
          <cell r="AZ862">
            <v>941.66666666666663</v>
          </cell>
          <cell r="BA862">
            <v>-4000</v>
          </cell>
        </row>
        <row r="863">
          <cell r="A863" t="str">
            <v>Celcom770</v>
          </cell>
          <cell r="H863">
            <v>770</v>
          </cell>
          <cell r="AY863">
            <v>53200</v>
          </cell>
          <cell r="AZ863">
            <v>241.66666666666663</v>
          </cell>
          <cell r="BA863">
            <v>-4000</v>
          </cell>
        </row>
        <row r="864">
          <cell r="A864" t="str">
            <v>Celcom2206</v>
          </cell>
          <cell r="H864">
            <v>2206</v>
          </cell>
          <cell r="AY864">
            <v>53200</v>
          </cell>
          <cell r="AZ864">
            <v>3100.0000000000005</v>
          </cell>
          <cell r="BA864">
            <v>-21000</v>
          </cell>
        </row>
        <row r="865">
          <cell r="A865" t="str">
            <v>Celcom2206</v>
          </cell>
          <cell r="H865">
            <v>2206</v>
          </cell>
          <cell r="AY865">
            <v>53200</v>
          </cell>
          <cell r="AZ865">
            <v>3100.0000000000005</v>
          </cell>
          <cell r="BA865">
            <v>-21000</v>
          </cell>
        </row>
        <row r="866">
          <cell r="A866" t="str">
            <v>Celcom2206</v>
          </cell>
          <cell r="H866">
            <v>2206</v>
          </cell>
          <cell r="AY866">
            <v>19200</v>
          </cell>
          <cell r="AZ866">
            <v>6140</v>
          </cell>
          <cell r="BA866">
            <v>-29000</v>
          </cell>
        </row>
        <row r="867">
          <cell r="A867" t="str">
            <v>Celcom2206</v>
          </cell>
          <cell r="H867">
            <v>2206</v>
          </cell>
          <cell r="AY867">
            <v>53200</v>
          </cell>
          <cell r="AZ867">
            <v>2750.0000000000005</v>
          </cell>
          <cell r="BA867">
            <v>-21000</v>
          </cell>
        </row>
        <row r="868">
          <cell r="A868" t="str">
            <v>Celcom2206</v>
          </cell>
          <cell r="H868">
            <v>2206</v>
          </cell>
          <cell r="AY868">
            <v>53200</v>
          </cell>
          <cell r="AZ868">
            <v>4300</v>
          </cell>
          <cell r="BA868">
            <v>-21000</v>
          </cell>
        </row>
        <row r="869">
          <cell r="A869" t="str">
            <v>Celcom2206</v>
          </cell>
          <cell r="H869">
            <v>2206</v>
          </cell>
          <cell r="AY869">
            <v>53200</v>
          </cell>
          <cell r="AZ869">
            <v>3500</v>
          </cell>
          <cell r="BA869">
            <v>-21000</v>
          </cell>
        </row>
        <row r="870">
          <cell r="A870" t="str">
            <v>Celcom2206</v>
          </cell>
          <cell r="H870">
            <v>2206</v>
          </cell>
          <cell r="AY870">
            <v>53200</v>
          </cell>
          <cell r="AZ870">
            <v>3300</v>
          </cell>
          <cell r="BA870">
            <v>-21000</v>
          </cell>
        </row>
        <row r="871">
          <cell r="A871" t="str">
            <v>Celcom770</v>
          </cell>
          <cell r="H871">
            <v>770</v>
          </cell>
          <cell r="AY871">
            <v>53200</v>
          </cell>
          <cell r="AZ871">
            <v>241.66666666666652</v>
          </cell>
          <cell r="BA871">
            <v>-4000</v>
          </cell>
        </row>
        <row r="872">
          <cell r="A872" t="str">
            <v>Celcom2206</v>
          </cell>
          <cell r="H872">
            <v>2206</v>
          </cell>
          <cell r="AY872">
            <v>19200</v>
          </cell>
          <cell r="AZ872">
            <v>3906.9999999999991</v>
          </cell>
          <cell r="BA872">
            <v>-33000</v>
          </cell>
        </row>
        <row r="873">
          <cell r="A873" t="str">
            <v>Celcom2206</v>
          </cell>
          <cell r="H873">
            <v>2206</v>
          </cell>
          <cell r="AY873">
            <v>53200</v>
          </cell>
          <cell r="AZ873">
            <v>3000.0000000000005</v>
          </cell>
          <cell r="BA873">
            <v>-21000</v>
          </cell>
        </row>
        <row r="874">
          <cell r="A874" t="str">
            <v>Celcom2206</v>
          </cell>
          <cell r="H874">
            <v>2206</v>
          </cell>
          <cell r="AY874">
            <v>53200</v>
          </cell>
          <cell r="AZ874">
            <v>941.66666666666663</v>
          </cell>
          <cell r="BA874">
            <v>-4000</v>
          </cell>
        </row>
        <row r="875">
          <cell r="A875" t="str">
            <v>Celcom2206</v>
          </cell>
          <cell r="H875">
            <v>2206</v>
          </cell>
          <cell r="AY875">
            <v>53200</v>
          </cell>
          <cell r="AZ875">
            <v>941.66666666666663</v>
          </cell>
          <cell r="BA875">
            <v>-4000</v>
          </cell>
        </row>
        <row r="876">
          <cell r="A876" t="str">
            <v>Celcom2206</v>
          </cell>
          <cell r="H876">
            <v>2206</v>
          </cell>
          <cell r="AY876">
            <v>53200</v>
          </cell>
          <cell r="AZ876">
            <v>2800.0000000000005</v>
          </cell>
          <cell r="BA876">
            <v>-21000</v>
          </cell>
        </row>
        <row r="877">
          <cell r="A877" t="str">
            <v>Celcom770</v>
          </cell>
          <cell r="H877">
            <v>770</v>
          </cell>
          <cell r="AY877">
            <v>53200</v>
          </cell>
          <cell r="AZ877">
            <v>241.66666666666663</v>
          </cell>
          <cell r="BA877">
            <v>-4000</v>
          </cell>
        </row>
        <row r="878">
          <cell r="A878" t="str">
            <v>Celcom2206</v>
          </cell>
          <cell r="H878">
            <v>2206</v>
          </cell>
          <cell r="AY878">
            <v>53200</v>
          </cell>
          <cell r="AZ878">
            <v>2810.0000000000005</v>
          </cell>
          <cell r="BA878">
            <v>-21000</v>
          </cell>
        </row>
        <row r="879">
          <cell r="A879" t="str">
            <v>Celcom2206</v>
          </cell>
          <cell r="H879">
            <v>2206</v>
          </cell>
          <cell r="AY879">
            <v>53200</v>
          </cell>
          <cell r="AZ879">
            <v>4050</v>
          </cell>
          <cell r="BA879">
            <v>-21000</v>
          </cell>
        </row>
        <row r="880">
          <cell r="A880" t="str">
            <v>Celcom2206</v>
          </cell>
          <cell r="H880">
            <v>2206</v>
          </cell>
          <cell r="AY880">
            <v>53200</v>
          </cell>
          <cell r="AZ880">
            <v>941.66666666666663</v>
          </cell>
          <cell r="BA880">
            <v>-4000</v>
          </cell>
        </row>
        <row r="881">
          <cell r="A881" t="str">
            <v>Celcom1212</v>
          </cell>
          <cell r="H881">
            <v>1212</v>
          </cell>
          <cell r="AY881">
            <v>53200</v>
          </cell>
          <cell r="AZ881">
            <v>241.66666666666663</v>
          </cell>
          <cell r="BA881">
            <v>-4000</v>
          </cell>
        </row>
        <row r="882">
          <cell r="A882" t="str">
            <v>Celcom770</v>
          </cell>
          <cell r="H882">
            <v>770</v>
          </cell>
          <cell r="AY882">
            <v>53200</v>
          </cell>
          <cell r="AZ882">
            <v>0</v>
          </cell>
          <cell r="BA882">
            <v>0</v>
          </cell>
        </row>
        <row r="883">
          <cell r="A883" t="str">
            <v>Celcom2206</v>
          </cell>
          <cell r="H883">
            <v>2206</v>
          </cell>
          <cell r="AY883">
            <v>53200</v>
          </cell>
          <cell r="AZ883">
            <v>3700</v>
          </cell>
          <cell r="BA883">
            <v>-40200</v>
          </cell>
        </row>
        <row r="884">
          <cell r="A884" t="str">
            <v>Celcom2206</v>
          </cell>
          <cell r="H884">
            <v>2206</v>
          </cell>
          <cell r="AY884">
            <v>53200</v>
          </cell>
          <cell r="AZ884">
            <v>4899.9999999999991</v>
          </cell>
          <cell r="BA884">
            <v>-21000</v>
          </cell>
        </row>
        <row r="885">
          <cell r="A885" t="str">
            <v>Celcom770</v>
          </cell>
          <cell r="H885">
            <v>770</v>
          </cell>
          <cell r="AY885">
            <v>53200</v>
          </cell>
          <cell r="AZ885">
            <v>241.66666666666606</v>
          </cell>
          <cell r="BA885">
            <v>-4000</v>
          </cell>
        </row>
        <row r="886">
          <cell r="A886" t="str">
            <v>Celcom2206</v>
          </cell>
          <cell r="H886">
            <v>2206</v>
          </cell>
          <cell r="AY886">
            <v>53200</v>
          </cell>
          <cell r="AZ886">
            <v>4941.666666666667</v>
          </cell>
          <cell r="BA886">
            <v>-21000</v>
          </cell>
        </row>
        <row r="887">
          <cell r="A887" t="str">
            <v>Celcom2206</v>
          </cell>
          <cell r="H887">
            <v>2206</v>
          </cell>
          <cell r="AY887">
            <v>53200</v>
          </cell>
          <cell r="AZ887">
            <v>8450</v>
          </cell>
          <cell r="BA887">
            <v>-21000</v>
          </cell>
        </row>
        <row r="888">
          <cell r="A888" t="str">
            <v>Celcom2206</v>
          </cell>
          <cell r="H888">
            <v>2206</v>
          </cell>
          <cell r="AY888">
            <v>53200</v>
          </cell>
          <cell r="AZ888">
            <v>9824.6666666666661</v>
          </cell>
          <cell r="BA888">
            <v>-4000</v>
          </cell>
        </row>
        <row r="889">
          <cell r="A889" t="str">
            <v>Celcom2206</v>
          </cell>
          <cell r="H889">
            <v>2206</v>
          </cell>
          <cell r="AY889">
            <v>53200</v>
          </cell>
          <cell r="AZ889">
            <v>7335.2866666666669</v>
          </cell>
          <cell r="BA889">
            <v>-4000</v>
          </cell>
        </row>
        <row r="890">
          <cell r="A890" t="str">
            <v>Celcom2206</v>
          </cell>
          <cell r="H890">
            <v>2206</v>
          </cell>
          <cell r="AY890">
            <v>53200</v>
          </cell>
          <cell r="AZ890">
            <v>5045.666666666667</v>
          </cell>
          <cell r="BA890">
            <v>-4000</v>
          </cell>
        </row>
        <row r="891">
          <cell r="A891" t="str">
            <v>Celcom770</v>
          </cell>
          <cell r="H891">
            <v>770</v>
          </cell>
          <cell r="AY891">
            <v>53200</v>
          </cell>
          <cell r="AZ891">
            <v>241.66666666666663</v>
          </cell>
          <cell r="BA891">
            <v>-4000</v>
          </cell>
        </row>
        <row r="892">
          <cell r="A892" t="str">
            <v>Celcom770</v>
          </cell>
          <cell r="H892">
            <v>770</v>
          </cell>
          <cell r="AY892">
            <v>53200</v>
          </cell>
          <cell r="AZ892">
            <v>241.66666666666663</v>
          </cell>
          <cell r="BA892">
            <v>-4000</v>
          </cell>
        </row>
        <row r="893">
          <cell r="A893" t="str">
            <v>Celcom2206</v>
          </cell>
          <cell r="H893">
            <v>2206</v>
          </cell>
          <cell r="AY893">
            <v>53200</v>
          </cell>
          <cell r="AZ893">
            <v>5801.82</v>
          </cell>
          <cell r="BA893">
            <v>0</v>
          </cell>
        </row>
        <row r="894">
          <cell r="A894" t="str">
            <v>Celcom770</v>
          </cell>
          <cell r="H894">
            <v>770</v>
          </cell>
          <cell r="AY894">
            <v>53200</v>
          </cell>
          <cell r="AZ894">
            <v>241.66666666666652</v>
          </cell>
          <cell r="BA894">
            <v>-4000</v>
          </cell>
        </row>
        <row r="895">
          <cell r="A895" t="str">
            <v>Celcom2206</v>
          </cell>
          <cell r="H895">
            <v>2206</v>
          </cell>
          <cell r="AY895">
            <v>53200</v>
          </cell>
          <cell r="AZ895">
            <v>6341.666666666667</v>
          </cell>
          <cell r="BA895">
            <v>-4000</v>
          </cell>
        </row>
        <row r="896">
          <cell r="A896" t="str">
            <v>Celcom2206</v>
          </cell>
          <cell r="H896">
            <v>2206</v>
          </cell>
          <cell r="AY896">
            <v>19200</v>
          </cell>
          <cell r="AZ896">
            <v>2900.0000000000005</v>
          </cell>
          <cell r="BA896">
            <v>-25000</v>
          </cell>
        </row>
        <row r="897">
          <cell r="A897" t="str">
            <v>Celcom2206</v>
          </cell>
          <cell r="H897">
            <v>2206</v>
          </cell>
          <cell r="AY897">
            <v>-48800</v>
          </cell>
          <cell r="AZ897">
            <v>1707.2666666666667</v>
          </cell>
          <cell r="BA897">
            <v>-36000</v>
          </cell>
        </row>
        <row r="898">
          <cell r="A898" t="str">
            <v>Celcom770</v>
          </cell>
          <cell r="H898">
            <v>770</v>
          </cell>
          <cell r="AY898">
            <v>53200</v>
          </cell>
          <cell r="AZ898">
            <v>241.66666666666663</v>
          </cell>
          <cell r="BA898">
            <v>-4000</v>
          </cell>
        </row>
        <row r="899">
          <cell r="A899" t="str">
            <v>Celcom2206</v>
          </cell>
          <cell r="H899">
            <v>2206</v>
          </cell>
          <cell r="AY899">
            <v>53200</v>
          </cell>
          <cell r="AZ899">
            <v>5726.2866666666669</v>
          </cell>
          <cell r="BA899">
            <v>-4000</v>
          </cell>
        </row>
        <row r="900">
          <cell r="A900" t="str">
            <v>Celcom2206</v>
          </cell>
          <cell r="H900">
            <v>2206</v>
          </cell>
          <cell r="AY900">
            <v>53200</v>
          </cell>
          <cell r="AZ900">
            <v>3550</v>
          </cell>
          <cell r="BA900">
            <v>-21000</v>
          </cell>
        </row>
        <row r="901">
          <cell r="A901" t="str">
            <v>Celcom2206</v>
          </cell>
          <cell r="H901">
            <v>2206</v>
          </cell>
          <cell r="AY901">
            <v>53200</v>
          </cell>
          <cell r="AZ901">
            <v>941.66666666666663</v>
          </cell>
          <cell r="BA901">
            <v>-4000</v>
          </cell>
        </row>
        <row r="902">
          <cell r="A902" t="str">
            <v>Celcom2206</v>
          </cell>
          <cell r="H902">
            <v>2206</v>
          </cell>
          <cell r="AY902">
            <v>53200</v>
          </cell>
          <cell r="AZ902">
            <v>941.66666666666663</v>
          </cell>
          <cell r="BA902">
            <v>-4000</v>
          </cell>
        </row>
        <row r="903">
          <cell r="A903" t="str">
            <v>Celcom770</v>
          </cell>
          <cell r="H903">
            <v>770</v>
          </cell>
          <cell r="AY903">
            <v>53200</v>
          </cell>
          <cell r="AZ903">
            <v>241.66666666666697</v>
          </cell>
          <cell r="BA903">
            <v>-4000</v>
          </cell>
        </row>
        <row r="904">
          <cell r="A904" t="str">
            <v>Celcom2206</v>
          </cell>
          <cell r="H904">
            <v>2206</v>
          </cell>
          <cell r="AY904">
            <v>53200</v>
          </cell>
          <cell r="AZ904">
            <v>3100.0000000000005</v>
          </cell>
          <cell r="BA904">
            <v>-40200</v>
          </cell>
        </row>
        <row r="905">
          <cell r="A905" t="str">
            <v>Celcom770</v>
          </cell>
          <cell r="H905">
            <v>770</v>
          </cell>
          <cell r="AY905">
            <v>53200</v>
          </cell>
          <cell r="AZ905">
            <v>241.66666666666697</v>
          </cell>
          <cell r="BA905">
            <v>-4000</v>
          </cell>
        </row>
        <row r="906">
          <cell r="A906" t="str">
            <v>Celcom770</v>
          </cell>
          <cell r="H906">
            <v>770</v>
          </cell>
          <cell r="AY906">
            <v>53200</v>
          </cell>
          <cell r="AZ906">
            <v>241.66666666666663</v>
          </cell>
          <cell r="BA906">
            <v>-4000</v>
          </cell>
        </row>
        <row r="907">
          <cell r="A907" t="str">
            <v>Celcom2206</v>
          </cell>
          <cell r="H907">
            <v>2206</v>
          </cell>
          <cell r="AY907">
            <v>-48800</v>
          </cell>
          <cell r="AZ907">
            <v>1500</v>
          </cell>
          <cell r="BA907">
            <v>-61000</v>
          </cell>
        </row>
        <row r="908">
          <cell r="A908" t="str">
            <v>Celcom770</v>
          </cell>
          <cell r="H908">
            <v>770</v>
          </cell>
          <cell r="AY908">
            <v>53200</v>
          </cell>
          <cell r="AZ908">
            <v>241.66666666666663</v>
          </cell>
          <cell r="BA908">
            <v>-4000</v>
          </cell>
        </row>
        <row r="909">
          <cell r="A909" t="str">
            <v>Celcom770</v>
          </cell>
          <cell r="H909">
            <v>770</v>
          </cell>
          <cell r="AY909">
            <v>53200</v>
          </cell>
          <cell r="AZ909">
            <v>241.66666666666663</v>
          </cell>
          <cell r="BA909">
            <v>-4000</v>
          </cell>
        </row>
        <row r="910">
          <cell r="A910" t="str">
            <v>Celcom2206</v>
          </cell>
          <cell r="H910">
            <v>2206</v>
          </cell>
          <cell r="AY910">
            <v>53200</v>
          </cell>
          <cell r="AZ910">
            <v>2800.0000000000005</v>
          </cell>
          <cell r="BA910">
            <v>-21000</v>
          </cell>
        </row>
        <row r="911">
          <cell r="A911" t="str">
            <v>Celcom2206</v>
          </cell>
          <cell r="H911">
            <v>2206</v>
          </cell>
          <cell r="AY911">
            <v>53200</v>
          </cell>
          <cell r="AZ911">
            <v>5509.666666666667</v>
          </cell>
          <cell r="BA911">
            <v>-4000</v>
          </cell>
        </row>
        <row r="912">
          <cell r="A912" t="str">
            <v>Celcom770</v>
          </cell>
          <cell r="H912">
            <v>770</v>
          </cell>
          <cell r="AY912">
            <v>53200</v>
          </cell>
          <cell r="AZ912">
            <v>241.66666666666652</v>
          </cell>
          <cell r="BA912">
            <v>-4000</v>
          </cell>
        </row>
        <row r="913">
          <cell r="A913" t="str">
            <v>Celcom770</v>
          </cell>
          <cell r="H913">
            <v>770</v>
          </cell>
          <cell r="AY913">
            <v>53200</v>
          </cell>
          <cell r="AZ913">
            <v>241.66666666666663</v>
          </cell>
          <cell r="BA913">
            <v>-4000</v>
          </cell>
        </row>
        <row r="914">
          <cell r="A914" t="str">
            <v>Celcom2206</v>
          </cell>
          <cell r="H914">
            <v>2206</v>
          </cell>
          <cell r="AY914">
            <v>53200</v>
          </cell>
          <cell r="AZ914">
            <v>2980.0000000000005</v>
          </cell>
          <cell r="BA914">
            <v>-21000</v>
          </cell>
        </row>
        <row r="915">
          <cell r="A915" t="str">
            <v>Celcom770</v>
          </cell>
          <cell r="H915">
            <v>770</v>
          </cell>
          <cell r="AY915">
            <v>53200</v>
          </cell>
          <cell r="AZ915">
            <v>600</v>
          </cell>
          <cell r="BA915">
            <v>-4000</v>
          </cell>
        </row>
        <row r="916">
          <cell r="A916" t="str">
            <v>Celcom2206</v>
          </cell>
          <cell r="H916">
            <v>2206</v>
          </cell>
          <cell r="AY916">
            <v>53200</v>
          </cell>
          <cell r="AZ916">
            <v>4599.9999999999991</v>
          </cell>
          <cell r="BA916">
            <v>-21000</v>
          </cell>
        </row>
        <row r="917">
          <cell r="A917" t="str">
            <v>Celcom2206</v>
          </cell>
          <cell r="H917">
            <v>2206</v>
          </cell>
          <cell r="AY917">
            <v>-48800</v>
          </cell>
          <cell r="AZ917">
            <v>3429.599999999999</v>
          </cell>
          <cell r="BA917">
            <v>-61000</v>
          </cell>
        </row>
        <row r="918">
          <cell r="A918" t="str">
            <v>Celcom2206</v>
          </cell>
          <cell r="H918">
            <v>2206</v>
          </cell>
          <cell r="AY918">
            <v>19200</v>
          </cell>
          <cell r="AZ918">
            <v>4100</v>
          </cell>
          <cell r="BA918">
            <v>-25000</v>
          </cell>
        </row>
        <row r="919">
          <cell r="A919" t="str">
            <v>Celcom2206</v>
          </cell>
          <cell r="H919">
            <v>2206</v>
          </cell>
          <cell r="AY919">
            <v>53200</v>
          </cell>
          <cell r="AZ919">
            <v>3300</v>
          </cell>
          <cell r="BA919">
            <v>-21000</v>
          </cell>
        </row>
        <row r="920">
          <cell r="A920" t="str">
            <v>Celcom2206</v>
          </cell>
          <cell r="H920">
            <v>2206</v>
          </cell>
          <cell r="AY920">
            <v>53200</v>
          </cell>
          <cell r="AZ920">
            <v>3100.0000000000005</v>
          </cell>
          <cell r="BA920">
            <v>-21000</v>
          </cell>
        </row>
        <row r="921">
          <cell r="A921" t="str">
            <v>Celcom770</v>
          </cell>
          <cell r="H921">
            <v>770</v>
          </cell>
          <cell r="AY921">
            <v>53200</v>
          </cell>
          <cell r="AZ921">
            <v>241.66666666666652</v>
          </cell>
          <cell r="BA921">
            <v>-4000</v>
          </cell>
        </row>
        <row r="922">
          <cell r="A922" t="str">
            <v>Celcom2206</v>
          </cell>
          <cell r="H922">
            <v>2206</v>
          </cell>
          <cell r="AY922">
            <v>53200</v>
          </cell>
          <cell r="AZ922">
            <v>4799.9999999999991</v>
          </cell>
          <cell r="BA922">
            <v>-21000</v>
          </cell>
        </row>
        <row r="923">
          <cell r="A923" t="str">
            <v>Celcom2206</v>
          </cell>
          <cell r="H923">
            <v>2206</v>
          </cell>
          <cell r="AY923">
            <v>53200</v>
          </cell>
          <cell r="AZ923">
            <v>6100</v>
          </cell>
          <cell r="BA923">
            <v>-21000</v>
          </cell>
        </row>
        <row r="924">
          <cell r="A924" t="str">
            <v>Celcom2206</v>
          </cell>
          <cell r="H924">
            <v>2206</v>
          </cell>
          <cell r="AY924">
            <v>53200</v>
          </cell>
          <cell r="AZ924">
            <v>3598.3333333333335</v>
          </cell>
          <cell r="BA924">
            <v>-17000</v>
          </cell>
        </row>
        <row r="925">
          <cell r="A925" t="str">
            <v>Celcom2206</v>
          </cell>
          <cell r="H925">
            <v>2206</v>
          </cell>
          <cell r="AY925">
            <v>53200</v>
          </cell>
          <cell r="AZ925">
            <v>4450</v>
          </cell>
          <cell r="BA925">
            <v>-21000</v>
          </cell>
        </row>
        <row r="926">
          <cell r="A926" t="str">
            <v>Celcom2206</v>
          </cell>
          <cell r="H926">
            <v>2206</v>
          </cell>
          <cell r="AY926">
            <v>53200</v>
          </cell>
          <cell r="AZ926">
            <v>6017.666666666667</v>
          </cell>
          <cell r="BA926">
            <v>-4000</v>
          </cell>
        </row>
        <row r="927">
          <cell r="A927" t="str">
            <v>Celcom2206</v>
          </cell>
          <cell r="H927">
            <v>2206</v>
          </cell>
          <cell r="AY927">
            <v>53200</v>
          </cell>
          <cell r="AZ927">
            <v>3250</v>
          </cell>
          <cell r="BA927">
            <v>-21000</v>
          </cell>
        </row>
        <row r="928">
          <cell r="A928" t="str">
            <v>Celcom2206</v>
          </cell>
          <cell r="H928">
            <v>2206</v>
          </cell>
          <cell r="AY928">
            <v>53200</v>
          </cell>
          <cell r="AZ928">
            <v>2900.0000000000005</v>
          </cell>
          <cell r="BA928">
            <v>-21000</v>
          </cell>
        </row>
        <row r="929">
          <cell r="A929" t="str">
            <v>Celcom2206</v>
          </cell>
          <cell r="H929">
            <v>2206</v>
          </cell>
          <cell r="AY929">
            <v>53200</v>
          </cell>
          <cell r="AZ929">
            <v>2600.0000000000005</v>
          </cell>
          <cell r="BA929">
            <v>-21000</v>
          </cell>
        </row>
        <row r="930">
          <cell r="A930" t="str">
            <v>Celcom2206</v>
          </cell>
          <cell r="H930">
            <v>2206</v>
          </cell>
          <cell r="AY930">
            <v>53200</v>
          </cell>
          <cell r="AZ930">
            <v>2598.3333333333335</v>
          </cell>
          <cell r="BA930">
            <v>-17000</v>
          </cell>
        </row>
        <row r="931">
          <cell r="A931" t="str">
            <v>Celcom2206</v>
          </cell>
          <cell r="H931">
            <v>2206</v>
          </cell>
          <cell r="AY931">
            <v>53200</v>
          </cell>
          <cell r="AZ931">
            <v>2180</v>
          </cell>
          <cell r="BA931">
            <v>-21000</v>
          </cell>
        </row>
        <row r="932">
          <cell r="A932" t="str">
            <v>Celcom2206</v>
          </cell>
          <cell r="H932">
            <v>2206</v>
          </cell>
          <cell r="AY932">
            <v>53200</v>
          </cell>
          <cell r="AZ932">
            <v>941.66666666666663</v>
          </cell>
          <cell r="BA932">
            <v>-4000</v>
          </cell>
        </row>
        <row r="933">
          <cell r="A933" t="str">
            <v>Celcom770</v>
          </cell>
          <cell r="H933">
            <v>770</v>
          </cell>
          <cell r="AY933">
            <v>53200</v>
          </cell>
          <cell r="AZ933">
            <v>241.66666666666697</v>
          </cell>
          <cell r="BA933">
            <v>-4000</v>
          </cell>
        </row>
        <row r="934">
          <cell r="A934" t="str">
            <v>Celcom2206</v>
          </cell>
          <cell r="H934">
            <v>2206</v>
          </cell>
          <cell r="AY934">
            <v>19200</v>
          </cell>
          <cell r="AZ934">
            <v>4600</v>
          </cell>
          <cell r="BA934">
            <v>-25000</v>
          </cell>
        </row>
        <row r="935">
          <cell r="A935" t="str">
            <v>Celcom2206</v>
          </cell>
          <cell r="H935">
            <v>2206</v>
          </cell>
          <cell r="AY935">
            <v>-48800</v>
          </cell>
          <cell r="AZ935">
            <v>3459.9999999999995</v>
          </cell>
          <cell r="BA935">
            <v>-49000</v>
          </cell>
        </row>
        <row r="936">
          <cell r="A936" t="str">
            <v>Celcom2206</v>
          </cell>
          <cell r="H936">
            <v>2206</v>
          </cell>
          <cell r="AY936">
            <v>-48800</v>
          </cell>
          <cell r="AZ936">
            <v>3899.9999999999991</v>
          </cell>
          <cell r="BA936">
            <v>-57000</v>
          </cell>
        </row>
        <row r="937">
          <cell r="A937" t="str">
            <v>Celcom2206</v>
          </cell>
          <cell r="H937">
            <v>2206</v>
          </cell>
          <cell r="AY937">
            <v>53200</v>
          </cell>
          <cell r="AZ937">
            <v>2860.0000000000005</v>
          </cell>
          <cell r="BA937">
            <v>-21000</v>
          </cell>
        </row>
        <row r="938">
          <cell r="A938" t="str">
            <v>Celcom2206</v>
          </cell>
          <cell r="H938">
            <v>2206</v>
          </cell>
          <cell r="AY938">
            <v>53200</v>
          </cell>
          <cell r="AZ938">
            <v>4929.9999999999991</v>
          </cell>
          <cell r="BA938">
            <v>-21000</v>
          </cell>
        </row>
        <row r="939">
          <cell r="A939" t="str">
            <v>Celcom2206</v>
          </cell>
          <cell r="H939">
            <v>2206</v>
          </cell>
          <cell r="AY939">
            <v>53200</v>
          </cell>
          <cell r="AZ939">
            <v>3300</v>
          </cell>
          <cell r="BA939">
            <v>-21000</v>
          </cell>
        </row>
        <row r="940">
          <cell r="A940" t="str">
            <v>Celcom2206</v>
          </cell>
          <cell r="H940">
            <v>2206</v>
          </cell>
          <cell r="AY940">
            <v>53200</v>
          </cell>
          <cell r="AZ940">
            <v>2947.0000000000005</v>
          </cell>
          <cell r="BA940">
            <v>-21000</v>
          </cell>
        </row>
        <row r="941">
          <cell r="A941" t="str">
            <v>Celcom2206</v>
          </cell>
          <cell r="H941">
            <v>2206</v>
          </cell>
          <cell r="AY941">
            <v>-48800</v>
          </cell>
          <cell r="AZ941">
            <v>2200</v>
          </cell>
          <cell r="BA941">
            <v>-49000</v>
          </cell>
        </row>
        <row r="942">
          <cell r="A942" t="str">
            <v>Celcom770</v>
          </cell>
          <cell r="H942">
            <v>770</v>
          </cell>
          <cell r="AY942">
            <v>53200</v>
          </cell>
          <cell r="AZ942">
            <v>241.66666666666663</v>
          </cell>
          <cell r="BA942">
            <v>-4000</v>
          </cell>
        </row>
        <row r="943">
          <cell r="A943" t="str">
            <v>Celcom2206</v>
          </cell>
          <cell r="H943">
            <v>2206</v>
          </cell>
          <cell r="AY943">
            <v>53200</v>
          </cell>
          <cell r="AZ943">
            <v>5753.666666666667</v>
          </cell>
          <cell r="BA943">
            <v>-4000</v>
          </cell>
        </row>
        <row r="944">
          <cell r="A944" t="str">
            <v>Celcom2206</v>
          </cell>
          <cell r="H944">
            <v>2206</v>
          </cell>
          <cell r="AY944">
            <v>53200</v>
          </cell>
          <cell r="AZ944">
            <v>5605.666666666667</v>
          </cell>
          <cell r="BA944">
            <v>-4000</v>
          </cell>
        </row>
        <row r="945">
          <cell r="A945" t="str">
            <v>Celcom2206</v>
          </cell>
          <cell r="H945">
            <v>2206</v>
          </cell>
          <cell r="AY945">
            <v>-48800</v>
          </cell>
          <cell r="AZ945">
            <v>3299.9999999999991</v>
          </cell>
          <cell r="BA945">
            <v>-57000</v>
          </cell>
        </row>
        <row r="946">
          <cell r="A946" t="str">
            <v>Celcom770</v>
          </cell>
          <cell r="H946">
            <v>770</v>
          </cell>
          <cell r="AY946">
            <v>53200</v>
          </cell>
          <cell r="AZ946">
            <v>241.66666666666663</v>
          </cell>
          <cell r="BA946">
            <v>-4000</v>
          </cell>
        </row>
        <row r="947">
          <cell r="A947" t="str">
            <v>Celcom2206</v>
          </cell>
          <cell r="H947">
            <v>2206</v>
          </cell>
          <cell r="AY947">
            <v>53200</v>
          </cell>
          <cell r="AZ947">
            <v>941.66666666666663</v>
          </cell>
          <cell r="BA947">
            <v>-4000</v>
          </cell>
        </row>
        <row r="948">
          <cell r="A948" t="str">
            <v>Celcom2206</v>
          </cell>
          <cell r="H948">
            <v>2206</v>
          </cell>
          <cell r="AY948">
            <v>53200</v>
          </cell>
          <cell r="AZ948">
            <v>1891.6666666666667</v>
          </cell>
          <cell r="BA948">
            <v>-4000</v>
          </cell>
        </row>
        <row r="949">
          <cell r="A949" t="str">
            <v>Celcom2206</v>
          </cell>
          <cell r="H949">
            <v>2206</v>
          </cell>
          <cell r="AY949">
            <v>53200</v>
          </cell>
          <cell r="AZ949">
            <v>941.66666666666663</v>
          </cell>
          <cell r="BA949">
            <v>-4000</v>
          </cell>
        </row>
        <row r="950">
          <cell r="A950" t="str">
            <v>Celcom2206</v>
          </cell>
          <cell r="H950">
            <v>2206</v>
          </cell>
          <cell r="AY950">
            <v>53200</v>
          </cell>
          <cell r="AZ950">
            <v>2800.0000000000005</v>
          </cell>
          <cell r="BA950">
            <v>-40200</v>
          </cell>
        </row>
        <row r="951">
          <cell r="A951" t="str">
            <v>Celcom770</v>
          </cell>
          <cell r="H951">
            <v>770</v>
          </cell>
          <cell r="AY951">
            <v>53200</v>
          </cell>
          <cell r="AZ951">
            <v>241.66666666666652</v>
          </cell>
          <cell r="BA951">
            <v>-4000</v>
          </cell>
        </row>
        <row r="952">
          <cell r="A952" t="str">
            <v>Celcom770</v>
          </cell>
          <cell r="H952">
            <v>770</v>
          </cell>
          <cell r="AY952">
            <v>53200</v>
          </cell>
          <cell r="AZ952">
            <v>241.66666666666663</v>
          </cell>
          <cell r="BA952">
            <v>-4000</v>
          </cell>
        </row>
        <row r="953">
          <cell r="A953" t="str">
            <v>Celcom770</v>
          </cell>
          <cell r="H953">
            <v>770</v>
          </cell>
          <cell r="AY953">
            <v>53200</v>
          </cell>
          <cell r="AZ953">
            <v>241.66666666666663</v>
          </cell>
          <cell r="BA953">
            <v>-4000</v>
          </cell>
        </row>
        <row r="954">
          <cell r="A954" t="str">
            <v>Celcom2206</v>
          </cell>
          <cell r="H954">
            <v>2206</v>
          </cell>
          <cell r="AY954">
            <v>53200</v>
          </cell>
          <cell r="AZ954">
            <v>5261.666666666667</v>
          </cell>
          <cell r="BA954">
            <v>-4000</v>
          </cell>
        </row>
        <row r="955">
          <cell r="A955" t="str">
            <v>Celcom2206</v>
          </cell>
          <cell r="H955">
            <v>2206</v>
          </cell>
          <cell r="AY955">
            <v>53200</v>
          </cell>
          <cell r="AZ955">
            <v>6141.666666666667</v>
          </cell>
          <cell r="BA955">
            <v>-4000</v>
          </cell>
        </row>
        <row r="956">
          <cell r="A956" t="str">
            <v>Celcom770</v>
          </cell>
          <cell r="H956">
            <v>770</v>
          </cell>
          <cell r="AY956">
            <v>53200</v>
          </cell>
          <cell r="AZ956">
            <v>241.66666666666663</v>
          </cell>
          <cell r="BA956">
            <v>-4000</v>
          </cell>
        </row>
        <row r="957">
          <cell r="A957" t="str">
            <v>Celcom2206</v>
          </cell>
          <cell r="H957">
            <v>2206</v>
          </cell>
          <cell r="AY957">
            <v>53200</v>
          </cell>
          <cell r="AZ957">
            <v>700</v>
          </cell>
          <cell r="BA957">
            <v>0</v>
          </cell>
        </row>
        <row r="958">
          <cell r="A958" t="str">
            <v>Celcom2206</v>
          </cell>
          <cell r="H958">
            <v>2206</v>
          </cell>
          <cell r="AY958">
            <v>53200</v>
          </cell>
          <cell r="AZ958">
            <v>3700</v>
          </cell>
          <cell r="BA958">
            <v>-21000</v>
          </cell>
        </row>
        <row r="959">
          <cell r="A959" t="str">
            <v>Celcom2206</v>
          </cell>
          <cell r="H959">
            <v>2206</v>
          </cell>
          <cell r="AY959">
            <v>53200</v>
          </cell>
          <cell r="AZ959">
            <v>2800.0000000000005</v>
          </cell>
          <cell r="BA959">
            <v>-21000</v>
          </cell>
        </row>
        <row r="960">
          <cell r="A960" t="str">
            <v>Celcom2206</v>
          </cell>
          <cell r="H960">
            <v>2206</v>
          </cell>
          <cell r="AY960">
            <v>53200</v>
          </cell>
          <cell r="AZ960">
            <v>3600</v>
          </cell>
          <cell r="BA960">
            <v>-21000</v>
          </cell>
        </row>
        <row r="961">
          <cell r="A961" t="str">
            <v>Celcom2206</v>
          </cell>
          <cell r="H961">
            <v>2206</v>
          </cell>
          <cell r="AY961">
            <v>53200</v>
          </cell>
          <cell r="AZ961">
            <v>3250</v>
          </cell>
          <cell r="BA961">
            <v>-21000</v>
          </cell>
        </row>
        <row r="962">
          <cell r="A962" t="str">
            <v>Celcom2206</v>
          </cell>
          <cell r="H962">
            <v>2206</v>
          </cell>
          <cell r="AY962">
            <v>-14800</v>
          </cell>
          <cell r="AZ962">
            <v>4300</v>
          </cell>
          <cell r="BA962">
            <v>-41000</v>
          </cell>
        </row>
        <row r="963">
          <cell r="A963" t="str">
            <v>Celcom2206</v>
          </cell>
          <cell r="H963">
            <v>2206</v>
          </cell>
          <cell r="AY963">
            <v>53200</v>
          </cell>
          <cell r="AZ963">
            <v>9893.4166666666661</v>
          </cell>
          <cell r="BA963">
            <v>-4000</v>
          </cell>
        </row>
        <row r="964">
          <cell r="A964" t="str">
            <v>Celcom2206</v>
          </cell>
          <cell r="H964">
            <v>2206</v>
          </cell>
          <cell r="AY964">
            <v>53200</v>
          </cell>
          <cell r="AZ964">
            <v>5241.666666666667</v>
          </cell>
          <cell r="BA964">
            <v>-4000</v>
          </cell>
        </row>
        <row r="965">
          <cell r="A965" t="str">
            <v>Celcom2206</v>
          </cell>
          <cell r="H965">
            <v>2206</v>
          </cell>
          <cell r="AY965">
            <v>53200</v>
          </cell>
          <cell r="AZ965">
            <v>3280</v>
          </cell>
          <cell r="BA965">
            <v>-21000</v>
          </cell>
        </row>
        <row r="966">
          <cell r="A966" t="str">
            <v>Celcom2206</v>
          </cell>
          <cell r="H966">
            <v>2206</v>
          </cell>
          <cell r="AY966">
            <v>53200</v>
          </cell>
          <cell r="AZ966">
            <v>3100.0000000000005</v>
          </cell>
          <cell r="BA966">
            <v>-21000</v>
          </cell>
        </row>
        <row r="967">
          <cell r="A967" t="str">
            <v>Celcom2206</v>
          </cell>
          <cell r="H967">
            <v>2206</v>
          </cell>
          <cell r="AY967">
            <v>53200</v>
          </cell>
          <cell r="AZ967">
            <v>941.66666666666663</v>
          </cell>
          <cell r="BA967">
            <v>-4000</v>
          </cell>
        </row>
        <row r="968">
          <cell r="A968" t="str">
            <v>Celcom2206</v>
          </cell>
          <cell r="H968">
            <v>2206</v>
          </cell>
          <cell r="AY968">
            <v>53200</v>
          </cell>
          <cell r="AZ968">
            <v>5841.666666666667</v>
          </cell>
          <cell r="BA968">
            <v>-4000</v>
          </cell>
        </row>
        <row r="969">
          <cell r="A969" t="str">
            <v>Celcom2206</v>
          </cell>
          <cell r="H969">
            <v>2206</v>
          </cell>
          <cell r="AY969">
            <v>19200</v>
          </cell>
          <cell r="AZ969">
            <v>2785</v>
          </cell>
          <cell r="BA969">
            <v>-29000</v>
          </cell>
        </row>
        <row r="970">
          <cell r="A970" t="str">
            <v>Celcom2206</v>
          </cell>
          <cell r="H970">
            <v>2206</v>
          </cell>
          <cell r="AY970">
            <v>53200</v>
          </cell>
          <cell r="AZ970">
            <v>4599.9999999999991</v>
          </cell>
          <cell r="BA970">
            <v>-21000</v>
          </cell>
        </row>
        <row r="971">
          <cell r="A971" t="str">
            <v>Celcom2206</v>
          </cell>
          <cell r="H971">
            <v>2206</v>
          </cell>
          <cell r="AY971">
            <v>53200</v>
          </cell>
          <cell r="AZ971">
            <v>2800.0000000000005</v>
          </cell>
          <cell r="BA971">
            <v>-21000</v>
          </cell>
        </row>
        <row r="972">
          <cell r="A972" t="str">
            <v>Celcom2206</v>
          </cell>
          <cell r="H972">
            <v>2206</v>
          </cell>
          <cell r="AY972">
            <v>53200</v>
          </cell>
          <cell r="AZ972">
            <v>5541.666666666667</v>
          </cell>
          <cell r="BA972">
            <v>-4000</v>
          </cell>
        </row>
        <row r="973">
          <cell r="A973" t="str">
            <v>Celcom770</v>
          </cell>
          <cell r="H973">
            <v>770</v>
          </cell>
          <cell r="AY973">
            <v>53200</v>
          </cell>
          <cell r="AZ973">
            <v>241.66666666666663</v>
          </cell>
          <cell r="BA973">
            <v>-4000</v>
          </cell>
        </row>
        <row r="974">
          <cell r="A974" t="str">
            <v>Celcom2206</v>
          </cell>
          <cell r="H974">
            <v>2206</v>
          </cell>
          <cell r="AY974">
            <v>53200</v>
          </cell>
          <cell r="AZ974">
            <v>4325</v>
          </cell>
          <cell r="BA974">
            <v>-21000</v>
          </cell>
        </row>
        <row r="975">
          <cell r="A975" t="str">
            <v>Celcom2206</v>
          </cell>
          <cell r="H975">
            <v>2206</v>
          </cell>
          <cell r="AY975">
            <v>53200</v>
          </cell>
          <cell r="AZ975">
            <v>6091.3866666666672</v>
          </cell>
          <cell r="BA975">
            <v>-4000</v>
          </cell>
        </row>
        <row r="976">
          <cell r="A976" t="str">
            <v>Celcom2206</v>
          </cell>
          <cell r="H976">
            <v>2206</v>
          </cell>
          <cell r="AY976">
            <v>53200</v>
          </cell>
          <cell r="AZ976">
            <v>1927.9</v>
          </cell>
          <cell r="BA976">
            <v>-21000</v>
          </cell>
        </row>
        <row r="977">
          <cell r="A977" t="str">
            <v>Celcom2206</v>
          </cell>
          <cell r="H977">
            <v>2206</v>
          </cell>
          <cell r="AY977">
            <v>53200</v>
          </cell>
          <cell r="AZ977">
            <v>11687.666666666666</v>
          </cell>
          <cell r="BA977">
            <v>-4000</v>
          </cell>
        </row>
        <row r="978">
          <cell r="A978" t="str">
            <v>Celcom2206</v>
          </cell>
          <cell r="H978">
            <v>2206</v>
          </cell>
          <cell r="AY978">
            <v>53200</v>
          </cell>
          <cell r="AZ978">
            <v>5268</v>
          </cell>
          <cell r="BA978">
            <v>0</v>
          </cell>
        </row>
        <row r="979">
          <cell r="A979" t="str">
            <v>Celcom2206</v>
          </cell>
          <cell r="H979">
            <v>2206</v>
          </cell>
          <cell r="AY979">
            <v>53200</v>
          </cell>
          <cell r="AZ979">
            <v>3600</v>
          </cell>
          <cell r="BA979">
            <v>-21000</v>
          </cell>
        </row>
        <row r="980">
          <cell r="A980" t="str">
            <v>Celcom2206</v>
          </cell>
          <cell r="H980">
            <v>2206</v>
          </cell>
          <cell r="AY980">
            <v>53200</v>
          </cell>
          <cell r="AZ980">
            <v>3241.6666666666665</v>
          </cell>
          <cell r="BA980">
            <v>-4000</v>
          </cell>
        </row>
        <row r="981">
          <cell r="A981" t="str">
            <v>Celcom770</v>
          </cell>
          <cell r="H981">
            <v>770</v>
          </cell>
          <cell r="AY981">
            <v>53200</v>
          </cell>
          <cell r="AZ981">
            <v>241.66666666666652</v>
          </cell>
          <cell r="BA981">
            <v>-4000</v>
          </cell>
        </row>
        <row r="982">
          <cell r="A982" t="str">
            <v>Celcom2206</v>
          </cell>
          <cell r="H982">
            <v>2206</v>
          </cell>
          <cell r="AY982">
            <v>53200</v>
          </cell>
          <cell r="AZ982">
            <v>7122.0166666666673</v>
          </cell>
          <cell r="BA982">
            <v>-4000</v>
          </cell>
        </row>
        <row r="983">
          <cell r="A983" t="str">
            <v>Celcom2206</v>
          </cell>
          <cell r="H983">
            <v>2206</v>
          </cell>
          <cell r="AY983">
            <v>53200</v>
          </cell>
          <cell r="AZ983">
            <v>3100.0000000000005</v>
          </cell>
          <cell r="BA983">
            <v>-21000</v>
          </cell>
        </row>
        <row r="984">
          <cell r="A984" t="str">
            <v>Celcom1212</v>
          </cell>
          <cell r="H984">
            <v>1212</v>
          </cell>
          <cell r="AY984">
            <v>53200</v>
          </cell>
          <cell r="AZ984">
            <v>241.66666666666663</v>
          </cell>
          <cell r="BA984">
            <v>-4000</v>
          </cell>
        </row>
        <row r="985">
          <cell r="A985" t="str">
            <v>Celcom2206</v>
          </cell>
          <cell r="H985">
            <v>2206</v>
          </cell>
          <cell r="AY985">
            <v>53200</v>
          </cell>
          <cell r="AZ985">
            <v>2800.0000000000005</v>
          </cell>
          <cell r="BA985">
            <v>-21000</v>
          </cell>
        </row>
        <row r="986">
          <cell r="A986" t="str">
            <v>Celcom2206</v>
          </cell>
          <cell r="H986">
            <v>2206</v>
          </cell>
          <cell r="AY986">
            <v>53200</v>
          </cell>
          <cell r="AZ986">
            <v>2682.0000000000005</v>
          </cell>
          <cell r="BA986">
            <v>-21000</v>
          </cell>
        </row>
        <row r="987">
          <cell r="A987" t="str">
            <v>Celcom2206</v>
          </cell>
          <cell r="H987">
            <v>2206</v>
          </cell>
          <cell r="AY987">
            <v>-48800</v>
          </cell>
          <cell r="AZ987">
            <v>5676.0666666666657</v>
          </cell>
          <cell r="BA987">
            <v>-32000</v>
          </cell>
        </row>
        <row r="988">
          <cell r="A988" t="str">
            <v>Celcom2206</v>
          </cell>
          <cell r="H988">
            <v>2206</v>
          </cell>
          <cell r="AY988">
            <v>53200</v>
          </cell>
          <cell r="AZ988">
            <v>2620.0000000000005</v>
          </cell>
          <cell r="BA988">
            <v>-21000</v>
          </cell>
        </row>
        <row r="989">
          <cell r="A989" t="str">
            <v>Celcom2206</v>
          </cell>
          <cell r="H989">
            <v>2206</v>
          </cell>
          <cell r="AY989">
            <v>53200</v>
          </cell>
          <cell r="AZ989">
            <v>3241.6666666666665</v>
          </cell>
          <cell r="BA989">
            <v>-4000</v>
          </cell>
        </row>
        <row r="990">
          <cell r="A990" t="str">
            <v>Celcom2206</v>
          </cell>
          <cell r="H990">
            <v>2206</v>
          </cell>
          <cell r="AY990">
            <v>-150800</v>
          </cell>
          <cell r="AZ990">
            <v>3280</v>
          </cell>
          <cell r="BA990">
            <v>-108200</v>
          </cell>
        </row>
        <row r="991">
          <cell r="A991" t="str">
            <v>Celcom2206</v>
          </cell>
          <cell r="H991">
            <v>2206</v>
          </cell>
          <cell r="AY991">
            <v>53200</v>
          </cell>
          <cell r="AZ991">
            <v>5045.666666666667</v>
          </cell>
          <cell r="BA991">
            <v>-4000</v>
          </cell>
        </row>
        <row r="992">
          <cell r="A992" t="str">
            <v>Celcom770</v>
          </cell>
          <cell r="H992">
            <v>770</v>
          </cell>
          <cell r="AY992">
            <v>53200</v>
          </cell>
          <cell r="AZ992">
            <v>241.66666666666663</v>
          </cell>
          <cell r="BA992">
            <v>-4000</v>
          </cell>
        </row>
        <row r="993">
          <cell r="A993" t="str">
            <v>Celcom2206</v>
          </cell>
          <cell r="H993">
            <v>2206</v>
          </cell>
          <cell r="AY993">
            <v>53200</v>
          </cell>
          <cell r="AZ993">
            <v>3441.6666666666665</v>
          </cell>
          <cell r="BA993">
            <v>-4000</v>
          </cell>
        </row>
        <row r="994">
          <cell r="A994" t="str">
            <v>Celcom2206</v>
          </cell>
          <cell r="H994">
            <v>2206</v>
          </cell>
          <cell r="AY994">
            <v>53200</v>
          </cell>
          <cell r="AZ994">
            <v>5045.666666666667</v>
          </cell>
          <cell r="BA994">
            <v>-4000</v>
          </cell>
        </row>
        <row r="995">
          <cell r="A995" t="str">
            <v>Celcom2206</v>
          </cell>
          <cell r="H995">
            <v>2206</v>
          </cell>
          <cell r="AY995">
            <v>53200</v>
          </cell>
          <cell r="AZ995">
            <v>6834.1566666666668</v>
          </cell>
          <cell r="BA995">
            <v>-4000</v>
          </cell>
        </row>
        <row r="996">
          <cell r="A996" t="str">
            <v>Celcom2206</v>
          </cell>
          <cell r="H996">
            <v>2206</v>
          </cell>
          <cell r="AY996">
            <v>53200</v>
          </cell>
          <cell r="AZ996">
            <v>3335</v>
          </cell>
          <cell r="BA996">
            <v>-21000</v>
          </cell>
        </row>
        <row r="997">
          <cell r="A997" t="str">
            <v>Celcom2206</v>
          </cell>
          <cell r="H997">
            <v>2206</v>
          </cell>
          <cell r="AY997">
            <v>53200</v>
          </cell>
          <cell r="AZ997">
            <v>2921.6666666666665</v>
          </cell>
          <cell r="BA997">
            <v>-4000</v>
          </cell>
        </row>
        <row r="998">
          <cell r="A998" t="str">
            <v>Celcom2206</v>
          </cell>
          <cell r="H998">
            <v>2206</v>
          </cell>
          <cell r="AY998">
            <v>53200</v>
          </cell>
          <cell r="AZ998">
            <v>4000</v>
          </cell>
          <cell r="BA998">
            <v>-21000</v>
          </cell>
        </row>
        <row r="999">
          <cell r="A999" t="str">
            <v>Celcom2206</v>
          </cell>
          <cell r="H999">
            <v>2206</v>
          </cell>
          <cell r="AY999">
            <v>53200</v>
          </cell>
          <cell r="AZ999">
            <v>941.66666666666663</v>
          </cell>
          <cell r="BA999">
            <v>-4000</v>
          </cell>
        </row>
        <row r="1000">
          <cell r="A1000" t="str">
            <v>Celcom2206</v>
          </cell>
          <cell r="H1000">
            <v>2206</v>
          </cell>
          <cell r="AY1000">
            <v>-14800</v>
          </cell>
          <cell r="AZ1000">
            <v>3200</v>
          </cell>
          <cell r="BA1000">
            <v>-41000</v>
          </cell>
        </row>
        <row r="1001">
          <cell r="A1001" t="str">
            <v>Celcom2206</v>
          </cell>
          <cell r="H1001">
            <v>2206</v>
          </cell>
          <cell r="AY1001">
            <v>53200</v>
          </cell>
          <cell r="AZ1001">
            <v>3200</v>
          </cell>
          <cell r="BA1001">
            <v>-21000</v>
          </cell>
        </row>
        <row r="1002">
          <cell r="A1002" t="str">
            <v>Celcom770</v>
          </cell>
          <cell r="H1002">
            <v>770</v>
          </cell>
          <cell r="AY1002">
            <v>53200</v>
          </cell>
          <cell r="AZ1002">
            <v>241.66666666666663</v>
          </cell>
          <cell r="BA1002">
            <v>-4000</v>
          </cell>
        </row>
        <row r="1003">
          <cell r="A1003" t="str">
            <v>Celcom2206</v>
          </cell>
          <cell r="H1003">
            <v>2206</v>
          </cell>
          <cell r="AY1003">
            <v>53200</v>
          </cell>
          <cell r="AZ1003">
            <v>3060.0000000000005</v>
          </cell>
          <cell r="BA1003">
            <v>-21000</v>
          </cell>
        </row>
        <row r="1004">
          <cell r="A1004" t="str">
            <v>Celcom770</v>
          </cell>
          <cell r="H1004">
            <v>770</v>
          </cell>
          <cell r="AY1004">
            <v>53200</v>
          </cell>
          <cell r="AZ1004">
            <v>241.66666666666663</v>
          </cell>
          <cell r="BA1004">
            <v>-4000</v>
          </cell>
        </row>
        <row r="1005">
          <cell r="A1005" t="str">
            <v>Celcom2206</v>
          </cell>
          <cell r="H1005">
            <v>2206</v>
          </cell>
          <cell r="AY1005">
            <v>19200</v>
          </cell>
          <cell r="AZ1005">
            <v>2345</v>
          </cell>
          <cell r="BA1005">
            <v>-52200</v>
          </cell>
        </row>
        <row r="1006">
          <cell r="A1006" t="str">
            <v>Celcom2206</v>
          </cell>
          <cell r="H1006">
            <v>2206</v>
          </cell>
          <cell r="AY1006">
            <v>53200</v>
          </cell>
          <cell r="AZ1006">
            <v>8293</v>
          </cell>
          <cell r="BA1006">
            <v>0</v>
          </cell>
        </row>
        <row r="1007">
          <cell r="A1007" t="str">
            <v>Celcom2206</v>
          </cell>
          <cell r="H1007">
            <v>2206</v>
          </cell>
          <cell r="AY1007">
            <v>53200</v>
          </cell>
          <cell r="AZ1007">
            <v>941.66666666666663</v>
          </cell>
          <cell r="BA1007">
            <v>-4000</v>
          </cell>
        </row>
        <row r="1008">
          <cell r="A1008" t="str">
            <v>Celcom2206</v>
          </cell>
          <cell r="H1008">
            <v>2206</v>
          </cell>
          <cell r="AY1008">
            <v>53200</v>
          </cell>
          <cell r="AZ1008">
            <v>3750</v>
          </cell>
          <cell r="BA1008">
            <v>-21000</v>
          </cell>
        </row>
        <row r="1009">
          <cell r="A1009" t="str">
            <v>Celcom770</v>
          </cell>
          <cell r="H1009">
            <v>770</v>
          </cell>
          <cell r="AY1009">
            <v>53200</v>
          </cell>
          <cell r="AZ1009">
            <v>241.66666666666663</v>
          </cell>
          <cell r="BA1009">
            <v>-4000</v>
          </cell>
        </row>
        <row r="1010">
          <cell r="A1010" t="str">
            <v>Celcom2206</v>
          </cell>
          <cell r="H1010">
            <v>2206</v>
          </cell>
          <cell r="AY1010">
            <v>53200</v>
          </cell>
          <cell r="AZ1010">
            <v>3260</v>
          </cell>
          <cell r="BA1010">
            <v>-21000</v>
          </cell>
        </row>
        <row r="1011">
          <cell r="A1011" t="str">
            <v>Celcom2206</v>
          </cell>
          <cell r="H1011">
            <v>2206</v>
          </cell>
          <cell r="AY1011">
            <v>53200</v>
          </cell>
          <cell r="AZ1011">
            <v>5113.666666666667</v>
          </cell>
          <cell r="BA1011">
            <v>-4000</v>
          </cell>
        </row>
        <row r="1012">
          <cell r="A1012" t="str">
            <v>Celcom770</v>
          </cell>
          <cell r="H1012">
            <v>770</v>
          </cell>
          <cell r="AY1012">
            <v>53200</v>
          </cell>
          <cell r="AZ1012">
            <v>241.66666666666663</v>
          </cell>
          <cell r="BA1012">
            <v>-4000</v>
          </cell>
        </row>
        <row r="1013">
          <cell r="A1013" t="str">
            <v>Celcom2206</v>
          </cell>
          <cell r="H1013">
            <v>2206</v>
          </cell>
          <cell r="AY1013">
            <v>53200</v>
          </cell>
          <cell r="AZ1013">
            <v>6577.666666666667</v>
          </cell>
          <cell r="BA1013">
            <v>-4000</v>
          </cell>
        </row>
        <row r="1014">
          <cell r="A1014" t="str">
            <v>Celcom2206</v>
          </cell>
          <cell r="H1014">
            <v>2206</v>
          </cell>
          <cell r="AY1014">
            <v>53200</v>
          </cell>
          <cell r="AZ1014">
            <v>6440.9066666666668</v>
          </cell>
          <cell r="BA1014">
            <v>-4000</v>
          </cell>
        </row>
        <row r="1015">
          <cell r="A1015" t="str">
            <v>Celcom2206</v>
          </cell>
          <cell r="H1015">
            <v>2206</v>
          </cell>
          <cell r="AY1015">
            <v>53200</v>
          </cell>
          <cell r="AZ1015">
            <v>3400</v>
          </cell>
          <cell r="BA1015">
            <v>-21000</v>
          </cell>
        </row>
        <row r="1016">
          <cell r="A1016" t="str">
            <v>Celcom2206</v>
          </cell>
          <cell r="H1016">
            <v>2206</v>
          </cell>
          <cell r="AY1016">
            <v>53200</v>
          </cell>
          <cell r="AZ1016">
            <v>3700</v>
          </cell>
          <cell r="BA1016">
            <v>-40200</v>
          </cell>
        </row>
        <row r="1017">
          <cell r="A1017" t="str">
            <v>Celcom770</v>
          </cell>
          <cell r="H1017">
            <v>770</v>
          </cell>
          <cell r="AY1017">
            <v>53200</v>
          </cell>
          <cell r="AZ1017">
            <v>241.66666666666697</v>
          </cell>
          <cell r="BA1017">
            <v>-4000</v>
          </cell>
        </row>
        <row r="1018">
          <cell r="A1018" t="str">
            <v>Celcom2206</v>
          </cell>
          <cell r="H1018">
            <v>2206</v>
          </cell>
          <cell r="AY1018">
            <v>53200</v>
          </cell>
          <cell r="AZ1018">
            <v>3241.6666666666665</v>
          </cell>
          <cell r="BA1018">
            <v>-4000</v>
          </cell>
        </row>
        <row r="1019">
          <cell r="A1019" t="str">
            <v>Celcom770</v>
          </cell>
          <cell r="H1019">
            <v>770</v>
          </cell>
          <cell r="AY1019">
            <v>53200</v>
          </cell>
          <cell r="AZ1019">
            <v>241.66666666666663</v>
          </cell>
          <cell r="BA1019">
            <v>-4000</v>
          </cell>
        </row>
        <row r="1020">
          <cell r="A1020" t="str">
            <v>Celcom2206</v>
          </cell>
          <cell r="H1020">
            <v>2206</v>
          </cell>
          <cell r="AY1020">
            <v>53200</v>
          </cell>
          <cell r="AZ1020">
            <v>2800.0000000000005</v>
          </cell>
          <cell r="BA1020">
            <v>-21000</v>
          </cell>
        </row>
        <row r="1021">
          <cell r="A1021" t="str">
            <v>Celcom2206</v>
          </cell>
          <cell r="H1021">
            <v>2206</v>
          </cell>
          <cell r="AY1021">
            <v>53200</v>
          </cell>
          <cell r="AZ1021">
            <v>3100.0000000000005</v>
          </cell>
          <cell r="BA1021">
            <v>-40200</v>
          </cell>
        </row>
        <row r="1022">
          <cell r="A1022" t="str">
            <v>Celcom2206</v>
          </cell>
          <cell r="H1022">
            <v>2206</v>
          </cell>
          <cell r="AY1022">
            <v>53200</v>
          </cell>
          <cell r="AZ1022">
            <v>2268</v>
          </cell>
          <cell r="BA1022">
            <v>-21000</v>
          </cell>
        </row>
        <row r="1023">
          <cell r="A1023" t="str">
            <v>Celcom2206</v>
          </cell>
          <cell r="H1023">
            <v>2206</v>
          </cell>
          <cell r="AY1023">
            <v>53200</v>
          </cell>
          <cell r="AZ1023">
            <v>1441.6666666666665</v>
          </cell>
          <cell r="BA1023">
            <v>-4000</v>
          </cell>
        </row>
        <row r="1024">
          <cell r="A1024" t="str">
            <v>Celcom2206</v>
          </cell>
          <cell r="H1024">
            <v>2206</v>
          </cell>
          <cell r="AY1024">
            <v>-48800</v>
          </cell>
          <cell r="AZ1024">
            <v>6341.666666666667</v>
          </cell>
          <cell r="BA1024">
            <v>-36000</v>
          </cell>
        </row>
        <row r="1025">
          <cell r="A1025" t="str">
            <v>Celcom2206</v>
          </cell>
          <cell r="H1025">
            <v>2206</v>
          </cell>
          <cell r="AY1025">
            <v>-48800</v>
          </cell>
          <cell r="AZ1025">
            <v>10391.666666666668</v>
          </cell>
          <cell r="BA1025">
            <v>-32000</v>
          </cell>
        </row>
        <row r="1026">
          <cell r="A1026" t="str">
            <v>Celcom2206</v>
          </cell>
          <cell r="H1026">
            <v>2206</v>
          </cell>
          <cell r="AY1026">
            <v>53200</v>
          </cell>
          <cell r="AZ1026">
            <v>5045.666666666667</v>
          </cell>
          <cell r="BA1026">
            <v>-4000</v>
          </cell>
        </row>
        <row r="1027">
          <cell r="A1027" t="str">
            <v>Celcom2206</v>
          </cell>
          <cell r="H1027">
            <v>2206</v>
          </cell>
          <cell r="AY1027">
            <v>53200</v>
          </cell>
          <cell r="AZ1027">
            <v>2191.666666666667</v>
          </cell>
          <cell r="BA1027">
            <v>-4000</v>
          </cell>
        </row>
        <row r="1028">
          <cell r="A1028" t="str">
            <v>Celcom2206</v>
          </cell>
          <cell r="H1028">
            <v>2206</v>
          </cell>
          <cell r="AY1028">
            <v>53200</v>
          </cell>
          <cell r="AZ1028">
            <v>5926.2966666666671</v>
          </cell>
          <cell r="BA1028">
            <v>-4000</v>
          </cell>
        </row>
        <row r="1029">
          <cell r="A1029" t="str">
            <v>Celcom2206</v>
          </cell>
          <cell r="H1029">
            <v>2206</v>
          </cell>
          <cell r="AY1029">
            <v>53200</v>
          </cell>
          <cell r="AZ1029">
            <v>3700</v>
          </cell>
          <cell r="BA1029">
            <v>-40200</v>
          </cell>
        </row>
        <row r="1030">
          <cell r="A1030" t="str">
            <v>Celcom2206</v>
          </cell>
          <cell r="H1030">
            <v>2206</v>
          </cell>
          <cell r="AY1030">
            <v>53200</v>
          </cell>
          <cell r="AZ1030">
            <v>6441.666666666667</v>
          </cell>
          <cell r="BA1030">
            <v>-4000</v>
          </cell>
        </row>
        <row r="1031">
          <cell r="A1031" t="str">
            <v>Celcom2206</v>
          </cell>
          <cell r="H1031">
            <v>2206</v>
          </cell>
          <cell r="AY1031">
            <v>53200</v>
          </cell>
          <cell r="AZ1031">
            <v>6017.666666666667</v>
          </cell>
          <cell r="BA1031">
            <v>-4000</v>
          </cell>
        </row>
        <row r="1032">
          <cell r="A1032" t="str">
            <v>Celcom2206</v>
          </cell>
          <cell r="H1032">
            <v>2206</v>
          </cell>
          <cell r="AY1032">
            <v>53200</v>
          </cell>
          <cell r="AZ1032">
            <v>5045.666666666667</v>
          </cell>
          <cell r="BA1032">
            <v>-4000</v>
          </cell>
        </row>
        <row r="1033">
          <cell r="A1033" t="str">
            <v>Celcom2206</v>
          </cell>
          <cell r="H1033">
            <v>2206</v>
          </cell>
          <cell r="AY1033">
            <v>53200</v>
          </cell>
          <cell r="AZ1033">
            <v>7441.666666666667</v>
          </cell>
          <cell r="BA1033">
            <v>-4000</v>
          </cell>
        </row>
        <row r="1034">
          <cell r="A1034" t="str">
            <v>Celcom2206</v>
          </cell>
          <cell r="H1034">
            <v>2206</v>
          </cell>
          <cell r="AY1034">
            <v>53200</v>
          </cell>
          <cell r="AZ1034">
            <v>2980.0000000000005</v>
          </cell>
          <cell r="BA1034">
            <v>-40200</v>
          </cell>
        </row>
        <row r="1035">
          <cell r="A1035" t="str">
            <v>Celcom2206</v>
          </cell>
          <cell r="H1035">
            <v>2206</v>
          </cell>
          <cell r="AY1035">
            <v>53200</v>
          </cell>
          <cell r="AZ1035">
            <v>3175</v>
          </cell>
          <cell r="BA1035">
            <v>-40200</v>
          </cell>
        </row>
        <row r="1036">
          <cell r="A1036" t="str">
            <v>Celcom2206</v>
          </cell>
          <cell r="H1036">
            <v>2206</v>
          </cell>
          <cell r="AY1036">
            <v>53200</v>
          </cell>
          <cell r="AZ1036">
            <v>1800</v>
          </cell>
          <cell r="BA1036">
            <v>-21000</v>
          </cell>
        </row>
        <row r="1037">
          <cell r="A1037" t="str">
            <v>Celcom2206</v>
          </cell>
          <cell r="H1037">
            <v>2206</v>
          </cell>
          <cell r="AY1037">
            <v>53200</v>
          </cell>
          <cell r="AZ1037">
            <v>1941.6666666666667</v>
          </cell>
          <cell r="BA1037">
            <v>-4000</v>
          </cell>
        </row>
        <row r="1038">
          <cell r="A1038" t="str">
            <v>Celcom2206</v>
          </cell>
          <cell r="H1038">
            <v>2206</v>
          </cell>
          <cell r="AY1038">
            <v>53200</v>
          </cell>
          <cell r="AZ1038">
            <v>6577.666666666667</v>
          </cell>
          <cell r="BA1038">
            <v>-4000</v>
          </cell>
        </row>
        <row r="1039">
          <cell r="A1039" t="str">
            <v>Celcom2206</v>
          </cell>
          <cell r="H1039">
            <v>2206</v>
          </cell>
          <cell r="AY1039">
            <v>53200</v>
          </cell>
          <cell r="AZ1039">
            <v>6577.666666666667</v>
          </cell>
          <cell r="BA1039">
            <v>-4000</v>
          </cell>
        </row>
        <row r="1040">
          <cell r="A1040" t="str">
            <v>Celcom2206</v>
          </cell>
          <cell r="H1040">
            <v>2206</v>
          </cell>
          <cell r="AY1040">
            <v>53200</v>
          </cell>
          <cell r="AZ1040">
            <v>9824.6666666666661</v>
          </cell>
          <cell r="BA1040">
            <v>-4000</v>
          </cell>
        </row>
        <row r="1041">
          <cell r="A1041" t="str">
            <v>Celcom770</v>
          </cell>
          <cell r="H1041">
            <v>770</v>
          </cell>
          <cell r="AY1041">
            <v>53200</v>
          </cell>
          <cell r="AZ1041">
            <v>241.66666666666663</v>
          </cell>
          <cell r="BA1041">
            <v>-4000</v>
          </cell>
        </row>
        <row r="1042">
          <cell r="A1042" t="str">
            <v>Celcom770</v>
          </cell>
          <cell r="H1042">
            <v>770</v>
          </cell>
          <cell r="AY1042">
            <v>53200</v>
          </cell>
          <cell r="AZ1042">
            <v>241.66666666666652</v>
          </cell>
          <cell r="BA1042">
            <v>-4000</v>
          </cell>
        </row>
        <row r="1043">
          <cell r="A1043" t="str">
            <v>Celcom2206</v>
          </cell>
          <cell r="H1043">
            <v>2206</v>
          </cell>
          <cell r="AY1043">
            <v>19200</v>
          </cell>
          <cell r="AZ1043">
            <v>3250.0000000000005</v>
          </cell>
          <cell r="BA1043">
            <v>-44200</v>
          </cell>
        </row>
        <row r="1044">
          <cell r="A1044" t="str">
            <v>Celcom770</v>
          </cell>
          <cell r="H1044">
            <v>770</v>
          </cell>
          <cell r="AY1044">
            <v>53200</v>
          </cell>
          <cell r="AZ1044">
            <v>241.66666666666663</v>
          </cell>
          <cell r="BA1044">
            <v>-4000</v>
          </cell>
        </row>
        <row r="1045">
          <cell r="A1045" t="str">
            <v>Celcom2206</v>
          </cell>
          <cell r="H1045">
            <v>2206</v>
          </cell>
          <cell r="AY1045">
            <v>53200</v>
          </cell>
          <cell r="AZ1045">
            <v>941.66666666666663</v>
          </cell>
          <cell r="BA1045">
            <v>-4000</v>
          </cell>
        </row>
        <row r="1046">
          <cell r="A1046" t="str">
            <v>Celcom2206</v>
          </cell>
          <cell r="H1046">
            <v>2206</v>
          </cell>
          <cell r="AY1046">
            <v>53200</v>
          </cell>
          <cell r="AZ1046">
            <v>941.66666666666663</v>
          </cell>
          <cell r="BA1046">
            <v>-4000</v>
          </cell>
        </row>
        <row r="1047">
          <cell r="A1047" t="str">
            <v>Celcom2206</v>
          </cell>
          <cell r="H1047">
            <v>2206</v>
          </cell>
          <cell r="AY1047">
            <v>53200</v>
          </cell>
          <cell r="AZ1047">
            <v>3700</v>
          </cell>
          <cell r="BA1047">
            <v>-40200</v>
          </cell>
        </row>
        <row r="1048">
          <cell r="A1048" t="str">
            <v>Celcom2206</v>
          </cell>
          <cell r="H1048">
            <v>2206</v>
          </cell>
          <cell r="AY1048">
            <v>53200</v>
          </cell>
          <cell r="AZ1048">
            <v>12281.666666666666</v>
          </cell>
          <cell r="BA1048">
            <v>-4000</v>
          </cell>
        </row>
        <row r="1049">
          <cell r="A1049" t="str">
            <v>Celcom2206</v>
          </cell>
          <cell r="H1049">
            <v>2206</v>
          </cell>
          <cell r="AY1049">
            <v>53200</v>
          </cell>
          <cell r="AZ1049">
            <v>941.66666666666663</v>
          </cell>
          <cell r="BA1049">
            <v>-4000</v>
          </cell>
        </row>
        <row r="1050">
          <cell r="A1050" t="str">
            <v>Celcom2206</v>
          </cell>
          <cell r="H1050">
            <v>2206</v>
          </cell>
          <cell r="AY1050">
            <v>53200</v>
          </cell>
          <cell r="AZ1050">
            <v>2500.0000000000005</v>
          </cell>
          <cell r="BA1050">
            <v>-21000</v>
          </cell>
        </row>
        <row r="1051">
          <cell r="A1051" t="str">
            <v>Celcom770</v>
          </cell>
          <cell r="H1051">
            <v>770</v>
          </cell>
          <cell r="AY1051">
            <v>53200</v>
          </cell>
          <cell r="AZ1051">
            <v>241.66666666666663</v>
          </cell>
          <cell r="BA1051">
            <v>-4000</v>
          </cell>
        </row>
        <row r="1052">
          <cell r="A1052" t="str">
            <v>Celcom770</v>
          </cell>
          <cell r="H1052">
            <v>770</v>
          </cell>
          <cell r="AY1052">
            <v>53200</v>
          </cell>
          <cell r="AZ1052">
            <v>241.66666666666652</v>
          </cell>
          <cell r="BA1052">
            <v>-4000</v>
          </cell>
        </row>
        <row r="1053">
          <cell r="A1053" t="str">
            <v>Celcom2206</v>
          </cell>
          <cell r="H1053">
            <v>2206</v>
          </cell>
          <cell r="AY1053">
            <v>53200</v>
          </cell>
          <cell r="AZ1053">
            <v>7681.916666666667</v>
          </cell>
          <cell r="BA1053">
            <v>-4000</v>
          </cell>
        </row>
        <row r="1054">
          <cell r="A1054" t="str">
            <v>Celcom2206</v>
          </cell>
          <cell r="H1054">
            <v>2206</v>
          </cell>
          <cell r="AY1054">
            <v>53200</v>
          </cell>
          <cell r="AZ1054">
            <v>941.66666666666663</v>
          </cell>
          <cell r="BA1054">
            <v>-4000</v>
          </cell>
        </row>
        <row r="1055">
          <cell r="A1055" t="str">
            <v>Celcom770</v>
          </cell>
          <cell r="H1055">
            <v>770</v>
          </cell>
          <cell r="AY1055">
            <v>53200</v>
          </cell>
          <cell r="AZ1055">
            <v>241.66666666666652</v>
          </cell>
          <cell r="BA1055">
            <v>-4000</v>
          </cell>
        </row>
        <row r="1056">
          <cell r="A1056" t="str">
            <v>Celcom2206</v>
          </cell>
          <cell r="H1056">
            <v>2206</v>
          </cell>
          <cell r="AY1056">
            <v>53200</v>
          </cell>
          <cell r="AZ1056">
            <v>5923.626666666667</v>
          </cell>
          <cell r="BA1056">
            <v>-4000</v>
          </cell>
        </row>
        <row r="1057">
          <cell r="A1057" t="str">
            <v>Celcom2206</v>
          </cell>
          <cell r="H1057">
            <v>2206</v>
          </cell>
          <cell r="AY1057">
            <v>53200</v>
          </cell>
          <cell r="AZ1057">
            <v>5120.416666666667</v>
          </cell>
          <cell r="BA1057">
            <v>-4000</v>
          </cell>
        </row>
        <row r="1058">
          <cell r="A1058" t="str">
            <v>Celcom770</v>
          </cell>
          <cell r="H1058">
            <v>770</v>
          </cell>
          <cell r="AY1058">
            <v>53200</v>
          </cell>
          <cell r="AZ1058">
            <v>600.00000000000045</v>
          </cell>
          <cell r="BA1058">
            <v>-4000</v>
          </cell>
        </row>
        <row r="1059">
          <cell r="A1059" t="str">
            <v>Celcom2206</v>
          </cell>
          <cell r="H1059">
            <v>2206</v>
          </cell>
          <cell r="AY1059">
            <v>-48800</v>
          </cell>
          <cell r="AZ1059">
            <v>2559.9999999999995</v>
          </cell>
          <cell r="BA1059">
            <v>-80200</v>
          </cell>
        </row>
        <row r="1060">
          <cell r="A1060" t="str">
            <v>Celcom2206</v>
          </cell>
          <cell r="H1060">
            <v>2206</v>
          </cell>
          <cell r="AY1060">
            <v>53200</v>
          </cell>
          <cell r="AZ1060">
            <v>5605.666666666667</v>
          </cell>
          <cell r="BA1060">
            <v>-4000</v>
          </cell>
        </row>
        <row r="1061">
          <cell r="A1061" t="str">
            <v>Celcom2206</v>
          </cell>
          <cell r="H1061">
            <v>2206</v>
          </cell>
          <cell r="AY1061">
            <v>53200</v>
          </cell>
          <cell r="AZ1061">
            <v>5861.13</v>
          </cell>
          <cell r="BA1061">
            <v>0</v>
          </cell>
        </row>
        <row r="1062">
          <cell r="A1062" t="str">
            <v>Celcom2206</v>
          </cell>
          <cell r="H1062">
            <v>2206</v>
          </cell>
          <cell r="AY1062">
            <v>53200</v>
          </cell>
          <cell r="AZ1062">
            <v>6441.666666666667</v>
          </cell>
          <cell r="BA1062">
            <v>-4000</v>
          </cell>
        </row>
        <row r="1063">
          <cell r="A1063" t="str">
            <v>Celcom2206</v>
          </cell>
          <cell r="H1063">
            <v>2206</v>
          </cell>
          <cell r="AY1063">
            <v>53200</v>
          </cell>
          <cell r="AZ1063">
            <v>3100.0000000000005</v>
          </cell>
          <cell r="BA1063">
            <v>-21000</v>
          </cell>
        </row>
        <row r="1064">
          <cell r="A1064" t="str">
            <v>Celcom770</v>
          </cell>
          <cell r="H1064">
            <v>770</v>
          </cell>
          <cell r="AY1064">
            <v>53200</v>
          </cell>
          <cell r="AZ1064">
            <v>241.66666666666663</v>
          </cell>
          <cell r="BA1064">
            <v>-4000</v>
          </cell>
        </row>
        <row r="1065">
          <cell r="A1065" t="str">
            <v>Celcom2206</v>
          </cell>
          <cell r="H1065">
            <v>2206</v>
          </cell>
          <cell r="AY1065">
            <v>53200</v>
          </cell>
          <cell r="AZ1065">
            <v>5261.666666666667</v>
          </cell>
          <cell r="BA1065">
            <v>-4000</v>
          </cell>
        </row>
        <row r="1066">
          <cell r="A1066" t="str">
            <v>Celcom2206</v>
          </cell>
          <cell r="H1066">
            <v>2206</v>
          </cell>
          <cell r="AY1066">
            <v>53200</v>
          </cell>
          <cell r="AZ1066">
            <v>941.66666666666663</v>
          </cell>
          <cell r="BA1066">
            <v>-4000</v>
          </cell>
        </row>
        <row r="1067">
          <cell r="A1067" t="str">
            <v>Celcom770</v>
          </cell>
          <cell r="H1067">
            <v>770</v>
          </cell>
          <cell r="AY1067">
            <v>53200</v>
          </cell>
          <cell r="AZ1067">
            <v>241.66666666666663</v>
          </cell>
          <cell r="BA1067">
            <v>-4000</v>
          </cell>
        </row>
        <row r="1068">
          <cell r="A1068" t="str">
            <v>Celcom2206</v>
          </cell>
          <cell r="H1068">
            <v>2206</v>
          </cell>
          <cell r="AY1068">
            <v>53200</v>
          </cell>
          <cell r="AZ1068">
            <v>3700</v>
          </cell>
          <cell r="BA1068">
            <v>-40200</v>
          </cell>
        </row>
        <row r="1069">
          <cell r="A1069" t="str">
            <v>Celcom2206</v>
          </cell>
          <cell r="H1069">
            <v>2206</v>
          </cell>
          <cell r="AY1069">
            <v>53200</v>
          </cell>
          <cell r="AZ1069">
            <v>4845.9399999999996</v>
          </cell>
          <cell r="BA1069">
            <v>0</v>
          </cell>
        </row>
        <row r="1070">
          <cell r="A1070" t="str">
            <v>Celcom2206</v>
          </cell>
          <cell r="H1070">
            <v>2206</v>
          </cell>
          <cell r="AY1070">
            <v>53200</v>
          </cell>
          <cell r="AZ1070">
            <v>3000.0000000000005</v>
          </cell>
          <cell r="BA1070">
            <v>-40200</v>
          </cell>
        </row>
        <row r="1071">
          <cell r="A1071" t="str">
            <v>Celcom770</v>
          </cell>
          <cell r="H1071">
            <v>770</v>
          </cell>
          <cell r="AY1071">
            <v>53200</v>
          </cell>
          <cell r="AZ1071">
            <v>241.66666666666663</v>
          </cell>
          <cell r="BA1071">
            <v>-4000</v>
          </cell>
        </row>
        <row r="1072">
          <cell r="A1072" t="str">
            <v>Celcom2206</v>
          </cell>
          <cell r="H1072">
            <v>2206</v>
          </cell>
          <cell r="AY1072">
            <v>53200</v>
          </cell>
          <cell r="AZ1072">
            <v>6017.666666666667</v>
          </cell>
          <cell r="BA1072">
            <v>-4000</v>
          </cell>
        </row>
        <row r="1073">
          <cell r="A1073" t="str">
            <v>Celcom1212</v>
          </cell>
          <cell r="H1073">
            <v>1212</v>
          </cell>
          <cell r="AY1073">
            <v>53200</v>
          </cell>
          <cell r="AZ1073">
            <v>241.66666666666663</v>
          </cell>
          <cell r="BA1073">
            <v>-4000</v>
          </cell>
        </row>
        <row r="1074">
          <cell r="A1074" t="str">
            <v>Celcom2206</v>
          </cell>
          <cell r="H1074">
            <v>2206</v>
          </cell>
          <cell r="AY1074">
            <v>53200</v>
          </cell>
          <cell r="AZ1074">
            <v>1341.6666666666665</v>
          </cell>
          <cell r="BA1074">
            <v>-4000</v>
          </cell>
        </row>
        <row r="1075">
          <cell r="A1075" t="str">
            <v>Celcom770</v>
          </cell>
          <cell r="H1075">
            <v>770</v>
          </cell>
          <cell r="AY1075">
            <v>53200</v>
          </cell>
          <cell r="AZ1075">
            <v>241.66666666666663</v>
          </cell>
          <cell r="BA1075">
            <v>-4000</v>
          </cell>
        </row>
        <row r="1076">
          <cell r="A1076" t="str">
            <v>Celcom2206</v>
          </cell>
          <cell r="H1076">
            <v>2206</v>
          </cell>
          <cell r="AY1076">
            <v>-48800</v>
          </cell>
          <cell r="AZ1076">
            <v>2489.9999999999995</v>
          </cell>
          <cell r="BA1076">
            <v>-68200</v>
          </cell>
        </row>
        <row r="1077">
          <cell r="A1077" t="str">
            <v>Celcom2206</v>
          </cell>
          <cell r="H1077">
            <v>2206</v>
          </cell>
          <cell r="AY1077">
            <v>-14800</v>
          </cell>
          <cell r="AZ1077">
            <v>2180</v>
          </cell>
          <cell r="BA1077">
            <v>-41000</v>
          </cell>
        </row>
        <row r="1078">
          <cell r="A1078" t="str">
            <v>Celcom770</v>
          </cell>
          <cell r="H1078">
            <v>770</v>
          </cell>
          <cell r="AY1078">
            <v>53200</v>
          </cell>
          <cell r="AZ1078">
            <v>241.66666666666663</v>
          </cell>
          <cell r="BA1078">
            <v>-4000</v>
          </cell>
        </row>
        <row r="1079">
          <cell r="A1079" t="str">
            <v>Celcom2206</v>
          </cell>
          <cell r="H1079">
            <v>2206</v>
          </cell>
          <cell r="AY1079">
            <v>-48800</v>
          </cell>
          <cell r="AZ1079">
            <v>6577.6666666666661</v>
          </cell>
          <cell r="BA1079">
            <v>-44000</v>
          </cell>
        </row>
        <row r="1080">
          <cell r="A1080" t="str">
            <v>Celcom2206</v>
          </cell>
          <cell r="H1080">
            <v>2206</v>
          </cell>
          <cell r="AY1080">
            <v>53200</v>
          </cell>
          <cell r="AZ1080">
            <v>7302.4966666666669</v>
          </cell>
          <cell r="BA1080">
            <v>-4000</v>
          </cell>
        </row>
        <row r="1081">
          <cell r="A1081" t="str">
            <v>Celcom770</v>
          </cell>
          <cell r="H1081">
            <v>770</v>
          </cell>
          <cell r="AY1081">
            <v>53200</v>
          </cell>
          <cell r="AZ1081">
            <v>241.66666666666663</v>
          </cell>
          <cell r="BA1081">
            <v>-4000</v>
          </cell>
        </row>
        <row r="1082">
          <cell r="A1082" t="str">
            <v>Celcom2206</v>
          </cell>
          <cell r="H1082">
            <v>2206</v>
          </cell>
          <cell r="AY1082">
            <v>53200</v>
          </cell>
          <cell r="AZ1082">
            <v>3700</v>
          </cell>
          <cell r="BA1082">
            <v>-40200</v>
          </cell>
        </row>
        <row r="1083">
          <cell r="A1083" t="str">
            <v>Celcom2206</v>
          </cell>
          <cell r="H1083">
            <v>2206</v>
          </cell>
          <cell r="AY1083">
            <v>53200</v>
          </cell>
          <cell r="AZ1083">
            <v>5605.666666666667</v>
          </cell>
          <cell r="BA1083">
            <v>-21000</v>
          </cell>
        </row>
        <row r="1084">
          <cell r="A1084" t="str">
            <v>Celcom2206</v>
          </cell>
          <cell r="H1084">
            <v>2206</v>
          </cell>
          <cell r="AY1084">
            <v>53200</v>
          </cell>
          <cell r="AZ1084">
            <v>5261.666666666667</v>
          </cell>
          <cell r="BA1084">
            <v>-4000</v>
          </cell>
        </row>
        <row r="1085">
          <cell r="A1085" t="str">
            <v>Celcom2206</v>
          </cell>
          <cell r="H1085">
            <v>2206</v>
          </cell>
          <cell r="AY1085">
            <v>-48800</v>
          </cell>
          <cell r="AZ1085">
            <v>4300</v>
          </cell>
          <cell r="BA1085">
            <v>-61000</v>
          </cell>
        </row>
        <row r="1086">
          <cell r="A1086" t="str">
            <v>Celcom770</v>
          </cell>
          <cell r="H1086">
            <v>770</v>
          </cell>
          <cell r="AY1086">
            <v>53200</v>
          </cell>
          <cell r="AZ1086">
            <v>241.66666666666663</v>
          </cell>
          <cell r="BA1086">
            <v>-4000</v>
          </cell>
        </row>
        <row r="1087">
          <cell r="A1087" t="str">
            <v>Celcom2206</v>
          </cell>
          <cell r="H1087">
            <v>2206</v>
          </cell>
          <cell r="AY1087">
            <v>53200</v>
          </cell>
          <cell r="AZ1087">
            <v>3700</v>
          </cell>
          <cell r="BA1087">
            <v>-40200</v>
          </cell>
        </row>
        <row r="1088">
          <cell r="A1088" t="str">
            <v>Celcom770</v>
          </cell>
          <cell r="H1088">
            <v>770</v>
          </cell>
          <cell r="AY1088">
            <v>53200</v>
          </cell>
          <cell r="AZ1088">
            <v>241.66666666666663</v>
          </cell>
          <cell r="BA1088">
            <v>-4000</v>
          </cell>
        </row>
        <row r="1089">
          <cell r="A1089" t="str">
            <v>Celcom770</v>
          </cell>
          <cell r="H1089">
            <v>770</v>
          </cell>
          <cell r="AY1089">
            <v>53200</v>
          </cell>
          <cell r="AZ1089">
            <v>241.66666666666663</v>
          </cell>
          <cell r="BA1089">
            <v>-4000</v>
          </cell>
        </row>
        <row r="1090">
          <cell r="A1090" t="str">
            <v>Celcom770</v>
          </cell>
          <cell r="H1090">
            <v>770</v>
          </cell>
          <cell r="AY1090">
            <v>53200</v>
          </cell>
          <cell r="AZ1090">
            <v>241.66666666666663</v>
          </cell>
          <cell r="BA1090">
            <v>-4000</v>
          </cell>
        </row>
        <row r="1091">
          <cell r="A1091" t="str">
            <v>Celcom2206</v>
          </cell>
          <cell r="H1091">
            <v>2206</v>
          </cell>
          <cell r="AY1091">
            <v>53200</v>
          </cell>
          <cell r="AZ1091">
            <v>941.66666666666663</v>
          </cell>
          <cell r="BA1091">
            <v>-4000</v>
          </cell>
        </row>
        <row r="1092">
          <cell r="A1092" t="str">
            <v>Celcom2206</v>
          </cell>
          <cell r="H1092">
            <v>2206</v>
          </cell>
          <cell r="AY1092">
            <v>53200</v>
          </cell>
          <cell r="AZ1092">
            <v>6453.876666666667</v>
          </cell>
          <cell r="BA1092">
            <v>-4000</v>
          </cell>
        </row>
        <row r="1093">
          <cell r="A1093" t="str">
            <v>Celcom2206</v>
          </cell>
          <cell r="H1093">
            <v>2206</v>
          </cell>
          <cell r="AY1093">
            <v>53200</v>
          </cell>
          <cell r="AZ1093">
            <v>941.66666666666663</v>
          </cell>
          <cell r="BA1093">
            <v>-4000</v>
          </cell>
        </row>
        <row r="1094">
          <cell r="A1094" t="str">
            <v>Celcom770</v>
          </cell>
          <cell r="H1094">
            <v>770</v>
          </cell>
          <cell r="AY1094">
            <v>53200</v>
          </cell>
          <cell r="AZ1094">
            <v>241.66666666666663</v>
          </cell>
          <cell r="BA1094">
            <v>-4000</v>
          </cell>
        </row>
        <row r="1095">
          <cell r="A1095" t="str">
            <v>Celcom2206</v>
          </cell>
          <cell r="H1095">
            <v>2206</v>
          </cell>
          <cell r="AY1095">
            <v>53200</v>
          </cell>
          <cell r="AZ1095">
            <v>6017.666666666667</v>
          </cell>
          <cell r="BA1095">
            <v>-4000</v>
          </cell>
        </row>
        <row r="1096">
          <cell r="A1096" t="str">
            <v>Celcom2206</v>
          </cell>
          <cell r="H1096">
            <v>2206</v>
          </cell>
          <cell r="AY1096">
            <v>53200</v>
          </cell>
          <cell r="AZ1096">
            <v>9082.6866666666665</v>
          </cell>
          <cell r="BA1096">
            <v>-4000</v>
          </cell>
        </row>
        <row r="1097">
          <cell r="A1097" t="str">
            <v>Celcom2206</v>
          </cell>
          <cell r="H1097">
            <v>2206</v>
          </cell>
          <cell r="AY1097">
            <v>53200</v>
          </cell>
          <cell r="AZ1097">
            <v>4300</v>
          </cell>
          <cell r="BA1097">
            <v>-21000</v>
          </cell>
        </row>
        <row r="1098">
          <cell r="A1098" t="str">
            <v>Celcom770</v>
          </cell>
          <cell r="H1098">
            <v>770</v>
          </cell>
          <cell r="AY1098">
            <v>53200</v>
          </cell>
          <cell r="AZ1098">
            <v>241.66666666666697</v>
          </cell>
          <cell r="BA1098">
            <v>-4000</v>
          </cell>
        </row>
        <row r="1099">
          <cell r="A1099" t="str">
            <v>Celcom770</v>
          </cell>
          <cell r="H1099">
            <v>770</v>
          </cell>
          <cell r="AY1099">
            <v>53200</v>
          </cell>
          <cell r="AZ1099">
            <v>241.66666666666663</v>
          </cell>
          <cell r="BA1099">
            <v>-4000</v>
          </cell>
        </row>
        <row r="1100">
          <cell r="A1100" t="str">
            <v>Celcom2206</v>
          </cell>
          <cell r="H1100">
            <v>2206</v>
          </cell>
          <cell r="AY1100">
            <v>53200</v>
          </cell>
          <cell r="AZ1100">
            <v>941.66666666666663</v>
          </cell>
          <cell r="BA1100">
            <v>-4000</v>
          </cell>
        </row>
        <row r="1101">
          <cell r="A1101" t="str">
            <v>Celcom2206</v>
          </cell>
          <cell r="H1101">
            <v>2206</v>
          </cell>
          <cell r="AY1101">
            <v>-48800</v>
          </cell>
          <cell r="AZ1101">
            <v>3775</v>
          </cell>
          <cell r="BA1101">
            <v>-53000</v>
          </cell>
        </row>
        <row r="1102">
          <cell r="A1102" t="str">
            <v>Celcom2206</v>
          </cell>
          <cell r="H1102">
            <v>2206</v>
          </cell>
          <cell r="AY1102">
            <v>53200</v>
          </cell>
          <cell r="AZ1102">
            <v>3945</v>
          </cell>
          <cell r="BA1102">
            <v>-21000</v>
          </cell>
        </row>
        <row r="1103">
          <cell r="A1103" t="str">
            <v>Celcom2206</v>
          </cell>
          <cell r="H1103">
            <v>2206</v>
          </cell>
          <cell r="AY1103">
            <v>53200</v>
          </cell>
          <cell r="AZ1103">
            <v>941.66666666666663</v>
          </cell>
          <cell r="BA1103">
            <v>-4000</v>
          </cell>
        </row>
        <row r="1104">
          <cell r="A1104" t="str">
            <v>Celcom2206</v>
          </cell>
          <cell r="H1104">
            <v>2206</v>
          </cell>
          <cell r="AY1104">
            <v>53200</v>
          </cell>
          <cell r="AZ1104">
            <v>3321.6666666666665</v>
          </cell>
          <cell r="BA1104">
            <v>-21000</v>
          </cell>
        </row>
        <row r="1105">
          <cell r="A1105" t="str">
            <v>Celcom770</v>
          </cell>
          <cell r="H1105">
            <v>770</v>
          </cell>
          <cell r="AY1105">
            <v>53200</v>
          </cell>
          <cell r="AZ1105">
            <v>241.66666666666663</v>
          </cell>
          <cell r="BA1105">
            <v>-4000</v>
          </cell>
        </row>
        <row r="1106">
          <cell r="A1106" t="str">
            <v>Celcom770</v>
          </cell>
          <cell r="H1106">
            <v>770</v>
          </cell>
          <cell r="AY1106">
            <v>53200</v>
          </cell>
          <cell r="AZ1106">
            <v>0</v>
          </cell>
          <cell r="BA1106">
            <v>0</v>
          </cell>
        </row>
        <row r="1107">
          <cell r="A1107" t="str">
            <v>Celcom770</v>
          </cell>
          <cell r="H1107">
            <v>770</v>
          </cell>
          <cell r="AY1107">
            <v>53200</v>
          </cell>
          <cell r="AZ1107">
            <v>0</v>
          </cell>
          <cell r="BA1107">
            <v>0</v>
          </cell>
        </row>
        <row r="1108">
          <cell r="A1108" t="str">
            <v>Celcom770</v>
          </cell>
          <cell r="H1108">
            <v>770</v>
          </cell>
          <cell r="AY1108">
            <v>53200</v>
          </cell>
          <cell r="AZ1108">
            <v>241.66666666666652</v>
          </cell>
          <cell r="BA1108">
            <v>-4000</v>
          </cell>
        </row>
        <row r="1109">
          <cell r="A1109" t="str">
            <v>Celcom770</v>
          </cell>
          <cell r="H1109">
            <v>770</v>
          </cell>
          <cell r="AY1109">
            <v>53200</v>
          </cell>
          <cell r="AZ1109">
            <v>241.66666666666697</v>
          </cell>
          <cell r="BA1109">
            <v>-4000</v>
          </cell>
        </row>
        <row r="1110">
          <cell r="A1110" t="str">
            <v>Celcom2206</v>
          </cell>
          <cell r="H1110">
            <v>2206</v>
          </cell>
          <cell r="AY1110">
            <v>53200</v>
          </cell>
          <cell r="AZ1110">
            <v>2026</v>
          </cell>
          <cell r="BA1110">
            <v>-21000</v>
          </cell>
        </row>
        <row r="1111">
          <cell r="A1111" t="str">
            <v>Celcom2206</v>
          </cell>
          <cell r="H1111">
            <v>2206</v>
          </cell>
          <cell r="AY1111">
            <v>53200</v>
          </cell>
          <cell r="AZ1111">
            <v>7043.7866666666669</v>
          </cell>
          <cell r="BA1111">
            <v>-4000</v>
          </cell>
        </row>
        <row r="1112">
          <cell r="A1112" t="str">
            <v>Celcom770</v>
          </cell>
          <cell r="H1112">
            <v>770</v>
          </cell>
          <cell r="AY1112">
            <v>53200</v>
          </cell>
          <cell r="AZ1112">
            <v>241.66666666666663</v>
          </cell>
          <cell r="BA1112">
            <v>-4000</v>
          </cell>
        </row>
        <row r="1113">
          <cell r="A1113" t="str">
            <v>Celcom2206</v>
          </cell>
          <cell r="H1113">
            <v>2206</v>
          </cell>
          <cell r="AY1113">
            <v>53200</v>
          </cell>
          <cell r="AZ1113">
            <v>8341.6666666666679</v>
          </cell>
          <cell r="BA1113">
            <v>-4000</v>
          </cell>
        </row>
        <row r="1114">
          <cell r="A1114" t="str">
            <v>Celcom1212</v>
          </cell>
          <cell r="H1114">
            <v>1212</v>
          </cell>
          <cell r="AY1114">
            <v>53200</v>
          </cell>
          <cell r="AZ1114">
            <v>9124.6666666666661</v>
          </cell>
          <cell r="BA1114">
            <v>-4000</v>
          </cell>
        </row>
        <row r="1115">
          <cell r="A1115" t="str">
            <v>Celcom2206</v>
          </cell>
          <cell r="H1115">
            <v>2206</v>
          </cell>
          <cell r="AY1115">
            <v>53200</v>
          </cell>
          <cell r="AZ1115">
            <v>1441.6666666666665</v>
          </cell>
          <cell r="BA1115">
            <v>-4000</v>
          </cell>
        </row>
        <row r="1116">
          <cell r="A1116" t="str">
            <v>Celcom2206</v>
          </cell>
          <cell r="H1116">
            <v>2206</v>
          </cell>
          <cell r="AY1116">
            <v>53200</v>
          </cell>
          <cell r="AZ1116">
            <v>8341.6666666666679</v>
          </cell>
          <cell r="BA1116">
            <v>-4000</v>
          </cell>
        </row>
        <row r="1117">
          <cell r="A1117" t="str">
            <v>Celcom2206</v>
          </cell>
          <cell r="H1117">
            <v>2206</v>
          </cell>
          <cell r="AY1117">
            <v>53200</v>
          </cell>
          <cell r="AZ1117">
            <v>8341.6666666666679</v>
          </cell>
          <cell r="BA1117">
            <v>-4000</v>
          </cell>
        </row>
        <row r="1118">
          <cell r="A1118" t="str">
            <v>Celcom2206</v>
          </cell>
          <cell r="H1118">
            <v>2206</v>
          </cell>
          <cell r="AY1118">
            <v>53200</v>
          </cell>
          <cell r="AZ1118">
            <v>941.66666666666663</v>
          </cell>
          <cell r="BA1118">
            <v>-4000</v>
          </cell>
        </row>
        <row r="1119">
          <cell r="A1119" t="str">
            <v>Celcom2206</v>
          </cell>
          <cell r="H1119">
            <v>2206</v>
          </cell>
          <cell r="AY1119">
            <v>-14800</v>
          </cell>
          <cell r="AZ1119">
            <v>3899.9999999999991</v>
          </cell>
          <cell r="BA1119">
            <v>-64200</v>
          </cell>
        </row>
        <row r="1120">
          <cell r="A1120" t="str">
            <v>Celcom1212</v>
          </cell>
          <cell r="H1120">
            <v>1212</v>
          </cell>
          <cell r="AY1120">
            <v>53200</v>
          </cell>
          <cell r="AZ1120">
            <v>4941.666666666667</v>
          </cell>
          <cell r="BA1120">
            <v>-4000</v>
          </cell>
        </row>
        <row r="1121">
          <cell r="A1121" t="str">
            <v>Celcom2206</v>
          </cell>
          <cell r="H1121">
            <v>2206</v>
          </cell>
          <cell r="AY1121">
            <v>53200</v>
          </cell>
          <cell r="AZ1121">
            <v>6441.666666666667</v>
          </cell>
          <cell r="BA1121">
            <v>-4000</v>
          </cell>
        </row>
        <row r="1122">
          <cell r="A1122" t="str">
            <v>Celcom2206</v>
          </cell>
          <cell r="H1122">
            <v>2206</v>
          </cell>
          <cell r="AY1122">
            <v>53200</v>
          </cell>
          <cell r="AZ1122">
            <v>3280</v>
          </cell>
          <cell r="BA1122">
            <v>-40200</v>
          </cell>
        </row>
        <row r="1123">
          <cell r="A1123" t="str">
            <v>Celcom2206</v>
          </cell>
          <cell r="H1123">
            <v>2206</v>
          </cell>
          <cell r="AY1123">
            <v>53200</v>
          </cell>
          <cell r="AZ1123">
            <v>3500</v>
          </cell>
          <cell r="BA1123">
            <v>-21000</v>
          </cell>
        </row>
        <row r="1124">
          <cell r="A1124" t="str">
            <v>Celcom2206</v>
          </cell>
          <cell r="H1124">
            <v>2206</v>
          </cell>
          <cell r="AY1124">
            <v>53200</v>
          </cell>
          <cell r="AZ1124">
            <v>3900</v>
          </cell>
          <cell r="BA1124">
            <v>-21000</v>
          </cell>
        </row>
        <row r="1125">
          <cell r="A1125" t="str">
            <v>Celcom2206</v>
          </cell>
          <cell r="H1125">
            <v>2206</v>
          </cell>
          <cell r="AY1125">
            <v>53200</v>
          </cell>
          <cell r="AZ1125">
            <v>941.66666666666663</v>
          </cell>
          <cell r="BA1125">
            <v>-4000</v>
          </cell>
        </row>
        <row r="1126">
          <cell r="A1126" t="str">
            <v>Celcom770</v>
          </cell>
          <cell r="H1126">
            <v>770</v>
          </cell>
          <cell r="AY1126">
            <v>53200</v>
          </cell>
          <cell r="AZ1126">
            <v>241.66666666666663</v>
          </cell>
          <cell r="BA1126">
            <v>-4000</v>
          </cell>
        </row>
        <row r="1127">
          <cell r="A1127" t="str">
            <v>Celcom2206</v>
          </cell>
          <cell r="H1127">
            <v>2206</v>
          </cell>
          <cell r="AY1127">
            <v>53200</v>
          </cell>
          <cell r="AZ1127">
            <v>4599.9999999999991</v>
          </cell>
          <cell r="BA1127">
            <v>-21000</v>
          </cell>
        </row>
        <row r="1128">
          <cell r="A1128" t="str">
            <v>Celcom2206</v>
          </cell>
          <cell r="H1128">
            <v>2206</v>
          </cell>
          <cell r="AY1128">
            <v>53200</v>
          </cell>
          <cell r="AZ1128">
            <v>3500</v>
          </cell>
          <cell r="BA1128">
            <v>-21000</v>
          </cell>
        </row>
        <row r="1129">
          <cell r="A1129" t="str">
            <v>Celcom770</v>
          </cell>
          <cell r="H1129">
            <v>770</v>
          </cell>
          <cell r="AY1129">
            <v>53200</v>
          </cell>
          <cell r="AZ1129">
            <v>241.66666666666663</v>
          </cell>
          <cell r="BA1129">
            <v>-4000</v>
          </cell>
        </row>
        <row r="1130">
          <cell r="A1130" t="str">
            <v>Celcom2206</v>
          </cell>
          <cell r="H1130">
            <v>2206</v>
          </cell>
          <cell r="AY1130">
            <v>53200</v>
          </cell>
          <cell r="AZ1130">
            <v>941.66666666666663</v>
          </cell>
          <cell r="BA1130">
            <v>-4000</v>
          </cell>
        </row>
        <row r="1131">
          <cell r="A1131" t="str">
            <v>Celcom2206</v>
          </cell>
          <cell r="H1131">
            <v>2206</v>
          </cell>
          <cell r="AY1131">
            <v>-14800</v>
          </cell>
          <cell r="AZ1131">
            <v>4599.9999999999991</v>
          </cell>
          <cell r="BA1131">
            <v>-45000</v>
          </cell>
        </row>
        <row r="1132">
          <cell r="A1132" t="str">
            <v>Celcom2206</v>
          </cell>
          <cell r="H1132">
            <v>2206</v>
          </cell>
          <cell r="AY1132">
            <v>53200</v>
          </cell>
          <cell r="AZ1132">
            <v>941.66666666666663</v>
          </cell>
          <cell r="BA1132">
            <v>-4000</v>
          </cell>
        </row>
        <row r="1133">
          <cell r="A1133" t="str">
            <v>Celcom2206</v>
          </cell>
          <cell r="H1133">
            <v>2206</v>
          </cell>
          <cell r="AY1133">
            <v>53200</v>
          </cell>
          <cell r="AZ1133">
            <v>3280</v>
          </cell>
          <cell r="BA1133">
            <v>-21000</v>
          </cell>
        </row>
        <row r="1134">
          <cell r="A1134" t="str">
            <v>Celcom2206</v>
          </cell>
          <cell r="H1134">
            <v>2206</v>
          </cell>
          <cell r="AY1134">
            <v>-14800</v>
          </cell>
          <cell r="AZ1134">
            <v>3695</v>
          </cell>
          <cell r="BA1134">
            <v>-41000</v>
          </cell>
        </row>
        <row r="1135">
          <cell r="A1135" t="str">
            <v>Celcom2206</v>
          </cell>
          <cell r="H1135">
            <v>2206</v>
          </cell>
          <cell r="AY1135">
            <v>53200</v>
          </cell>
          <cell r="AZ1135">
            <v>14041.666666666666</v>
          </cell>
          <cell r="BA1135">
            <v>-4000</v>
          </cell>
        </row>
        <row r="1136">
          <cell r="A1136" t="str">
            <v>Celcom2206</v>
          </cell>
          <cell r="H1136">
            <v>2206</v>
          </cell>
          <cell r="AY1136">
            <v>53200</v>
          </cell>
          <cell r="AZ1136">
            <v>3800</v>
          </cell>
          <cell r="BA1136">
            <v>-21000</v>
          </cell>
        </row>
        <row r="1137">
          <cell r="A1137" t="str">
            <v>Celcom770</v>
          </cell>
          <cell r="H1137">
            <v>770</v>
          </cell>
          <cell r="AY1137">
            <v>53200</v>
          </cell>
          <cell r="AZ1137">
            <v>0</v>
          </cell>
          <cell r="BA1137">
            <v>0</v>
          </cell>
        </row>
        <row r="1138">
          <cell r="A1138" t="str">
            <v>Celcom2206</v>
          </cell>
          <cell r="H1138">
            <v>2206</v>
          </cell>
          <cell r="AY1138">
            <v>53200</v>
          </cell>
          <cell r="AZ1138">
            <v>3200</v>
          </cell>
          <cell r="BA1138">
            <v>-40200</v>
          </cell>
        </row>
        <row r="1139">
          <cell r="A1139" t="str">
            <v>Celcom2206</v>
          </cell>
          <cell r="H1139">
            <v>2206</v>
          </cell>
          <cell r="AY1139">
            <v>53200</v>
          </cell>
          <cell r="AZ1139">
            <v>4599.9999999999991</v>
          </cell>
          <cell r="BA1139">
            <v>-21000</v>
          </cell>
        </row>
        <row r="1140">
          <cell r="A1140" t="str">
            <v>Celcom770</v>
          </cell>
          <cell r="H1140">
            <v>770</v>
          </cell>
          <cell r="AY1140">
            <v>53200</v>
          </cell>
          <cell r="AZ1140">
            <v>241.66666666666697</v>
          </cell>
          <cell r="BA1140">
            <v>-4000</v>
          </cell>
        </row>
        <row r="1141">
          <cell r="A1141" t="str">
            <v>Celcom2206</v>
          </cell>
          <cell r="H1141">
            <v>2206</v>
          </cell>
          <cell r="AY1141">
            <v>53200</v>
          </cell>
          <cell r="AZ1141">
            <v>941.66666666666663</v>
          </cell>
          <cell r="BA1141">
            <v>-4000</v>
          </cell>
        </row>
        <row r="1142">
          <cell r="A1142" t="str">
            <v>Celcom2206</v>
          </cell>
          <cell r="H1142">
            <v>2206</v>
          </cell>
          <cell r="AY1142">
            <v>53200</v>
          </cell>
          <cell r="AZ1142">
            <v>941.66666666666663</v>
          </cell>
          <cell r="BA1142">
            <v>-4000</v>
          </cell>
        </row>
        <row r="1143">
          <cell r="A1143" t="str">
            <v>Celcom770</v>
          </cell>
          <cell r="H1143">
            <v>770</v>
          </cell>
          <cell r="AY1143">
            <v>53200</v>
          </cell>
          <cell r="AZ1143">
            <v>241.66666666666663</v>
          </cell>
          <cell r="BA1143">
            <v>-4000</v>
          </cell>
        </row>
        <row r="1144">
          <cell r="A1144" t="str">
            <v>Celcom770</v>
          </cell>
          <cell r="H1144">
            <v>770</v>
          </cell>
          <cell r="AY1144">
            <v>53200</v>
          </cell>
          <cell r="AZ1144">
            <v>241.66666666666663</v>
          </cell>
          <cell r="BA1144">
            <v>-4000</v>
          </cell>
        </row>
        <row r="1145">
          <cell r="A1145" t="str">
            <v>Celcom770</v>
          </cell>
          <cell r="H1145">
            <v>770</v>
          </cell>
          <cell r="AY1145">
            <v>53200</v>
          </cell>
          <cell r="AZ1145">
            <v>241.66666666666663</v>
          </cell>
          <cell r="BA1145">
            <v>-4000</v>
          </cell>
        </row>
        <row r="1146">
          <cell r="A1146" t="str">
            <v>Celcom2206</v>
          </cell>
          <cell r="H1146">
            <v>2206</v>
          </cell>
          <cell r="AY1146">
            <v>53200</v>
          </cell>
          <cell r="AZ1146">
            <v>941.66666666666663</v>
          </cell>
          <cell r="BA1146">
            <v>-4000</v>
          </cell>
        </row>
        <row r="1147">
          <cell r="A1147" t="str">
            <v>Celcom2206</v>
          </cell>
          <cell r="H1147">
            <v>2206</v>
          </cell>
          <cell r="AY1147">
            <v>53200</v>
          </cell>
          <cell r="AZ1147">
            <v>941.66666666666663</v>
          </cell>
          <cell r="BA1147">
            <v>-4000</v>
          </cell>
        </row>
        <row r="1148">
          <cell r="A1148" t="str">
            <v>Celcom2206</v>
          </cell>
          <cell r="H1148">
            <v>2206</v>
          </cell>
          <cell r="AY1148">
            <v>53200</v>
          </cell>
          <cell r="AZ1148">
            <v>2830.0000000000005</v>
          </cell>
          <cell r="BA1148">
            <v>-21000</v>
          </cell>
        </row>
        <row r="1149">
          <cell r="A1149" t="str">
            <v>Celcom2206</v>
          </cell>
          <cell r="H1149">
            <v>2206</v>
          </cell>
          <cell r="AY1149">
            <v>53200</v>
          </cell>
          <cell r="AZ1149">
            <v>2452.0000000000005</v>
          </cell>
          <cell r="BA1149">
            <v>-21000</v>
          </cell>
        </row>
        <row r="1150">
          <cell r="A1150" t="str">
            <v>Celcom770</v>
          </cell>
          <cell r="H1150">
            <v>770</v>
          </cell>
          <cell r="AY1150">
            <v>53200</v>
          </cell>
          <cell r="AZ1150">
            <v>241.66666666666663</v>
          </cell>
          <cell r="BA1150">
            <v>-4000</v>
          </cell>
        </row>
        <row r="1151">
          <cell r="A1151" t="str">
            <v>Celcom1212</v>
          </cell>
          <cell r="H1151">
            <v>1212</v>
          </cell>
          <cell r="AY1151">
            <v>53200</v>
          </cell>
          <cell r="AZ1151">
            <v>3670.4866666666667</v>
          </cell>
          <cell r="BA1151">
            <v>-4000</v>
          </cell>
        </row>
        <row r="1152">
          <cell r="A1152" t="str">
            <v>Celcom2206</v>
          </cell>
          <cell r="H1152">
            <v>2206</v>
          </cell>
          <cell r="AY1152">
            <v>53200</v>
          </cell>
          <cell r="AZ1152">
            <v>6441.666666666667</v>
          </cell>
          <cell r="BA1152">
            <v>-4000</v>
          </cell>
        </row>
        <row r="1153">
          <cell r="A1153" t="str">
            <v>Celcom2206</v>
          </cell>
          <cell r="H1153">
            <v>2206</v>
          </cell>
          <cell r="AY1153">
            <v>53200</v>
          </cell>
          <cell r="AZ1153">
            <v>3100.0000000000005</v>
          </cell>
          <cell r="BA1153">
            <v>-21000</v>
          </cell>
        </row>
        <row r="1154">
          <cell r="A1154" t="str">
            <v>Celcom2206</v>
          </cell>
          <cell r="H1154">
            <v>2206</v>
          </cell>
          <cell r="AY1154">
            <v>53200</v>
          </cell>
          <cell r="AZ1154">
            <v>3100.0000000000005</v>
          </cell>
          <cell r="BA1154">
            <v>-21000</v>
          </cell>
        </row>
        <row r="1155">
          <cell r="A1155" t="str">
            <v>Celcom2206</v>
          </cell>
          <cell r="H1155">
            <v>2206</v>
          </cell>
          <cell r="AY1155">
            <v>19200</v>
          </cell>
          <cell r="AZ1155">
            <v>3980.0000000000005</v>
          </cell>
          <cell r="BA1155">
            <v>-25000</v>
          </cell>
        </row>
        <row r="1156">
          <cell r="A1156" t="str">
            <v>Celcom2206</v>
          </cell>
          <cell r="H1156">
            <v>2206</v>
          </cell>
          <cell r="AY1156">
            <v>53200</v>
          </cell>
          <cell r="AZ1156">
            <v>3700</v>
          </cell>
          <cell r="BA1156">
            <v>-40200</v>
          </cell>
        </row>
        <row r="1157">
          <cell r="A1157" t="str">
            <v>Celcom2206</v>
          </cell>
          <cell r="H1157">
            <v>2206</v>
          </cell>
          <cell r="AY1157">
            <v>53200</v>
          </cell>
          <cell r="AZ1157">
            <v>941.66666666666663</v>
          </cell>
          <cell r="BA1157">
            <v>-4000</v>
          </cell>
        </row>
        <row r="1158">
          <cell r="A1158" t="str">
            <v>Celcom770</v>
          </cell>
          <cell r="H1158">
            <v>770</v>
          </cell>
          <cell r="AY1158">
            <v>53200</v>
          </cell>
          <cell r="AZ1158">
            <v>241.66666666666663</v>
          </cell>
          <cell r="BA1158">
            <v>-4000</v>
          </cell>
        </row>
        <row r="1159">
          <cell r="A1159" t="str">
            <v>Celcom2206</v>
          </cell>
          <cell r="H1159">
            <v>2206</v>
          </cell>
          <cell r="AY1159">
            <v>-14800</v>
          </cell>
          <cell r="AZ1159">
            <v>3500</v>
          </cell>
          <cell r="BA1159">
            <v>-60200</v>
          </cell>
        </row>
        <row r="1160">
          <cell r="A1160" t="str">
            <v>Celcom2206</v>
          </cell>
          <cell r="H1160">
            <v>2206</v>
          </cell>
          <cell r="AY1160">
            <v>53200</v>
          </cell>
          <cell r="AZ1160">
            <v>2900.0000000000005</v>
          </cell>
          <cell r="BA1160">
            <v>-21000</v>
          </cell>
        </row>
        <row r="1161">
          <cell r="A1161" t="str">
            <v>Celcom2206</v>
          </cell>
          <cell r="H1161">
            <v>2206</v>
          </cell>
          <cell r="AY1161">
            <v>53200</v>
          </cell>
          <cell r="AZ1161">
            <v>1200</v>
          </cell>
          <cell r="BA1161">
            <v>0</v>
          </cell>
        </row>
        <row r="1162">
          <cell r="A1162" t="str">
            <v>Celcom2206</v>
          </cell>
          <cell r="H1162">
            <v>2206</v>
          </cell>
          <cell r="AY1162">
            <v>53200</v>
          </cell>
          <cell r="AZ1162">
            <v>4673.6666666666661</v>
          </cell>
          <cell r="BA1162">
            <v>-4000</v>
          </cell>
        </row>
        <row r="1163">
          <cell r="A1163" t="str">
            <v>Celcom2206</v>
          </cell>
          <cell r="H1163">
            <v>2206</v>
          </cell>
          <cell r="AY1163">
            <v>53200</v>
          </cell>
          <cell r="AZ1163">
            <v>2900.0000000000005</v>
          </cell>
          <cell r="BA1163">
            <v>-21000</v>
          </cell>
        </row>
        <row r="1164">
          <cell r="A1164" t="str">
            <v>Celcom770</v>
          </cell>
          <cell r="H1164">
            <v>770</v>
          </cell>
          <cell r="AY1164">
            <v>53200</v>
          </cell>
          <cell r="AZ1164">
            <v>241.66666666666663</v>
          </cell>
          <cell r="BA1164">
            <v>-4000</v>
          </cell>
        </row>
        <row r="1165">
          <cell r="A1165" t="str">
            <v>Celcom2206</v>
          </cell>
          <cell r="H1165">
            <v>2206</v>
          </cell>
          <cell r="AY1165">
            <v>53200</v>
          </cell>
          <cell r="AZ1165">
            <v>4450</v>
          </cell>
          <cell r="BA1165">
            <v>-21000</v>
          </cell>
        </row>
        <row r="1166">
          <cell r="A1166" t="str">
            <v>Celcom2206</v>
          </cell>
          <cell r="H1166">
            <v>2206</v>
          </cell>
          <cell r="AY1166">
            <v>53200</v>
          </cell>
          <cell r="AZ1166">
            <v>7223.7366666666667</v>
          </cell>
          <cell r="BA1166">
            <v>-4000</v>
          </cell>
        </row>
        <row r="1167">
          <cell r="A1167" t="str">
            <v>Celcom2206</v>
          </cell>
          <cell r="H1167">
            <v>2206</v>
          </cell>
          <cell r="AY1167">
            <v>53200</v>
          </cell>
          <cell r="AZ1167">
            <v>5261.666666666667</v>
          </cell>
          <cell r="BA1167">
            <v>-4000</v>
          </cell>
        </row>
        <row r="1168">
          <cell r="A1168" t="str">
            <v>Celcom2206</v>
          </cell>
          <cell r="H1168">
            <v>2206</v>
          </cell>
          <cell r="AY1168">
            <v>53200</v>
          </cell>
          <cell r="AZ1168">
            <v>3170</v>
          </cell>
          <cell r="BA1168">
            <v>-40200</v>
          </cell>
        </row>
        <row r="1169">
          <cell r="A1169" t="str">
            <v>Celcom770</v>
          </cell>
          <cell r="H1169">
            <v>770</v>
          </cell>
          <cell r="AY1169">
            <v>53200</v>
          </cell>
          <cell r="AZ1169">
            <v>241.66666666666652</v>
          </cell>
          <cell r="BA1169">
            <v>-4000</v>
          </cell>
        </row>
        <row r="1170">
          <cell r="A1170" t="str">
            <v>Celcom2206</v>
          </cell>
          <cell r="H1170">
            <v>2206</v>
          </cell>
          <cell r="AY1170">
            <v>53200</v>
          </cell>
          <cell r="AZ1170">
            <v>6141.666666666667</v>
          </cell>
          <cell r="BA1170">
            <v>-4000</v>
          </cell>
        </row>
        <row r="1171">
          <cell r="A1171" t="str">
            <v>Celcom770</v>
          </cell>
          <cell r="H1171">
            <v>770</v>
          </cell>
          <cell r="AY1171">
            <v>53200</v>
          </cell>
          <cell r="AZ1171">
            <v>241.66666666666663</v>
          </cell>
          <cell r="BA1171">
            <v>-4000</v>
          </cell>
        </row>
        <row r="1172">
          <cell r="A1172" t="str">
            <v>Celcom2206</v>
          </cell>
          <cell r="H1172">
            <v>2206</v>
          </cell>
          <cell r="AY1172">
            <v>53200</v>
          </cell>
          <cell r="AZ1172">
            <v>5045.666666666667</v>
          </cell>
          <cell r="BA1172">
            <v>-4000</v>
          </cell>
        </row>
        <row r="1173">
          <cell r="A1173" t="str">
            <v>Celcom2206</v>
          </cell>
          <cell r="H1173">
            <v>2206</v>
          </cell>
          <cell r="AY1173">
            <v>-14800</v>
          </cell>
          <cell r="AZ1173">
            <v>4449.9999999999991</v>
          </cell>
          <cell r="BA1173">
            <v>-45000</v>
          </cell>
        </row>
        <row r="1174">
          <cell r="A1174" t="str">
            <v>Celcom2206</v>
          </cell>
          <cell r="H1174">
            <v>2206</v>
          </cell>
          <cell r="AY1174">
            <v>53200</v>
          </cell>
          <cell r="AZ1174">
            <v>941.66666666666663</v>
          </cell>
          <cell r="BA1174">
            <v>-4000</v>
          </cell>
        </row>
        <row r="1175">
          <cell r="A1175" t="str">
            <v>Celcom2206</v>
          </cell>
          <cell r="H1175">
            <v>2206</v>
          </cell>
          <cell r="AY1175">
            <v>53200</v>
          </cell>
          <cell r="AZ1175">
            <v>6017.666666666667</v>
          </cell>
          <cell r="BA1175">
            <v>-4000</v>
          </cell>
        </row>
        <row r="1176">
          <cell r="A1176" t="str">
            <v>Celcom2206</v>
          </cell>
          <cell r="H1176">
            <v>2206</v>
          </cell>
          <cell r="AY1176">
            <v>53200</v>
          </cell>
          <cell r="AZ1176">
            <v>3100.0000000000005</v>
          </cell>
          <cell r="BA1176">
            <v>-21000</v>
          </cell>
        </row>
        <row r="1177">
          <cell r="A1177" t="str">
            <v>Celcom2206</v>
          </cell>
          <cell r="H1177">
            <v>2206</v>
          </cell>
          <cell r="AY1177">
            <v>53200</v>
          </cell>
          <cell r="AZ1177">
            <v>6500</v>
          </cell>
          <cell r="BA1177">
            <v>-21000</v>
          </cell>
        </row>
        <row r="1178">
          <cell r="A1178" t="str">
            <v>Celcom770</v>
          </cell>
          <cell r="H1178">
            <v>770</v>
          </cell>
          <cell r="AY1178">
            <v>53200</v>
          </cell>
          <cell r="AZ1178">
            <v>0</v>
          </cell>
          <cell r="BA1178">
            <v>0</v>
          </cell>
        </row>
        <row r="1179">
          <cell r="A1179" t="str">
            <v>Celcom2206</v>
          </cell>
          <cell r="H1179">
            <v>2206</v>
          </cell>
          <cell r="AY1179">
            <v>53200</v>
          </cell>
          <cell r="AZ1179">
            <v>10391.666666666666</v>
          </cell>
          <cell r="BA1179">
            <v>-4000</v>
          </cell>
        </row>
        <row r="1180">
          <cell r="A1180" t="str">
            <v>Celcom2206</v>
          </cell>
          <cell r="H1180">
            <v>2206</v>
          </cell>
          <cell r="AY1180">
            <v>53200</v>
          </cell>
          <cell r="AZ1180">
            <v>6017.666666666667</v>
          </cell>
          <cell r="BA1180">
            <v>-4000</v>
          </cell>
        </row>
        <row r="1181">
          <cell r="A1181" t="str">
            <v>Celcom2206</v>
          </cell>
          <cell r="H1181">
            <v>2206</v>
          </cell>
          <cell r="AY1181">
            <v>53200</v>
          </cell>
          <cell r="AZ1181">
            <v>2530.0000000000005</v>
          </cell>
          <cell r="BA1181">
            <v>-21000</v>
          </cell>
        </row>
        <row r="1182">
          <cell r="A1182" t="str">
            <v>Celcom2206</v>
          </cell>
          <cell r="H1182">
            <v>2206</v>
          </cell>
          <cell r="AY1182">
            <v>53200</v>
          </cell>
          <cell r="AZ1182">
            <v>2631.0000000000005</v>
          </cell>
          <cell r="BA1182">
            <v>-21000</v>
          </cell>
        </row>
        <row r="1183">
          <cell r="A1183" t="str">
            <v>Celcom2206</v>
          </cell>
          <cell r="H1183">
            <v>2206</v>
          </cell>
          <cell r="AY1183">
            <v>53200</v>
          </cell>
          <cell r="AZ1183">
            <v>3400</v>
          </cell>
          <cell r="BA1183">
            <v>-21000</v>
          </cell>
        </row>
        <row r="1184">
          <cell r="A1184" t="str">
            <v>Celcom2206</v>
          </cell>
          <cell r="H1184">
            <v>2206</v>
          </cell>
          <cell r="AY1184">
            <v>53200</v>
          </cell>
          <cell r="AZ1184">
            <v>3300</v>
          </cell>
          <cell r="BA1184">
            <v>-21000</v>
          </cell>
        </row>
        <row r="1185">
          <cell r="A1185" t="str">
            <v>Celcom2206</v>
          </cell>
          <cell r="H1185">
            <v>2206</v>
          </cell>
          <cell r="AY1185">
            <v>53200</v>
          </cell>
          <cell r="AZ1185">
            <v>2870.0000000000005</v>
          </cell>
          <cell r="BA1185">
            <v>-21000</v>
          </cell>
        </row>
        <row r="1186">
          <cell r="A1186" t="str">
            <v>Celcom2206</v>
          </cell>
          <cell r="H1186">
            <v>2206</v>
          </cell>
          <cell r="AY1186">
            <v>53200</v>
          </cell>
          <cell r="AZ1186">
            <v>10391.666666666666</v>
          </cell>
          <cell r="BA1186">
            <v>-4000</v>
          </cell>
        </row>
        <row r="1187">
          <cell r="A1187" t="str">
            <v>Celcom770</v>
          </cell>
          <cell r="H1187">
            <v>770</v>
          </cell>
          <cell r="AY1187">
            <v>53200</v>
          </cell>
          <cell r="AZ1187">
            <v>241.66666666666697</v>
          </cell>
          <cell r="BA1187">
            <v>-4000</v>
          </cell>
        </row>
        <row r="1188">
          <cell r="A1188" t="str">
            <v>Celcom2206</v>
          </cell>
          <cell r="H1188">
            <v>2206</v>
          </cell>
          <cell r="AY1188">
            <v>19200</v>
          </cell>
          <cell r="AZ1188">
            <v>3700</v>
          </cell>
          <cell r="BA1188">
            <v>-33000</v>
          </cell>
        </row>
        <row r="1189">
          <cell r="A1189" t="str">
            <v>Celcom770</v>
          </cell>
          <cell r="H1189">
            <v>770</v>
          </cell>
          <cell r="AY1189">
            <v>53200</v>
          </cell>
          <cell r="AZ1189">
            <v>241.66666666666663</v>
          </cell>
          <cell r="BA1189">
            <v>-4000</v>
          </cell>
        </row>
        <row r="1190">
          <cell r="A1190" t="str">
            <v>Celcom2206</v>
          </cell>
          <cell r="H1190">
            <v>2206</v>
          </cell>
          <cell r="AY1190">
            <v>53200</v>
          </cell>
          <cell r="AZ1190">
            <v>3700</v>
          </cell>
          <cell r="BA1190">
            <v>-21000</v>
          </cell>
        </row>
        <row r="1191">
          <cell r="A1191" t="str">
            <v>Celcom2206</v>
          </cell>
          <cell r="H1191">
            <v>2206</v>
          </cell>
          <cell r="AY1191">
            <v>53200</v>
          </cell>
          <cell r="AZ1191">
            <v>941.66666666666663</v>
          </cell>
          <cell r="BA1191">
            <v>-4000</v>
          </cell>
        </row>
        <row r="1192">
          <cell r="A1192" t="str">
            <v>Celcom2206</v>
          </cell>
          <cell r="H1192">
            <v>2206</v>
          </cell>
          <cell r="AY1192">
            <v>53200</v>
          </cell>
          <cell r="AZ1192">
            <v>3725.5</v>
          </cell>
          <cell r="BA1192">
            <v>-21000</v>
          </cell>
        </row>
        <row r="1193">
          <cell r="A1193" t="str">
            <v>Celcom770</v>
          </cell>
          <cell r="H1193">
            <v>770</v>
          </cell>
          <cell r="AY1193">
            <v>53200</v>
          </cell>
          <cell r="AZ1193">
            <v>241.66666666666697</v>
          </cell>
          <cell r="BA1193">
            <v>-4000</v>
          </cell>
        </row>
        <row r="1194">
          <cell r="A1194" t="str">
            <v>Celcom770</v>
          </cell>
          <cell r="H1194">
            <v>770</v>
          </cell>
          <cell r="AY1194">
            <v>53200</v>
          </cell>
          <cell r="AZ1194">
            <v>241.66666666666697</v>
          </cell>
          <cell r="BA1194">
            <v>-4000</v>
          </cell>
        </row>
        <row r="1195">
          <cell r="A1195" t="str">
            <v>Celcom770</v>
          </cell>
          <cell r="H1195">
            <v>770</v>
          </cell>
          <cell r="AY1195">
            <v>53200</v>
          </cell>
          <cell r="AZ1195">
            <v>241.66666666666674</v>
          </cell>
          <cell r="BA1195">
            <v>-4000</v>
          </cell>
        </row>
        <row r="1196">
          <cell r="A1196" t="str">
            <v>Celcom2206</v>
          </cell>
          <cell r="H1196">
            <v>2206</v>
          </cell>
          <cell r="AY1196">
            <v>53200</v>
          </cell>
          <cell r="AZ1196">
            <v>941.66666666666663</v>
          </cell>
          <cell r="BA1196">
            <v>-4000</v>
          </cell>
        </row>
        <row r="1197">
          <cell r="A1197" t="str">
            <v>Celcom770</v>
          </cell>
          <cell r="H1197">
            <v>770</v>
          </cell>
          <cell r="AY1197">
            <v>53200</v>
          </cell>
          <cell r="AZ1197">
            <v>241.66666666666663</v>
          </cell>
          <cell r="BA1197">
            <v>-4000</v>
          </cell>
        </row>
        <row r="1198">
          <cell r="A1198" t="str">
            <v>Celcom2206</v>
          </cell>
          <cell r="H1198">
            <v>2206</v>
          </cell>
          <cell r="AY1198">
            <v>53200</v>
          </cell>
          <cell r="AZ1198">
            <v>3200</v>
          </cell>
          <cell r="BA1198">
            <v>-21000</v>
          </cell>
        </row>
        <row r="1199">
          <cell r="A1199" t="str">
            <v>Celcom2206</v>
          </cell>
          <cell r="H1199">
            <v>2206</v>
          </cell>
          <cell r="AY1199">
            <v>53200</v>
          </cell>
          <cell r="AZ1199">
            <v>3956.5</v>
          </cell>
          <cell r="BA1199">
            <v>-21000</v>
          </cell>
        </row>
        <row r="1200">
          <cell r="A1200" t="str">
            <v>Celcom770</v>
          </cell>
          <cell r="H1200">
            <v>770</v>
          </cell>
          <cell r="AY1200">
            <v>53200</v>
          </cell>
          <cell r="AZ1200">
            <v>241.66666666666663</v>
          </cell>
          <cell r="BA1200">
            <v>-4000</v>
          </cell>
        </row>
        <row r="1201">
          <cell r="A1201" t="str">
            <v>Celcom2206</v>
          </cell>
          <cell r="H1201">
            <v>2206</v>
          </cell>
          <cell r="AY1201">
            <v>53200</v>
          </cell>
          <cell r="AZ1201">
            <v>3200</v>
          </cell>
          <cell r="BA1201">
            <v>-40200</v>
          </cell>
        </row>
        <row r="1202">
          <cell r="A1202" t="str">
            <v>Celcom2206</v>
          </cell>
          <cell r="H1202">
            <v>2206</v>
          </cell>
          <cell r="AY1202">
            <v>53200</v>
          </cell>
          <cell r="AZ1202">
            <v>8463.3566666666666</v>
          </cell>
          <cell r="BA1202">
            <v>-4000</v>
          </cell>
        </row>
        <row r="1203">
          <cell r="A1203" t="str">
            <v>Celcom2206</v>
          </cell>
          <cell r="H1203">
            <v>2206</v>
          </cell>
          <cell r="AY1203">
            <v>53200</v>
          </cell>
          <cell r="AZ1203">
            <v>6100</v>
          </cell>
          <cell r="BA1203">
            <v>-21000</v>
          </cell>
        </row>
        <row r="1204">
          <cell r="A1204" t="str">
            <v>Celcom2206</v>
          </cell>
          <cell r="H1204">
            <v>2206</v>
          </cell>
          <cell r="AY1204">
            <v>53200</v>
          </cell>
          <cell r="AZ1204">
            <v>941.66666666666663</v>
          </cell>
          <cell r="BA1204">
            <v>-4000</v>
          </cell>
        </row>
        <row r="1205">
          <cell r="A1205" t="str">
            <v>Celcom2206</v>
          </cell>
          <cell r="H1205">
            <v>2206</v>
          </cell>
          <cell r="AY1205">
            <v>53200</v>
          </cell>
          <cell r="AZ1205">
            <v>6194.6066666666666</v>
          </cell>
          <cell r="BA1205">
            <v>-4000</v>
          </cell>
        </row>
        <row r="1206">
          <cell r="A1206" t="str">
            <v>Celcom2206</v>
          </cell>
          <cell r="H1206">
            <v>2206</v>
          </cell>
          <cell r="AY1206">
            <v>53200</v>
          </cell>
          <cell r="AZ1206">
            <v>4499.9999999999991</v>
          </cell>
          <cell r="BA1206">
            <v>-21000</v>
          </cell>
        </row>
        <row r="1207">
          <cell r="A1207" t="str">
            <v>Celcom2206</v>
          </cell>
          <cell r="H1207">
            <v>2206</v>
          </cell>
          <cell r="AY1207">
            <v>53200</v>
          </cell>
          <cell r="AZ1207">
            <v>3370</v>
          </cell>
          <cell r="BA1207">
            <v>-21000</v>
          </cell>
        </row>
        <row r="1208">
          <cell r="A1208" t="str">
            <v>Celcom2206</v>
          </cell>
          <cell r="H1208">
            <v>2206</v>
          </cell>
          <cell r="AY1208">
            <v>53200</v>
          </cell>
          <cell r="AZ1208">
            <v>3250</v>
          </cell>
          <cell r="BA1208">
            <v>-21000</v>
          </cell>
        </row>
        <row r="1209">
          <cell r="A1209" t="str">
            <v>Celcom2206</v>
          </cell>
          <cell r="H1209">
            <v>2206</v>
          </cell>
          <cell r="AY1209">
            <v>53200</v>
          </cell>
          <cell r="AZ1209">
            <v>5462.666666666667</v>
          </cell>
          <cell r="BA1209">
            <v>-4000</v>
          </cell>
        </row>
        <row r="1210">
          <cell r="A1210" t="str">
            <v>Celcom2206</v>
          </cell>
          <cell r="H1210">
            <v>2206</v>
          </cell>
          <cell r="AY1210">
            <v>53200</v>
          </cell>
          <cell r="AZ1210">
            <v>3450</v>
          </cell>
          <cell r="BA1210">
            <v>-40200</v>
          </cell>
        </row>
        <row r="1211">
          <cell r="A1211" t="str">
            <v>Celcom2206</v>
          </cell>
          <cell r="H1211">
            <v>2206</v>
          </cell>
          <cell r="AY1211">
            <v>-48800</v>
          </cell>
          <cell r="AZ1211">
            <v>2268</v>
          </cell>
          <cell r="BA1211">
            <v>-53000</v>
          </cell>
        </row>
        <row r="1212">
          <cell r="A1212" t="str">
            <v>Celcom770</v>
          </cell>
          <cell r="H1212">
            <v>770</v>
          </cell>
          <cell r="AY1212">
            <v>53200</v>
          </cell>
          <cell r="AZ1212">
            <v>241.66666666666663</v>
          </cell>
          <cell r="BA1212">
            <v>-4000</v>
          </cell>
        </row>
        <row r="1213">
          <cell r="A1213" t="str">
            <v>Celcom2206</v>
          </cell>
          <cell r="H1213">
            <v>2206</v>
          </cell>
          <cell r="AY1213">
            <v>53200</v>
          </cell>
          <cell r="AZ1213">
            <v>5300</v>
          </cell>
          <cell r="BA1213">
            <v>-21000</v>
          </cell>
        </row>
        <row r="1214">
          <cell r="A1214" t="str">
            <v>Celcom770</v>
          </cell>
          <cell r="H1214">
            <v>770</v>
          </cell>
          <cell r="AY1214">
            <v>53200</v>
          </cell>
          <cell r="AZ1214">
            <v>241.66666666666663</v>
          </cell>
          <cell r="BA1214">
            <v>-4000</v>
          </cell>
        </row>
        <row r="1215">
          <cell r="A1215" t="str">
            <v>Celcom2206</v>
          </cell>
          <cell r="H1215">
            <v>2206</v>
          </cell>
          <cell r="AY1215">
            <v>53200</v>
          </cell>
          <cell r="AZ1215">
            <v>2650.0000000000005</v>
          </cell>
          <cell r="BA1215">
            <v>-40200</v>
          </cell>
        </row>
        <row r="1216">
          <cell r="A1216" t="str">
            <v>Celcom2206</v>
          </cell>
          <cell r="H1216">
            <v>2206</v>
          </cell>
          <cell r="AY1216">
            <v>53200</v>
          </cell>
          <cell r="AZ1216">
            <v>4300</v>
          </cell>
          <cell r="BA1216">
            <v>-21000</v>
          </cell>
        </row>
        <row r="1217">
          <cell r="A1217" t="str">
            <v>Celcom770</v>
          </cell>
          <cell r="H1217">
            <v>770</v>
          </cell>
          <cell r="AY1217">
            <v>53200</v>
          </cell>
          <cell r="AZ1217">
            <v>241.66666666666663</v>
          </cell>
          <cell r="BA1217">
            <v>-4000</v>
          </cell>
        </row>
        <row r="1218">
          <cell r="A1218" t="str">
            <v>Celcom2206</v>
          </cell>
          <cell r="H1218">
            <v>2206</v>
          </cell>
          <cell r="AY1218">
            <v>53200</v>
          </cell>
          <cell r="AZ1218">
            <v>2500.0000000000005</v>
          </cell>
          <cell r="BA1218">
            <v>-21000</v>
          </cell>
        </row>
        <row r="1219">
          <cell r="A1219" t="str">
            <v>Celcom2206</v>
          </cell>
          <cell r="H1219">
            <v>2206</v>
          </cell>
          <cell r="AY1219">
            <v>53200</v>
          </cell>
          <cell r="AZ1219">
            <v>3100.0000000000005</v>
          </cell>
          <cell r="BA1219">
            <v>-21000</v>
          </cell>
        </row>
        <row r="1220">
          <cell r="A1220" t="str">
            <v>Celcom2206</v>
          </cell>
          <cell r="H1220">
            <v>2206</v>
          </cell>
          <cell r="AY1220">
            <v>53200</v>
          </cell>
          <cell r="AZ1220">
            <v>5300</v>
          </cell>
          <cell r="BA1220">
            <v>-21000</v>
          </cell>
        </row>
        <row r="1221">
          <cell r="A1221" t="str">
            <v>Celcom1212</v>
          </cell>
          <cell r="H1221">
            <v>1212</v>
          </cell>
          <cell r="AY1221">
            <v>53200</v>
          </cell>
          <cell r="AZ1221">
            <v>241.66666666666663</v>
          </cell>
          <cell r="BA1221">
            <v>-4000</v>
          </cell>
        </row>
        <row r="1222">
          <cell r="A1222" t="str">
            <v>Celcom2206</v>
          </cell>
          <cell r="H1222">
            <v>2206</v>
          </cell>
          <cell r="AY1222">
            <v>53200</v>
          </cell>
          <cell r="AZ1222">
            <v>6762.2566666666671</v>
          </cell>
          <cell r="BA1222">
            <v>-4000</v>
          </cell>
        </row>
        <row r="1223">
          <cell r="A1223" t="str">
            <v>Celcom2206</v>
          </cell>
          <cell r="H1223">
            <v>2206</v>
          </cell>
          <cell r="AY1223">
            <v>53200</v>
          </cell>
          <cell r="AZ1223">
            <v>6441.666666666667</v>
          </cell>
          <cell r="BA1223">
            <v>-4000</v>
          </cell>
        </row>
        <row r="1224">
          <cell r="A1224" t="str">
            <v>Celcom2206</v>
          </cell>
          <cell r="H1224">
            <v>2206</v>
          </cell>
          <cell r="AY1224">
            <v>53200</v>
          </cell>
          <cell r="AZ1224">
            <v>2600.0000000000005</v>
          </cell>
          <cell r="BA1224">
            <v>-21000</v>
          </cell>
        </row>
        <row r="1225">
          <cell r="A1225" t="str">
            <v>Celcom2206</v>
          </cell>
          <cell r="H1225">
            <v>2206</v>
          </cell>
          <cell r="AY1225">
            <v>19200</v>
          </cell>
          <cell r="AZ1225">
            <v>6299.9999999999991</v>
          </cell>
          <cell r="BA1225">
            <v>-25000</v>
          </cell>
        </row>
        <row r="1226">
          <cell r="A1226" t="str">
            <v>Celcom2206</v>
          </cell>
          <cell r="H1226">
            <v>2206</v>
          </cell>
          <cell r="AY1226">
            <v>53200</v>
          </cell>
          <cell r="AZ1226">
            <v>3665</v>
          </cell>
          <cell r="BA1226">
            <v>-21000</v>
          </cell>
        </row>
        <row r="1227">
          <cell r="A1227" t="str">
            <v>Celcom2206</v>
          </cell>
          <cell r="H1227">
            <v>2206</v>
          </cell>
          <cell r="AY1227">
            <v>53200</v>
          </cell>
          <cell r="AZ1227">
            <v>6017.666666666667</v>
          </cell>
          <cell r="BA1227">
            <v>-4000</v>
          </cell>
        </row>
        <row r="1228">
          <cell r="A1228" t="str">
            <v>Celcom2206</v>
          </cell>
          <cell r="H1228">
            <v>2206</v>
          </cell>
          <cell r="AY1228">
            <v>53200</v>
          </cell>
          <cell r="AZ1228">
            <v>4941.666666666667</v>
          </cell>
          <cell r="BA1228">
            <v>-4000</v>
          </cell>
        </row>
        <row r="1229">
          <cell r="A1229" t="str">
            <v>Celcom2206</v>
          </cell>
          <cell r="H1229">
            <v>2206</v>
          </cell>
          <cell r="AY1229">
            <v>-48800</v>
          </cell>
          <cell r="AZ1229">
            <v>2680</v>
          </cell>
          <cell r="BA1229">
            <v>-53000</v>
          </cell>
        </row>
        <row r="1230">
          <cell r="A1230" t="str">
            <v>Celcom2206</v>
          </cell>
          <cell r="H1230">
            <v>2206</v>
          </cell>
          <cell r="AY1230">
            <v>53200</v>
          </cell>
          <cell r="AZ1230">
            <v>5491.916666666667</v>
          </cell>
          <cell r="BA1230">
            <v>-4000</v>
          </cell>
        </row>
        <row r="1231">
          <cell r="A1231" t="str">
            <v>Celcom2206</v>
          </cell>
          <cell r="H1231">
            <v>2206</v>
          </cell>
          <cell r="AY1231">
            <v>53200</v>
          </cell>
          <cell r="AZ1231">
            <v>1821.6666666666667</v>
          </cell>
          <cell r="BA1231">
            <v>-4000</v>
          </cell>
        </row>
        <row r="1232">
          <cell r="A1232" t="str">
            <v>Celcom2206</v>
          </cell>
          <cell r="H1232">
            <v>2206</v>
          </cell>
          <cell r="AY1232">
            <v>53200</v>
          </cell>
          <cell r="AZ1232">
            <v>941.66666666666663</v>
          </cell>
          <cell r="BA1232">
            <v>-4000</v>
          </cell>
        </row>
        <row r="1233">
          <cell r="A1233" t="str">
            <v>Celcom770</v>
          </cell>
          <cell r="H1233">
            <v>770</v>
          </cell>
          <cell r="AY1233">
            <v>53200</v>
          </cell>
          <cell r="AZ1233">
            <v>241.66666666666663</v>
          </cell>
          <cell r="BA1233">
            <v>-4000</v>
          </cell>
        </row>
        <row r="1234">
          <cell r="A1234" t="str">
            <v>Celcom2206</v>
          </cell>
          <cell r="H1234">
            <v>2206</v>
          </cell>
          <cell r="AY1234">
            <v>53200</v>
          </cell>
          <cell r="AZ1234">
            <v>1941.6666666666667</v>
          </cell>
          <cell r="BA1234">
            <v>-4000</v>
          </cell>
        </row>
        <row r="1235">
          <cell r="A1235" t="str">
            <v>Celcom2206</v>
          </cell>
          <cell r="H1235">
            <v>2206</v>
          </cell>
          <cell r="AY1235">
            <v>53200</v>
          </cell>
          <cell r="AZ1235">
            <v>6017.666666666667</v>
          </cell>
          <cell r="BA1235">
            <v>-4000</v>
          </cell>
        </row>
        <row r="1236">
          <cell r="A1236" t="str">
            <v>Celcom2206</v>
          </cell>
          <cell r="H1236">
            <v>2206</v>
          </cell>
          <cell r="AY1236">
            <v>53200</v>
          </cell>
          <cell r="AZ1236">
            <v>3000.0000000000005</v>
          </cell>
          <cell r="BA1236">
            <v>-21000</v>
          </cell>
        </row>
        <row r="1237">
          <cell r="A1237" t="str">
            <v>Celcom2206</v>
          </cell>
          <cell r="H1237">
            <v>2206</v>
          </cell>
          <cell r="AY1237">
            <v>53200</v>
          </cell>
          <cell r="AZ1237">
            <v>3485</v>
          </cell>
          <cell r="BA1237">
            <v>-21000</v>
          </cell>
        </row>
        <row r="1238">
          <cell r="A1238" t="str">
            <v>Celcom770</v>
          </cell>
          <cell r="H1238">
            <v>770</v>
          </cell>
          <cell r="AY1238">
            <v>53200</v>
          </cell>
          <cell r="AZ1238">
            <v>241.66666666666663</v>
          </cell>
          <cell r="BA1238">
            <v>-4000</v>
          </cell>
        </row>
        <row r="1239">
          <cell r="A1239" t="str">
            <v>Celcom2206</v>
          </cell>
          <cell r="H1239">
            <v>2206</v>
          </cell>
          <cell r="AY1239">
            <v>-14800</v>
          </cell>
          <cell r="AZ1239">
            <v>4160</v>
          </cell>
          <cell r="BA1239">
            <v>-41000</v>
          </cell>
        </row>
        <row r="1240">
          <cell r="A1240" t="str">
            <v>Celcom2206</v>
          </cell>
          <cell r="H1240">
            <v>2206</v>
          </cell>
          <cell r="AY1240">
            <v>19200</v>
          </cell>
          <cell r="AZ1240">
            <v>4226</v>
          </cell>
          <cell r="BA1240">
            <v>-29000</v>
          </cell>
        </row>
        <row r="1241">
          <cell r="A1241" t="str">
            <v>Celcom770</v>
          </cell>
          <cell r="H1241">
            <v>770</v>
          </cell>
          <cell r="AY1241">
            <v>53200</v>
          </cell>
          <cell r="AZ1241">
            <v>0</v>
          </cell>
          <cell r="BA1241">
            <v>0</v>
          </cell>
        </row>
        <row r="1242">
          <cell r="A1242" t="str">
            <v>Celcom2206</v>
          </cell>
          <cell r="H1242">
            <v>2206</v>
          </cell>
          <cell r="AY1242">
            <v>53200</v>
          </cell>
          <cell r="AZ1242">
            <v>941.66666666666663</v>
          </cell>
          <cell r="BA1242">
            <v>-4000</v>
          </cell>
        </row>
        <row r="1243">
          <cell r="A1243" t="str">
            <v>Celcom2206</v>
          </cell>
          <cell r="H1243">
            <v>2206</v>
          </cell>
          <cell r="AY1243">
            <v>53200</v>
          </cell>
          <cell r="AZ1243">
            <v>3240</v>
          </cell>
          <cell r="BA1243">
            <v>-40200</v>
          </cell>
        </row>
        <row r="1244">
          <cell r="A1244" t="str">
            <v>Celcom2206</v>
          </cell>
          <cell r="H1244">
            <v>2206</v>
          </cell>
          <cell r="AY1244">
            <v>53200</v>
          </cell>
          <cell r="AZ1244">
            <v>2345</v>
          </cell>
          <cell r="BA1244">
            <v>-40200</v>
          </cell>
        </row>
        <row r="1245">
          <cell r="A1245" t="str">
            <v>Celcom2206</v>
          </cell>
          <cell r="H1245">
            <v>2206</v>
          </cell>
          <cell r="AY1245">
            <v>53200</v>
          </cell>
          <cell r="AZ1245">
            <v>2920.0000000000005</v>
          </cell>
          <cell r="BA1245">
            <v>-21000</v>
          </cell>
        </row>
        <row r="1246">
          <cell r="A1246" t="str">
            <v>Celcom2206</v>
          </cell>
          <cell r="H1246">
            <v>2206</v>
          </cell>
          <cell r="AY1246">
            <v>53200</v>
          </cell>
          <cell r="AZ1246">
            <v>2441.666666666667</v>
          </cell>
          <cell r="BA1246">
            <v>-4000</v>
          </cell>
        </row>
        <row r="1247">
          <cell r="A1247" t="str">
            <v>Celcom2206</v>
          </cell>
          <cell r="H1247">
            <v>2206</v>
          </cell>
          <cell r="AY1247">
            <v>53200</v>
          </cell>
          <cell r="AZ1247">
            <v>6441.666666666667</v>
          </cell>
          <cell r="BA1247">
            <v>-4000</v>
          </cell>
        </row>
        <row r="1248">
          <cell r="A1248" t="str">
            <v>Celcom770</v>
          </cell>
          <cell r="H1248">
            <v>770</v>
          </cell>
          <cell r="AY1248">
            <v>53200</v>
          </cell>
          <cell r="AZ1248">
            <v>241.66666666666674</v>
          </cell>
          <cell r="BA1248">
            <v>-4000</v>
          </cell>
        </row>
        <row r="1249">
          <cell r="A1249" t="str">
            <v>Celcom2206</v>
          </cell>
          <cell r="H1249">
            <v>2206</v>
          </cell>
          <cell r="AY1249">
            <v>53200</v>
          </cell>
          <cell r="AZ1249">
            <v>2180</v>
          </cell>
          <cell r="BA1249">
            <v>-21000</v>
          </cell>
        </row>
        <row r="1250">
          <cell r="A1250" t="str">
            <v>Celcom2206</v>
          </cell>
          <cell r="H1250">
            <v>2206</v>
          </cell>
          <cell r="AY1250">
            <v>-14800</v>
          </cell>
          <cell r="AZ1250">
            <v>3100</v>
          </cell>
          <cell r="BA1250">
            <v>-60200</v>
          </cell>
        </row>
        <row r="1251">
          <cell r="A1251" t="str">
            <v>Celcom2206</v>
          </cell>
          <cell r="H1251">
            <v>2206</v>
          </cell>
          <cell r="AY1251">
            <v>-14800</v>
          </cell>
          <cell r="AZ1251">
            <v>4799.9999999999991</v>
          </cell>
          <cell r="BA1251">
            <v>-37000</v>
          </cell>
        </row>
        <row r="1252">
          <cell r="A1252" t="str">
            <v>Celcom2206</v>
          </cell>
          <cell r="H1252">
            <v>2206</v>
          </cell>
          <cell r="AY1252">
            <v>53200</v>
          </cell>
          <cell r="AZ1252">
            <v>4050</v>
          </cell>
          <cell r="BA1252">
            <v>-21000</v>
          </cell>
        </row>
        <row r="1253">
          <cell r="A1253" t="str">
            <v>Celcom2206</v>
          </cell>
          <cell r="H1253">
            <v>2206</v>
          </cell>
          <cell r="AY1253">
            <v>19200</v>
          </cell>
          <cell r="AZ1253">
            <v>2920.0000000000005</v>
          </cell>
          <cell r="BA1253">
            <v>-25000</v>
          </cell>
        </row>
        <row r="1254">
          <cell r="A1254" t="str">
            <v>Celcom770</v>
          </cell>
          <cell r="H1254">
            <v>770</v>
          </cell>
          <cell r="AY1254">
            <v>53200</v>
          </cell>
          <cell r="AZ1254">
            <v>241.66666666666697</v>
          </cell>
          <cell r="BA1254">
            <v>-4000</v>
          </cell>
        </row>
        <row r="1255">
          <cell r="A1255" t="str">
            <v>Celcom2206</v>
          </cell>
          <cell r="H1255">
            <v>2206</v>
          </cell>
          <cell r="AY1255">
            <v>53200</v>
          </cell>
          <cell r="AZ1255">
            <v>2950.0000000000005</v>
          </cell>
          <cell r="BA1255">
            <v>-21000</v>
          </cell>
        </row>
        <row r="1256">
          <cell r="A1256" t="str">
            <v>Celcom770</v>
          </cell>
          <cell r="H1256">
            <v>770</v>
          </cell>
          <cell r="AY1256">
            <v>53200</v>
          </cell>
          <cell r="AZ1256">
            <v>241.66666666666652</v>
          </cell>
          <cell r="BA1256">
            <v>-4000</v>
          </cell>
        </row>
        <row r="1257">
          <cell r="A1257" t="str">
            <v>Celcom2206</v>
          </cell>
          <cell r="H1257">
            <v>2206</v>
          </cell>
          <cell r="AY1257">
            <v>53200</v>
          </cell>
          <cell r="AZ1257">
            <v>941.66666666666663</v>
          </cell>
          <cell r="BA1257">
            <v>-4000</v>
          </cell>
        </row>
        <row r="1258">
          <cell r="A1258" t="str">
            <v>Celcom2206</v>
          </cell>
          <cell r="H1258">
            <v>2206</v>
          </cell>
          <cell r="AY1258">
            <v>53200</v>
          </cell>
          <cell r="AZ1258">
            <v>2700.0000000000005</v>
          </cell>
          <cell r="BA1258">
            <v>-21000</v>
          </cell>
        </row>
        <row r="1259">
          <cell r="A1259" t="str">
            <v>Celcom2206</v>
          </cell>
          <cell r="H1259">
            <v>2206</v>
          </cell>
          <cell r="AY1259">
            <v>53200</v>
          </cell>
          <cell r="AZ1259">
            <v>2900.0000000000005</v>
          </cell>
          <cell r="BA1259">
            <v>-21000</v>
          </cell>
        </row>
        <row r="1260">
          <cell r="A1260" t="str">
            <v>Celcom770</v>
          </cell>
          <cell r="H1260">
            <v>770</v>
          </cell>
          <cell r="AY1260">
            <v>53200</v>
          </cell>
          <cell r="AZ1260">
            <v>241.66666666666663</v>
          </cell>
          <cell r="BA1260">
            <v>-4000</v>
          </cell>
        </row>
        <row r="1261">
          <cell r="A1261" t="str">
            <v>Celcom2206</v>
          </cell>
          <cell r="H1261">
            <v>2206</v>
          </cell>
          <cell r="AY1261">
            <v>53200</v>
          </cell>
          <cell r="AZ1261">
            <v>941.66666666666663</v>
          </cell>
          <cell r="BA1261">
            <v>-4000</v>
          </cell>
        </row>
        <row r="1262">
          <cell r="A1262" t="str">
            <v>Celcom770</v>
          </cell>
          <cell r="H1262">
            <v>770</v>
          </cell>
          <cell r="AY1262">
            <v>53200</v>
          </cell>
          <cell r="AZ1262">
            <v>241.66666666666663</v>
          </cell>
          <cell r="BA1262">
            <v>-4000</v>
          </cell>
        </row>
        <row r="1263">
          <cell r="A1263" t="str">
            <v>Celcom2206</v>
          </cell>
          <cell r="H1263">
            <v>2206</v>
          </cell>
          <cell r="AY1263">
            <v>53200</v>
          </cell>
          <cell r="AZ1263">
            <v>6017.666666666667</v>
          </cell>
          <cell r="BA1263">
            <v>-4000</v>
          </cell>
        </row>
        <row r="1264">
          <cell r="A1264" t="str">
            <v>Celcom2206</v>
          </cell>
          <cell r="H1264">
            <v>2206</v>
          </cell>
          <cell r="AY1264">
            <v>53200</v>
          </cell>
          <cell r="AZ1264">
            <v>2800.0000000000005</v>
          </cell>
          <cell r="BA1264">
            <v>-40200</v>
          </cell>
        </row>
        <row r="1265">
          <cell r="A1265" t="str">
            <v>Celcom2206</v>
          </cell>
          <cell r="H1265">
            <v>2206</v>
          </cell>
          <cell r="AY1265">
            <v>53200</v>
          </cell>
          <cell r="AZ1265">
            <v>5451.1466666666665</v>
          </cell>
          <cell r="BA1265">
            <v>-4000</v>
          </cell>
        </row>
        <row r="1266">
          <cell r="A1266" t="str">
            <v>Celcom2206</v>
          </cell>
          <cell r="H1266">
            <v>2206</v>
          </cell>
          <cell r="AY1266">
            <v>53200</v>
          </cell>
          <cell r="AZ1266">
            <v>2699.0000000000005</v>
          </cell>
          <cell r="BA1266">
            <v>-21000</v>
          </cell>
        </row>
        <row r="1267">
          <cell r="A1267" t="str">
            <v>Celcom2206</v>
          </cell>
          <cell r="H1267">
            <v>2206</v>
          </cell>
          <cell r="AY1267">
            <v>53200</v>
          </cell>
          <cell r="AZ1267">
            <v>3600</v>
          </cell>
          <cell r="BA1267">
            <v>-21000</v>
          </cell>
        </row>
        <row r="1268">
          <cell r="A1268" t="str">
            <v>Celcom2206</v>
          </cell>
          <cell r="H1268">
            <v>2206</v>
          </cell>
          <cell r="AY1268">
            <v>53200</v>
          </cell>
          <cell r="AZ1268">
            <v>3700</v>
          </cell>
          <cell r="BA1268">
            <v>-21000</v>
          </cell>
        </row>
        <row r="1269">
          <cell r="A1269" t="str">
            <v>Celcom2206</v>
          </cell>
          <cell r="H1269">
            <v>2206</v>
          </cell>
          <cell r="AY1269">
            <v>53200</v>
          </cell>
          <cell r="AZ1269">
            <v>3241.6666666666665</v>
          </cell>
          <cell r="BA1269">
            <v>-4000</v>
          </cell>
        </row>
        <row r="1270">
          <cell r="A1270" t="str">
            <v>Celcom2206</v>
          </cell>
          <cell r="H1270">
            <v>2206</v>
          </cell>
          <cell r="AY1270">
            <v>53200</v>
          </cell>
          <cell r="AZ1270">
            <v>9757.1866666666665</v>
          </cell>
          <cell r="BA1270">
            <v>-4000</v>
          </cell>
        </row>
        <row r="1271">
          <cell r="A1271" t="str">
            <v>Celcom2206</v>
          </cell>
          <cell r="H1271">
            <v>2206</v>
          </cell>
          <cell r="AY1271">
            <v>53200</v>
          </cell>
          <cell r="AZ1271">
            <v>3500</v>
          </cell>
          <cell r="BA1271">
            <v>-21000</v>
          </cell>
        </row>
        <row r="1272">
          <cell r="A1272" t="str">
            <v>Celcom2206</v>
          </cell>
          <cell r="H1272">
            <v>2206</v>
          </cell>
          <cell r="AY1272">
            <v>53200</v>
          </cell>
          <cell r="AZ1272">
            <v>2800.0000000000005</v>
          </cell>
          <cell r="BA1272">
            <v>-21000</v>
          </cell>
        </row>
        <row r="1273">
          <cell r="A1273" t="str">
            <v>Celcom770</v>
          </cell>
          <cell r="H1273">
            <v>770</v>
          </cell>
          <cell r="AY1273">
            <v>53200</v>
          </cell>
          <cell r="AZ1273">
            <v>241.66666666666663</v>
          </cell>
          <cell r="BA1273">
            <v>-4000</v>
          </cell>
        </row>
        <row r="1274">
          <cell r="A1274" t="str">
            <v>Celcom770</v>
          </cell>
          <cell r="H1274">
            <v>770</v>
          </cell>
          <cell r="AY1274">
            <v>53200</v>
          </cell>
          <cell r="AZ1274">
            <v>241.66666666666663</v>
          </cell>
          <cell r="BA1274">
            <v>-4000</v>
          </cell>
        </row>
        <row r="1275">
          <cell r="A1275" t="str">
            <v>Celcom2206</v>
          </cell>
          <cell r="H1275">
            <v>2206</v>
          </cell>
          <cell r="AY1275">
            <v>53200</v>
          </cell>
          <cell r="AZ1275">
            <v>6141.666666666667</v>
          </cell>
          <cell r="BA1275">
            <v>-4000</v>
          </cell>
        </row>
        <row r="1276">
          <cell r="A1276" t="str">
            <v>Celcom770</v>
          </cell>
          <cell r="H1276">
            <v>770</v>
          </cell>
          <cell r="AY1276">
            <v>53200</v>
          </cell>
          <cell r="AZ1276">
            <v>241.66666666666663</v>
          </cell>
          <cell r="BA1276">
            <v>-4000</v>
          </cell>
        </row>
        <row r="1277">
          <cell r="A1277" t="str">
            <v>Celcom770</v>
          </cell>
          <cell r="H1277">
            <v>770</v>
          </cell>
          <cell r="AY1277">
            <v>53200</v>
          </cell>
          <cell r="AZ1277">
            <v>241.66666666666663</v>
          </cell>
          <cell r="BA1277">
            <v>-4000</v>
          </cell>
        </row>
        <row r="1278">
          <cell r="A1278" t="str">
            <v>Celcom2206</v>
          </cell>
          <cell r="H1278">
            <v>2206</v>
          </cell>
          <cell r="AY1278">
            <v>53200</v>
          </cell>
          <cell r="AZ1278">
            <v>941.66666666666663</v>
          </cell>
          <cell r="BA1278">
            <v>-4000</v>
          </cell>
        </row>
        <row r="1279">
          <cell r="A1279" t="str">
            <v>Celcom2206</v>
          </cell>
          <cell r="H1279">
            <v>2206</v>
          </cell>
          <cell r="AY1279">
            <v>53200</v>
          </cell>
          <cell r="AZ1279">
            <v>4300</v>
          </cell>
          <cell r="BA1279">
            <v>-21000</v>
          </cell>
        </row>
        <row r="1280">
          <cell r="A1280" t="str">
            <v>Celcom770</v>
          </cell>
          <cell r="H1280">
            <v>770</v>
          </cell>
          <cell r="AY1280">
            <v>53200</v>
          </cell>
          <cell r="AZ1280">
            <v>241.66666666666663</v>
          </cell>
          <cell r="BA1280">
            <v>-4000</v>
          </cell>
        </row>
        <row r="1281">
          <cell r="A1281" t="str">
            <v>Celcom770</v>
          </cell>
          <cell r="H1281">
            <v>770</v>
          </cell>
          <cell r="AY1281">
            <v>53200</v>
          </cell>
          <cell r="AZ1281">
            <v>241.66666666666663</v>
          </cell>
          <cell r="BA1281">
            <v>-4000</v>
          </cell>
        </row>
        <row r="1282">
          <cell r="A1282" t="str">
            <v>Celcom2206</v>
          </cell>
          <cell r="H1282">
            <v>2206</v>
          </cell>
          <cell r="AY1282">
            <v>-48800</v>
          </cell>
          <cell r="AZ1282">
            <v>3279.9999999999995</v>
          </cell>
          <cell r="BA1282">
            <v>-49000</v>
          </cell>
        </row>
        <row r="1283">
          <cell r="A1283" t="str">
            <v>Celcom2206</v>
          </cell>
          <cell r="H1283">
            <v>2206</v>
          </cell>
          <cell r="AY1283">
            <v>-48800</v>
          </cell>
          <cell r="AZ1283">
            <v>3099.9999999999995</v>
          </cell>
          <cell r="BA1283">
            <v>-49000</v>
          </cell>
        </row>
        <row r="1284">
          <cell r="A1284" t="str">
            <v>Celcom2206</v>
          </cell>
          <cell r="H1284">
            <v>2206</v>
          </cell>
          <cell r="AY1284">
            <v>53200</v>
          </cell>
          <cell r="AZ1284">
            <v>2290</v>
          </cell>
          <cell r="BA1284">
            <v>-21000</v>
          </cell>
        </row>
        <row r="1285">
          <cell r="A1285" t="str">
            <v>Celcom2206</v>
          </cell>
          <cell r="H1285">
            <v>2206</v>
          </cell>
          <cell r="AY1285">
            <v>53200</v>
          </cell>
          <cell r="AZ1285">
            <v>2800.0000000000005</v>
          </cell>
          <cell r="BA1285">
            <v>-21000</v>
          </cell>
        </row>
        <row r="1286">
          <cell r="A1286" t="str">
            <v>Celcom770</v>
          </cell>
          <cell r="H1286">
            <v>770</v>
          </cell>
          <cell r="AY1286">
            <v>53200</v>
          </cell>
          <cell r="AZ1286">
            <v>241.66666666666652</v>
          </cell>
          <cell r="BA1286">
            <v>-4000</v>
          </cell>
        </row>
        <row r="1287">
          <cell r="A1287" t="str">
            <v>Celcom770</v>
          </cell>
          <cell r="H1287">
            <v>770</v>
          </cell>
          <cell r="AY1287">
            <v>53200</v>
          </cell>
          <cell r="AZ1287">
            <v>241.66666666666663</v>
          </cell>
          <cell r="BA1287">
            <v>-4000</v>
          </cell>
        </row>
        <row r="1288">
          <cell r="A1288" t="str">
            <v>Celcom2206</v>
          </cell>
          <cell r="H1288">
            <v>2206</v>
          </cell>
          <cell r="AY1288">
            <v>53200</v>
          </cell>
          <cell r="AZ1288">
            <v>3900</v>
          </cell>
          <cell r="BA1288">
            <v>-21000</v>
          </cell>
        </row>
        <row r="1289">
          <cell r="A1289" t="str">
            <v>Celcom770</v>
          </cell>
          <cell r="H1289">
            <v>770</v>
          </cell>
          <cell r="AY1289">
            <v>53200</v>
          </cell>
          <cell r="AZ1289">
            <v>241.66666666666697</v>
          </cell>
          <cell r="BA1289">
            <v>-4000</v>
          </cell>
        </row>
        <row r="1290">
          <cell r="A1290" t="str">
            <v>Celcom2206</v>
          </cell>
          <cell r="H1290">
            <v>2206</v>
          </cell>
          <cell r="AY1290">
            <v>53200</v>
          </cell>
          <cell r="AZ1290">
            <v>941.66666666666663</v>
          </cell>
          <cell r="BA1290">
            <v>-4000</v>
          </cell>
        </row>
        <row r="1291">
          <cell r="A1291" t="str">
            <v>Celcom2206</v>
          </cell>
          <cell r="H1291">
            <v>2206</v>
          </cell>
          <cell r="AY1291">
            <v>-48800</v>
          </cell>
          <cell r="AZ1291">
            <v>2800</v>
          </cell>
          <cell r="BA1291">
            <v>-53000</v>
          </cell>
        </row>
        <row r="1292">
          <cell r="A1292" t="str">
            <v>Celcom2206</v>
          </cell>
          <cell r="H1292">
            <v>2206</v>
          </cell>
          <cell r="AY1292">
            <v>53200</v>
          </cell>
          <cell r="AZ1292">
            <v>3470</v>
          </cell>
          <cell r="BA1292">
            <v>-21000</v>
          </cell>
        </row>
        <row r="1293">
          <cell r="A1293" t="str">
            <v>Celcom2206</v>
          </cell>
          <cell r="H1293">
            <v>2206</v>
          </cell>
          <cell r="AY1293">
            <v>53200</v>
          </cell>
          <cell r="AZ1293">
            <v>2740.0000000000005</v>
          </cell>
          <cell r="BA1293">
            <v>-21000</v>
          </cell>
        </row>
        <row r="1294">
          <cell r="A1294" t="str">
            <v>Celcom2206</v>
          </cell>
          <cell r="H1294">
            <v>2206</v>
          </cell>
          <cell r="AY1294">
            <v>53200</v>
          </cell>
          <cell r="AZ1294">
            <v>3330</v>
          </cell>
          <cell r="BA1294">
            <v>-21000</v>
          </cell>
        </row>
        <row r="1295">
          <cell r="A1295" t="str">
            <v>Celcom770</v>
          </cell>
          <cell r="H1295">
            <v>770</v>
          </cell>
          <cell r="AY1295">
            <v>53200</v>
          </cell>
          <cell r="AZ1295">
            <v>241.66666666666652</v>
          </cell>
          <cell r="BA1295">
            <v>-4000</v>
          </cell>
        </row>
        <row r="1296">
          <cell r="A1296" t="str">
            <v>Celcom2206</v>
          </cell>
          <cell r="H1296">
            <v>2206</v>
          </cell>
          <cell r="AY1296">
            <v>53200</v>
          </cell>
          <cell r="AZ1296">
            <v>6441.666666666667</v>
          </cell>
          <cell r="BA1296">
            <v>-4000</v>
          </cell>
        </row>
        <row r="1297">
          <cell r="A1297" t="str">
            <v>Celcom770</v>
          </cell>
          <cell r="H1297">
            <v>770</v>
          </cell>
          <cell r="AY1297">
            <v>53200</v>
          </cell>
          <cell r="AZ1297">
            <v>241.66666666666663</v>
          </cell>
          <cell r="BA1297">
            <v>-4000</v>
          </cell>
        </row>
        <row r="1298">
          <cell r="A1298" t="str">
            <v>Celcom2206</v>
          </cell>
          <cell r="H1298">
            <v>2206</v>
          </cell>
          <cell r="AY1298">
            <v>53200</v>
          </cell>
          <cell r="AZ1298">
            <v>7429.6066666666666</v>
          </cell>
          <cell r="BA1298">
            <v>-4000</v>
          </cell>
        </row>
        <row r="1299">
          <cell r="A1299" t="str">
            <v>Celcom770</v>
          </cell>
          <cell r="H1299">
            <v>770</v>
          </cell>
          <cell r="AY1299">
            <v>53200</v>
          </cell>
          <cell r="AZ1299">
            <v>241.66666666666674</v>
          </cell>
          <cell r="BA1299">
            <v>-4000</v>
          </cell>
        </row>
        <row r="1300">
          <cell r="A1300" t="str">
            <v>Celcom2206</v>
          </cell>
          <cell r="H1300">
            <v>2206</v>
          </cell>
          <cell r="AY1300">
            <v>53200</v>
          </cell>
          <cell r="AZ1300">
            <v>2620.0000000000005</v>
          </cell>
          <cell r="BA1300">
            <v>-21000</v>
          </cell>
        </row>
        <row r="1301">
          <cell r="A1301" t="str">
            <v>Celcom2206</v>
          </cell>
          <cell r="H1301">
            <v>2206</v>
          </cell>
          <cell r="AY1301">
            <v>19200</v>
          </cell>
          <cell r="AZ1301">
            <v>2502</v>
          </cell>
          <cell r="BA1301">
            <v>-29000</v>
          </cell>
        </row>
        <row r="1302">
          <cell r="A1302" t="str">
            <v>Celcom2206</v>
          </cell>
          <cell r="H1302">
            <v>2206</v>
          </cell>
          <cell r="AY1302">
            <v>-14800</v>
          </cell>
          <cell r="AZ1302">
            <v>2620</v>
          </cell>
          <cell r="BA1302">
            <v>-41000</v>
          </cell>
        </row>
        <row r="1303">
          <cell r="A1303" t="str">
            <v>Celcom2206</v>
          </cell>
          <cell r="H1303">
            <v>2206</v>
          </cell>
          <cell r="AY1303">
            <v>53200</v>
          </cell>
          <cell r="AZ1303">
            <v>4000</v>
          </cell>
          <cell r="BA1303">
            <v>-21000</v>
          </cell>
        </row>
        <row r="1304">
          <cell r="A1304" t="str">
            <v>Celcom770</v>
          </cell>
          <cell r="H1304">
            <v>770</v>
          </cell>
          <cell r="AY1304">
            <v>53200</v>
          </cell>
          <cell r="AZ1304">
            <v>241.66666666666663</v>
          </cell>
          <cell r="BA1304">
            <v>-4000</v>
          </cell>
        </row>
        <row r="1305">
          <cell r="A1305" t="str">
            <v>Celcom770</v>
          </cell>
          <cell r="H1305">
            <v>770</v>
          </cell>
          <cell r="AY1305">
            <v>53200</v>
          </cell>
          <cell r="AZ1305">
            <v>241.66666666666652</v>
          </cell>
          <cell r="BA1305">
            <v>-4000</v>
          </cell>
        </row>
        <row r="1306">
          <cell r="A1306" t="str">
            <v>Celcom770</v>
          </cell>
          <cell r="H1306">
            <v>770</v>
          </cell>
          <cell r="AY1306">
            <v>53200</v>
          </cell>
          <cell r="AZ1306">
            <v>241.66666666666652</v>
          </cell>
          <cell r="BA1306">
            <v>-4000</v>
          </cell>
        </row>
        <row r="1307">
          <cell r="A1307" t="str">
            <v>Celcom2206</v>
          </cell>
          <cell r="H1307">
            <v>2206</v>
          </cell>
          <cell r="AY1307">
            <v>53200</v>
          </cell>
          <cell r="AZ1307">
            <v>3700</v>
          </cell>
          <cell r="BA1307">
            <v>-40200</v>
          </cell>
        </row>
        <row r="1308">
          <cell r="A1308" t="str">
            <v>Celcom2206</v>
          </cell>
          <cell r="H1308">
            <v>2206</v>
          </cell>
          <cell r="AY1308">
            <v>53200</v>
          </cell>
          <cell r="AZ1308">
            <v>2268</v>
          </cell>
          <cell r="BA1308">
            <v>-40200</v>
          </cell>
        </row>
        <row r="1309">
          <cell r="A1309" t="str">
            <v>Celcom770</v>
          </cell>
          <cell r="H1309">
            <v>770</v>
          </cell>
          <cell r="AY1309">
            <v>53200</v>
          </cell>
          <cell r="AZ1309">
            <v>241.66666666666697</v>
          </cell>
          <cell r="BA1309">
            <v>-4000</v>
          </cell>
        </row>
        <row r="1310">
          <cell r="A1310" t="str">
            <v>Celcom2206</v>
          </cell>
          <cell r="H1310">
            <v>2206</v>
          </cell>
          <cell r="AY1310">
            <v>53200</v>
          </cell>
          <cell r="AZ1310">
            <v>4799.9999999999991</v>
          </cell>
          <cell r="BA1310">
            <v>-21000</v>
          </cell>
        </row>
        <row r="1311">
          <cell r="A1311" t="str">
            <v>Celcom2206</v>
          </cell>
          <cell r="H1311">
            <v>2206</v>
          </cell>
          <cell r="AY1311">
            <v>-48800</v>
          </cell>
          <cell r="AZ1311">
            <v>2859.9999999999995</v>
          </cell>
          <cell r="BA1311">
            <v>-49000</v>
          </cell>
        </row>
        <row r="1312">
          <cell r="A1312" t="str">
            <v>Celcom2206</v>
          </cell>
          <cell r="H1312">
            <v>2206</v>
          </cell>
          <cell r="AY1312">
            <v>53200</v>
          </cell>
          <cell r="AZ1312">
            <v>4300</v>
          </cell>
          <cell r="BA1312">
            <v>-40200</v>
          </cell>
        </row>
        <row r="1313">
          <cell r="A1313" t="str">
            <v>Celcom2206</v>
          </cell>
          <cell r="H1313">
            <v>2206</v>
          </cell>
          <cell r="AY1313">
            <v>53200</v>
          </cell>
          <cell r="AZ1313">
            <v>3300</v>
          </cell>
          <cell r="BA1313">
            <v>-21000</v>
          </cell>
        </row>
        <row r="1314">
          <cell r="A1314" t="str">
            <v>Celcom770</v>
          </cell>
          <cell r="H1314">
            <v>770</v>
          </cell>
          <cell r="AY1314">
            <v>53200</v>
          </cell>
          <cell r="AZ1314">
            <v>241.66666666666663</v>
          </cell>
          <cell r="BA1314">
            <v>-4000</v>
          </cell>
        </row>
        <row r="1315">
          <cell r="A1315" t="str">
            <v>Celcom1212</v>
          </cell>
          <cell r="H1315">
            <v>1212</v>
          </cell>
          <cell r="AY1315">
            <v>53200</v>
          </cell>
          <cell r="AZ1315">
            <v>1700</v>
          </cell>
          <cell r="BA1315">
            <v>-4000</v>
          </cell>
        </row>
        <row r="1316">
          <cell r="A1316" t="str">
            <v>Celcom770</v>
          </cell>
          <cell r="H1316">
            <v>770</v>
          </cell>
          <cell r="AY1316">
            <v>53200</v>
          </cell>
          <cell r="AZ1316">
            <v>241.66666666666606</v>
          </cell>
          <cell r="BA1316">
            <v>-4000</v>
          </cell>
        </row>
        <row r="1317">
          <cell r="A1317" t="str">
            <v>Celcom1212</v>
          </cell>
          <cell r="H1317">
            <v>1212</v>
          </cell>
          <cell r="AY1317">
            <v>53200</v>
          </cell>
          <cell r="AZ1317">
            <v>3157.6666666666665</v>
          </cell>
          <cell r="BA1317">
            <v>-4000</v>
          </cell>
        </row>
        <row r="1318">
          <cell r="A1318" t="str">
            <v>Celcom2206</v>
          </cell>
          <cell r="H1318">
            <v>2206</v>
          </cell>
          <cell r="AY1318">
            <v>53200</v>
          </cell>
          <cell r="AZ1318">
            <v>3000.0000000000005</v>
          </cell>
          <cell r="BA1318">
            <v>-21000</v>
          </cell>
        </row>
        <row r="1319">
          <cell r="A1319" t="str">
            <v>Celcom770</v>
          </cell>
          <cell r="H1319">
            <v>770</v>
          </cell>
          <cell r="AY1319">
            <v>-53200</v>
          </cell>
          <cell r="AZ1319">
            <v>0</v>
          </cell>
          <cell r="BA1319">
            <v>-4000</v>
          </cell>
        </row>
        <row r="1320">
          <cell r="A1320" t="str">
            <v>Celcom770</v>
          </cell>
          <cell r="H1320">
            <v>770</v>
          </cell>
          <cell r="AY1320">
            <v>53200</v>
          </cell>
          <cell r="AZ1320">
            <v>241.66666666666663</v>
          </cell>
          <cell r="BA1320">
            <v>-4000</v>
          </cell>
        </row>
        <row r="1321">
          <cell r="A1321" t="str">
            <v>Celcom2206</v>
          </cell>
          <cell r="H1321">
            <v>2206</v>
          </cell>
          <cell r="AY1321">
            <v>53200</v>
          </cell>
          <cell r="AZ1321">
            <v>941.66666666666663</v>
          </cell>
          <cell r="BA1321">
            <v>-4000</v>
          </cell>
        </row>
        <row r="1322">
          <cell r="A1322" t="str">
            <v>Celcom2206</v>
          </cell>
          <cell r="H1322">
            <v>2206</v>
          </cell>
          <cell r="AY1322">
            <v>53200</v>
          </cell>
          <cell r="AZ1322">
            <v>4058.3333333333335</v>
          </cell>
          <cell r="BA1322">
            <v>-17000</v>
          </cell>
        </row>
        <row r="1323">
          <cell r="A1323" t="str">
            <v>Celcom1212</v>
          </cell>
          <cell r="H1323">
            <v>1212</v>
          </cell>
          <cell r="AY1323">
            <v>53200</v>
          </cell>
          <cell r="AZ1323">
            <v>5741.666666666667</v>
          </cell>
          <cell r="BA1323">
            <v>-4000</v>
          </cell>
        </row>
        <row r="1324">
          <cell r="A1324" t="str">
            <v>Celcom2206</v>
          </cell>
          <cell r="H1324">
            <v>2206</v>
          </cell>
          <cell r="AY1324">
            <v>53200</v>
          </cell>
          <cell r="AZ1324">
            <v>4929.9999999999991</v>
          </cell>
          <cell r="BA1324">
            <v>-21000</v>
          </cell>
        </row>
        <row r="1325">
          <cell r="A1325" t="str">
            <v>Celcom770</v>
          </cell>
          <cell r="H1325">
            <v>770</v>
          </cell>
          <cell r="AY1325">
            <v>53200</v>
          </cell>
          <cell r="AZ1325">
            <v>0</v>
          </cell>
          <cell r="BA1325">
            <v>0</v>
          </cell>
        </row>
        <row r="1326">
          <cell r="A1326" t="str">
            <v>Celcom770</v>
          </cell>
          <cell r="H1326">
            <v>770</v>
          </cell>
          <cell r="AY1326">
            <v>53200</v>
          </cell>
          <cell r="AZ1326">
            <v>0</v>
          </cell>
          <cell r="BA1326">
            <v>0</v>
          </cell>
        </row>
        <row r="1327">
          <cell r="A1327" t="str">
            <v>Celcom2206</v>
          </cell>
          <cell r="H1327">
            <v>2206</v>
          </cell>
          <cell r="AY1327">
            <v>53200</v>
          </cell>
          <cell r="AZ1327">
            <v>4216</v>
          </cell>
          <cell r="BA1327">
            <v>-21000</v>
          </cell>
        </row>
        <row r="1328">
          <cell r="A1328" t="str">
            <v>Celcom770</v>
          </cell>
          <cell r="H1328">
            <v>770</v>
          </cell>
          <cell r="AY1328">
            <v>53200</v>
          </cell>
          <cell r="AZ1328">
            <v>241.66666666666697</v>
          </cell>
          <cell r="BA1328">
            <v>-4000</v>
          </cell>
        </row>
        <row r="1329">
          <cell r="A1329" t="str">
            <v>Celcom770</v>
          </cell>
          <cell r="H1329">
            <v>770</v>
          </cell>
          <cell r="AY1329">
            <v>53200</v>
          </cell>
          <cell r="AZ1329">
            <v>241.66666666666606</v>
          </cell>
          <cell r="BA1329">
            <v>-4000</v>
          </cell>
        </row>
        <row r="1330">
          <cell r="A1330" t="str">
            <v>Celcom770</v>
          </cell>
          <cell r="H1330">
            <v>770</v>
          </cell>
          <cell r="AY1330">
            <v>53200</v>
          </cell>
          <cell r="AZ1330">
            <v>241.66666666666663</v>
          </cell>
          <cell r="BA1330">
            <v>-4000</v>
          </cell>
        </row>
        <row r="1331">
          <cell r="A1331" t="str">
            <v>Celcom2206</v>
          </cell>
          <cell r="H1331">
            <v>2206</v>
          </cell>
          <cell r="AY1331">
            <v>53200</v>
          </cell>
          <cell r="AZ1331">
            <v>2700.0000000000005</v>
          </cell>
          <cell r="BA1331">
            <v>-21000</v>
          </cell>
        </row>
        <row r="1332">
          <cell r="A1332" t="str">
            <v>Celcom2206</v>
          </cell>
          <cell r="H1332">
            <v>2206</v>
          </cell>
          <cell r="AY1332">
            <v>53200</v>
          </cell>
          <cell r="AZ1332">
            <v>3170</v>
          </cell>
          <cell r="BA1332">
            <v>-21000</v>
          </cell>
        </row>
        <row r="1333">
          <cell r="A1333" t="str">
            <v>Celcom2206</v>
          </cell>
          <cell r="H1333">
            <v>2206</v>
          </cell>
          <cell r="AY1333">
            <v>-48800</v>
          </cell>
          <cell r="AZ1333">
            <v>1500</v>
          </cell>
          <cell r="BA1333">
            <v>-49000</v>
          </cell>
        </row>
        <row r="1334">
          <cell r="A1334" t="str">
            <v>Celcom2206</v>
          </cell>
          <cell r="H1334">
            <v>2206</v>
          </cell>
          <cell r="AY1334">
            <v>53200</v>
          </cell>
          <cell r="AZ1334">
            <v>6691.666666666667</v>
          </cell>
          <cell r="BA1334">
            <v>-4000</v>
          </cell>
        </row>
        <row r="1335">
          <cell r="A1335" t="str">
            <v>Celcom2206</v>
          </cell>
          <cell r="H1335">
            <v>2206</v>
          </cell>
          <cell r="AY1335">
            <v>53200</v>
          </cell>
          <cell r="AZ1335">
            <v>7032.666666666667</v>
          </cell>
          <cell r="BA1335">
            <v>-4000</v>
          </cell>
        </row>
        <row r="1336">
          <cell r="A1336" t="str">
            <v>Celcom770</v>
          </cell>
          <cell r="H1336">
            <v>770</v>
          </cell>
          <cell r="AY1336">
            <v>53200</v>
          </cell>
          <cell r="AZ1336">
            <v>241.66666666666663</v>
          </cell>
          <cell r="BA1336">
            <v>-4000</v>
          </cell>
        </row>
        <row r="1337">
          <cell r="A1337" t="str">
            <v>Celcom770</v>
          </cell>
          <cell r="H1337">
            <v>770</v>
          </cell>
          <cell r="AY1337">
            <v>53200</v>
          </cell>
          <cell r="AZ1337">
            <v>241.66666666666674</v>
          </cell>
          <cell r="BA1337">
            <v>-4000</v>
          </cell>
        </row>
        <row r="1338">
          <cell r="A1338" t="str">
            <v>Celcom2206</v>
          </cell>
          <cell r="H1338">
            <v>2206</v>
          </cell>
          <cell r="AY1338">
            <v>53200</v>
          </cell>
          <cell r="AZ1338">
            <v>2950.0000000000005</v>
          </cell>
          <cell r="BA1338">
            <v>-21000</v>
          </cell>
        </row>
        <row r="1339">
          <cell r="A1339" t="str">
            <v>Celcom2206</v>
          </cell>
          <cell r="H1339">
            <v>2206</v>
          </cell>
          <cell r="AY1339">
            <v>53200</v>
          </cell>
          <cell r="AZ1339">
            <v>3300</v>
          </cell>
          <cell r="BA1339">
            <v>-21000</v>
          </cell>
        </row>
        <row r="1340">
          <cell r="A1340" t="str">
            <v>Celcom2206</v>
          </cell>
          <cell r="H1340">
            <v>2206</v>
          </cell>
          <cell r="AY1340">
            <v>53200</v>
          </cell>
          <cell r="AZ1340">
            <v>2620.0000000000005</v>
          </cell>
          <cell r="BA1340">
            <v>-21000</v>
          </cell>
        </row>
        <row r="1341">
          <cell r="A1341" t="str">
            <v>Celcom2206</v>
          </cell>
          <cell r="H1341">
            <v>2206</v>
          </cell>
          <cell r="AY1341">
            <v>53200</v>
          </cell>
          <cell r="AZ1341">
            <v>2752.0000000000005</v>
          </cell>
          <cell r="BA1341">
            <v>-21000</v>
          </cell>
        </row>
        <row r="1342">
          <cell r="A1342" t="str">
            <v>Celcom2206</v>
          </cell>
          <cell r="H1342">
            <v>2206</v>
          </cell>
          <cell r="AY1342">
            <v>53200</v>
          </cell>
          <cell r="AZ1342">
            <v>9741.6666666666661</v>
          </cell>
          <cell r="BA1342">
            <v>-4000</v>
          </cell>
        </row>
        <row r="1343">
          <cell r="A1343" t="str">
            <v>Celcom2206</v>
          </cell>
          <cell r="H1343">
            <v>2206</v>
          </cell>
          <cell r="AY1343">
            <v>53200</v>
          </cell>
          <cell r="AZ1343">
            <v>6930.7666666666673</v>
          </cell>
          <cell r="BA1343">
            <v>-4000</v>
          </cell>
        </row>
        <row r="1344">
          <cell r="A1344" t="str">
            <v>Celcom2206</v>
          </cell>
          <cell r="H1344">
            <v>2206</v>
          </cell>
          <cell r="AY1344">
            <v>53200</v>
          </cell>
          <cell r="AZ1344">
            <v>5805.836666666667</v>
          </cell>
          <cell r="BA1344">
            <v>-4000</v>
          </cell>
        </row>
        <row r="1345">
          <cell r="A1345" t="str">
            <v>Celcom2206</v>
          </cell>
          <cell r="H1345">
            <v>2206</v>
          </cell>
          <cell r="AY1345">
            <v>-48800</v>
          </cell>
          <cell r="AZ1345">
            <v>2785</v>
          </cell>
          <cell r="BA1345">
            <v>-53000</v>
          </cell>
        </row>
        <row r="1346">
          <cell r="A1346" t="str">
            <v>Celcom2206</v>
          </cell>
          <cell r="H1346">
            <v>2206</v>
          </cell>
          <cell r="AY1346">
            <v>53200</v>
          </cell>
          <cell r="AZ1346">
            <v>941.66666666666663</v>
          </cell>
          <cell r="BA1346">
            <v>-4000</v>
          </cell>
        </row>
        <row r="1347">
          <cell r="A1347" t="str">
            <v>Celcom770</v>
          </cell>
          <cell r="H1347">
            <v>770</v>
          </cell>
          <cell r="AY1347">
            <v>53200</v>
          </cell>
          <cell r="AZ1347">
            <v>241.66666666666652</v>
          </cell>
          <cell r="BA1347">
            <v>-4000</v>
          </cell>
        </row>
        <row r="1348">
          <cell r="A1348" t="str">
            <v>Celcom2206</v>
          </cell>
          <cell r="H1348">
            <v>2206</v>
          </cell>
          <cell r="AY1348">
            <v>53200</v>
          </cell>
          <cell r="AZ1348">
            <v>941.66666666666663</v>
          </cell>
          <cell r="BA1348">
            <v>-4000</v>
          </cell>
        </row>
        <row r="1349">
          <cell r="A1349" t="str">
            <v>Celcom2206</v>
          </cell>
          <cell r="H1349">
            <v>2206</v>
          </cell>
          <cell r="AY1349">
            <v>53200</v>
          </cell>
          <cell r="AZ1349">
            <v>7376.8066666666673</v>
          </cell>
          <cell r="BA1349">
            <v>-4000</v>
          </cell>
        </row>
        <row r="1350">
          <cell r="A1350" t="str">
            <v>Celcom2206</v>
          </cell>
          <cell r="H1350">
            <v>2206</v>
          </cell>
          <cell r="AY1350">
            <v>53200</v>
          </cell>
          <cell r="AZ1350">
            <v>6231.666666666667</v>
          </cell>
          <cell r="BA1350">
            <v>-4000</v>
          </cell>
        </row>
        <row r="1351">
          <cell r="A1351" t="str">
            <v>Celcom2206</v>
          </cell>
          <cell r="H1351">
            <v>2206</v>
          </cell>
          <cell r="AY1351">
            <v>53200</v>
          </cell>
          <cell r="AZ1351">
            <v>5772.0566666666673</v>
          </cell>
          <cell r="BA1351">
            <v>-4000</v>
          </cell>
        </row>
        <row r="1352">
          <cell r="A1352" t="str">
            <v>Celcom2206</v>
          </cell>
          <cell r="H1352">
            <v>2206</v>
          </cell>
          <cell r="AY1352">
            <v>53200</v>
          </cell>
          <cell r="AZ1352">
            <v>3800</v>
          </cell>
          <cell r="BA1352">
            <v>-21000</v>
          </cell>
        </row>
        <row r="1353">
          <cell r="A1353" t="str">
            <v>Celcom770</v>
          </cell>
          <cell r="H1353">
            <v>770</v>
          </cell>
          <cell r="AY1353">
            <v>53200</v>
          </cell>
          <cell r="AZ1353">
            <v>241.66666666666652</v>
          </cell>
          <cell r="BA1353">
            <v>-4000</v>
          </cell>
        </row>
        <row r="1354">
          <cell r="A1354" t="str">
            <v>Celcom2206</v>
          </cell>
          <cell r="H1354">
            <v>2206</v>
          </cell>
          <cell r="AY1354">
            <v>53200</v>
          </cell>
          <cell r="AZ1354">
            <v>3300</v>
          </cell>
          <cell r="BA1354">
            <v>-21000</v>
          </cell>
        </row>
        <row r="1355">
          <cell r="A1355" t="str">
            <v>Celcom1212</v>
          </cell>
          <cell r="H1355">
            <v>1212</v>
          </cell>
          <cell r="AY1355">
            <v>53200</v>
          </cell>
          <cell r="AZ1355">
            <v>241.66666666666663</v>
          </cell>
          <cell r="BA1355">
            <v>-4000</v>
          </cell>
        </row>
        <row r="1356">
          <cell r="A1356" t="str">
            <v>Celcom2206</v>
          </cell>
          <cell r="H1356">
            <v>2206</v>
          </cell>
          <cell r="AY1356">
            <v>53200</v>
          </cell>
          <cell r="AZ1356">
            <v>4391.6666666666661</v>
          </cell>
          <cell r="BA1356">
            <v>-4000</v>
          </cell>
        </row>
        <row r="1357">
          <cell r="A1357" t="str">
            <v>Celcom2206</v>
          </cell>
          <cell r="H1357">
            <v>2206</v>
          </cell>
          <cell r="AY1357">
            <v>53200</v>
          </cell>
          <cell r="AZ1357">
            <v>3500</v>
          </cell>
          <cell r="BA1357">
            <v>-21000</v>
          </cell>
        </row>
        <row r="1358">
          <cell r="A1358" t="str">
            <v>Celcom2206</v>
          </cell>
          <cell r="H1358">
            <v>2206</v>
          </cell>
          <cell r="AY1358">
            <v>53200</v>
          </cell>
          <cell r="AZ1358">
            <v>2950.0000000000005</v>
          </cell>
          <cell r="BA1358">
            <v>-21000</v>
          </cell>
        </row>
        <row r="1359">
          <cell r="A1359" t="str">
            <v>Celcom1212</v>
          </cell>
          <cell r="H1359">
            <v>1212</v>
          </cell>
          <cell r="AY1359">
            <v>53200</v>
          </cell>
          <cell r="AZ1359">
            <v>241.66666666666663</v>
          </cell>
          <cell r="BA1359">
            <v>-4000</v>
          </cell>
        </row>
        <row r="1360">
          <cell r="A1360" t="str">
            <v>Celcom2206</v>
          </cell>
          <cell r="H1360">
            <v>2206</v>
          </cell>
          <cell r="AY1360">
            <v>53200</v>
          </cell>
          <cell r="AZ1360">
            <v>3500</v>
          </cell>
          <cell r="BA1360">
            <v>-21000</v>
          </cell>
        </row>
        <row r="1361">
          <cell r="A1361" t="str">
            <v>Celcom2206</v>
          </cell>
          <cell r="H1361">
            <v>2206</v>
          </cell>
          <cell r="AY1361">
            <v>53200</v>
          </cell>
          <cell r="AZ1361">
            <v>5934.666666666667</v>
          </cell>
          <cell r="BA1361">
            <v>-4000</v>
          </cell>
        </row>
        <row r="1362">
          <cell r="A1362" t="str">
            <v>Celcom770</v>
          </cell>
          <cell r="H1362">
            <v>770</v>
          </cell>
          <cell r="AY1362">
            <v>53200</v>
          </cell>
          <cell r="AZ1362">
            <v>241.66666666666674</v>
          </cell>
          <cell r="BA1362">
            <v>-4000</v>
          </cell>
        </row>
        <row r="1363">
          <cell r="A1363" t="str">
            <v>Celcom2206</v>
          </cell>
          <cell r="H1363">
            <v>2206</v>
          </cell>
          <cell r="AY1363">
            <v>53200</v>
          </cell>
          <cell r="AZ1363">
            <v>3700</v>
          </cell>
          <cell r="BA1363">
            <v>-40200</v>
          </cell>
        </row>
        <row r="1364">
          <cell r="A1364" t="str">
            <v>Celcom2206</v>
          </cell>
          <cell r="H1364">
            <v>2206</v>
          </cell>
          <cell r="AY1364">
            <v>53200</v>
          </cell>
          <cell r="AZ1364">
            <v>3100.0000000000005</v>
          </cell>
          <cell r="BA1364">
            <v>-21000</v>
          </cell>
        </row>
        <row r="1365">
          <cell r="A1365" t="str">
            <v>Celcom2206</v>
          </cell>
          <cell r="H1365">
            <v>2206</v>
          </cell>
          <cell r="AY1365">
            <v>19200</v>
          </cell>
          <cell r="AZ1365">
            <v>2730</v>
          </cell>
          <cell r="BA1365">
            <v>-33000</v>
          </cell>
        </row>
        <row r="1366">
          <cell r="A1366" t="str">
            <v>Celcom2206</v>
          </cell>
          <cell r="H1366">
            <v>2206</v>
          </cell>
          <cell r="AY1366">
            <v>53200</v>
          </cell>
          <cell r="AZ1366">
            <v>3800</v>
          </cell>
          <cell r="BA1366">
            <v>-21000</v>
          </cell>
        </row>
        <row r="1367">
          <cell r="A1367" t="str">
            <v>Celcom2206</v>
          </cell>
          <cell r="H1367">
            <v>2206</v>
          </cell>
          <cell r="AY1367">
            <v>53200</v>
          </cell>
          <cell r="AZ1367">
            <v>4100</v>
          </cell>
          <cell r="BA1367">
            <v>-21000</v>
          </cell>
        </row>
        <row r="1368">
          <cell r="A1368" t="str">
            <v>Celcom2206</v>
          </cell>
          <cell r="H1368">
            <v>2206</v>
          </cell>
          <cell r="AY1368">
            <v>-48800</v>
          </cell>
          <cell r="AZ1368">
            <v>1800</v>
          </cell>
          <cell r="BA1368">
            <v>-49000</v>
          </cell>
        </row>
        <row r="1369">
          <cell r="A1369" t="str">
            <v>Celcom2206</v>
          </cell>
          <cell r="H1369">
            <v>2206</v>
          </cell>
          <cell r="AY1369">
            <v>53200</v>
          </cell>
          <cell r="AZ1369">
            <v>3600</v>
          </cell>
          <cell r="BA1369">
            <v>-21000</v>
          </cell>
        </row>
        <row r="1370">
          <cell r="A1370" t="str">
            <v>Celcom2206</v>
          </cell>
          <cell r="H1370">
            <v>2206</v>
          </cell>
          <cell r="AY1370">
            <v>53200</v>
          </cell>
          <cell r="AZ1370">
            <v>6583.4766666666674</v>
          </cell>
          <cell r="BA1370">
            <v>-4000</v>
          </cell>
        </row>
        <row r="1371">
          <cell r="A1371" t="str">
            <v>Celcom2206</v>
          </cell>
          <cell r="H1371">
            <v>2206</v>
          </cell>
          <cell r="AY1371">
            <v>53200</v>
          </cell>
          <cell r="AZ1371">
            <v>5500</v>
          </cell>
          <cell r="BA1371">
            <v>-21000</v>
          </cell>
        </row>
        <row r="1372">
          <cell r="A1372" t="str">
            <v>Celcom2206</v>
          </cell>
          <cell r="H1372">
            <v>2206</v>
          </cell>
          <cell r="AY1372">
            <v>53200</v>
          </cell>
          <cell r="AZ1372">
            <v>3070.0000000000005</v>
          </cell>
          <cell r="BA1372">
            <v>-21000</v>
          </cell>
        </row>
        <row r="1373">
          <cell r="A1373" t="str">
            <v>Celcom2206</v>
          </cell>
          <cell r="H1373">
            <v>2206</v>
          </cell>
          <cell r="AY1373">
            <v>53200</v>
          </cell>
          <cell r="AZ1373">
            <v>4599.9999999999991</v>
          </cell>
          <cell r="BA1373">
            <v>-21000</v>
          </cell>
        </row>
        <row r="1374">
          <cell r="A1374" t="str">
            <v>Celcom2206</v>
          </cell>
          <cell r="H1374">
            <v>2206</v>
          </cell>
          <cell r="AY1374">
            <v>53200</v>
          </cell>
          <cell r="AZ1374">
            <v>2750.0000000000005</v>
          </cell>
          <cell r="BA1374">
            <v>-21000</v>
          </cell>
        </row>
        <row r="1375">
          <cell r="A1375" t="str">
            <v>Celcom2206</v>
          </cell>
          <cell r="H1375">
            <v>2206</v>
          </cell>
          <cell r="AY1375">
            <v>53200</v>
          </cell>
          <cell r="AZ1375">
            <v>1850</v>
          </cell>
          <cell r="BA1375">
            <v>-21000</v>
          </cell>
        </row>
        <row r="1376">
          <cell r="A1376" t="str">
            <v>Celcom2206</v>
          </cell>
          <cell r="H1376">
            <v>2206</v>
          </cell>
          <cell r="AY1376">
            <v>53200</v>
          </cell>
          <cell r="AZ1376">
            <v>2800.0000000000005</v>
          </cell>
          <cell r="BA1376">
            <v>-21000</v>
          </cell>
        </row>
        <row r="1377">
          <cell r="A1377" t="str">
            <v>Celcom2206</v>
          </cell>
          <cell r="H1377">
            <v>2206</v>
          </cell>
          <cell r="AY1377">
            <v>53200</v>
          </cell>
          <cell r="AZ1377">
            <v>3700</v>
          </cell>
          <cell r="BA1377">
            <v>-40200</v>
          </cell>
        </row>
        <row r="1378">
          <cell r="A1378" t="str">
            <v>Celcom2206</v>
          </cell>
          <cell r="H1378">
            <v>2206</v>
          </cell>
          <cell r="AY1378">
            <v>-48800</v>
          </cell>
          <cell r="AZ1378">
            <v>2899.9999999999995</v>
          </cell>
          <cell r="BA1378">
            <v>-49000</v>
          </cell>
        </row>
        <row r="1379">
          <cell r="A1379" t="str">
            <v>Celcom2206</v>
          </cell>
          <cell r="H1379">
            <v>2206</v>
          </cell>
          <cell r="AY1379">
            <v>53200</v>
          </cell>
          <cell r="AZ1379">
            <v>3800</v>
          </cell>
          <cell r="BA1379">
            <v>-21000</v>
          </cell>
        </row>
        <row r="1380">
          <cell r="A1380" t="str">
            <v>Celcom2206</v>
          </cell>
          <cell r="H1380">
            <v>2206</v>
          </cell>
          <cell r="AY1380">
            <v>53200</v>
          </cell>
          <cell r="AZ1380">
            <v>3300</v>
          </cell>
          <cell r="BA1380">
            <v>-21000</v>
          </cell>
        </row>
        <row r="1381">
          <cell r="A1381" t="str">
            <v>Celcom2206</v>
          </cell>
          <cell r="H1381">
            <v>2206</v>
          </cell>
          <cell r="AY1381">
            <v>53200</v>
          </cell>
          <cell r="AZ1381">
            <v>11291.666666666666</v>
          </cell>
          <cell r="BA1381">
            <v>-4000</v>
          </cell>
        </row>
        <row r="1382">
          <cell r="A1382" t="str">
            <v>Celcom2206</v>
          </cell>
          <cell r="H1382">
            <v>2206</v>
          </cell>
          <cell r="AY1382">
            <v>53200</v>
          </cell>
          <cell r="AZ1382">
            <v>5261.666666666667</v>
          </cell>
          <cell r="BA1382">
            <v>-4000</v>
          </cell>
        </row>
        <row r="1383">
          <cell r="A1383" t="str">
            <v>Celcom2206</v>
          </cell>
          <cell r="H1383">
            <v>2206</v>
          </cell>
          <cell r="AY1383">
            <v>53200</v>
          </cell>
          <cell r="AZ1383">
            <v>4300</v>
          </cell>
          <cell r="BA1383">
            <v>-21000</v>
          </cell>
        </row>
        <row r="1384">
          <cell r="A1384" t="str">
            <v>Celcom2206</v>
          </cell>
          <cell r="H1384">
            <v>2206</v>
          </cell>
          <cell r="AY1384">
            <v>53200</v>
          </cell>
          <cell r="AZ1384">
            <v>3225</v>
          </cell>
          <cell r="BA1384">
            <v>-21000</v>
          </cell>
        </row>
        <row r="1385">
          <cell r="A1385" t="str">
            <v>Celcom2206</v>
          </cell>
          <cell r="H1385">
            <v>2206</v>
          </cell>
          <cell r="AY1385">
            <v>53200</v>
          </cell>
          <cell r="AZ1385">
            <v>3300</v>
          </cell>
          <cell r="BA1385">
            <v>-21000</v>
          </cell>
        </row>
        <row r="1386">
          <cell r="A1386" t="str">
            <v>Celcom2206</v>
          </cell>
          <cell r="H1386">
            <v>2206</v>
          </cell>
          <cell r="AY1386">
            <v>53200</v>
          </cell>
          <cell r="AZ1386">
            <v>941.66666666666663</v>
          </cell>
          <cell r="BA1386">
            <v>-4000</v>
          </cell>
        </row>
        <row r="1387">
          <cell r="A1387" t="str">
            <v>Celcom2206</v>
          </cell>
          <cell r="H1387">
            <v>2206</v>
          </cell>
          <cell r="AY1387">
            <v>53200</v>
          </cell>
          <cell r="AZ1387">
            <v>6441.666666666667</v>
          </cell>
          <cell r="BA1387">
            <v>-4000</v>
          </cell>
        </row>
        <row r="1388">
          <cell r="A1388" t="str">
            <v>Celcom2206</v>
          </cell>
          <cell r="H1388">
            <v>2206</v>
          </cell>
          <cell r="AY1388">
            <v>53200</v>
          </cell>
          <cell r="AZ1388">
            <v>2658.3333333333335</v>
          </cell>
          <cell r="BA1388">
            <v>-36200</v>
          </cell>
        </row>
        <row r="1389">
          <cell r="A1389" t="str">
            <v>Celcom2206</v>
          </cell>
          <cell r="H1389">
            <v>2206</v>
          </cell>
          <cell r="AY1389">
            <v>19200</v>
          </cell>
          <cell r="AZ1389">
            <v>941.66666666666663</v>
          </cell>
          <cell r="BA1389">
            <v>-8000</v>
          </cell>
        </row>
        <row r="1390">
          <cell r="A1390" t="str">
            <v>Celcom770</v>
          </cell>
          <cell r="H1390">
            <v>770</v>
          </cell>
          <cell r="AY1390">
            <v>53200</v>
          </cell>
          <cell r="AZ1390">
            <v>241.66666666666674</v>
          </cell>
          <cell r="BA1390">
            <v>-4000</v>
          </cell>
        </row>
        <row r="1391">
          <cell r="A1391" t="str">
            <v>Celcom2206</v>
          </cell>
          <cell r="H1391">
            <v>2206</v>
          </cell>
          <cell r="AY1391">
            <v>53200</v>
          </cell>
          <cell r="AZ1391">
            <v>4799.9999999999991</v>
          </cell>
          <cell r="BA1391">
            <v>-21000</v>
          </cell>
        </row>
        <row r="1392">
          <cell r="A1392" t="str">
            <v>Celcom2206</v>
          </cell>
          <cell r="H1392">
            <v>2206</v>
          </cell>
          <cell r="AY1392">
            <v>53200</v>
          </cell>
          <cell r="AZ1392">
            <v>3800</v>
          </cell>
          <cell r="BA1392">
            <v>-21000</v>
          </cell>
        </row>
        <row r="1393">
          <cell r="A1393" t="str">
            <v>Celcom2206</v>
          </cell>
          <cell r="H1393">
            <v>2206</v>
          </cell>
          <cell r="AY1393">
            <v>53200</v>
          </cell>
          <cell r="AZ1393">
            <v>3000.0000000000005</v>
          </cell>
          <cell r="BA1393">
            <v>-21000</v>
          </cell>
        </row>
        <row r="1394">
          <cell r="A1394" t="str">
            <v>Celcom2206</v>
          </cell>
          <cell r="H1394">
            <v>2206</v>
          </cell>
          <cell r="AY1394">
            <v>53200</v>
          </cell>
          <cell r="AZ1394">
            <v>1991.6666666666667</v>
          </cell>
          <cell r="BA1394">
            <v>-4000</v>
          </cell>
        </row>
        <row r="1395">
          <cell r="A1395" t="str">
            <v>Celcom2206</v>
          </cell>
          <cell r="H1395">
            <v>2206</v>
          </cell>
          <cell r="AY1395">
            <v>53200</v>
          </cell>
          <cell r="AZ1395">
            <v>2884.0000000000005</v>
          </cell>
          <cell r="BA1395">
            <v>-21000</v>
          </cell>
        </row>
        <row r="1396">
          <cell r="A1396" t="str">
            <v>Celcom770</v>
          </cell>
          <cell r="H1396">
            <v>770</v>
          </cell>
          <cell r="AY1396">
            <v>53200</v>
          </cell>
          <cell r="AZ1396">
            <v>241.66666666666663</v>
          </cell>
          <cell r="BA1396">
            <v>-4000</v>
          </cell>
        </row>
        <row r="1397">
          <cell r="A1397" t="str">
            <v>Celcom2206</v>
          </cell>
          <cell r="H1397">
            <v>2206</v>
          </cell>
          <cell r="AY1397">
            <v>53200</v>
          </cell>
          <cell r="AZ1397">
            <v>5771</v>
          </cell>
          <cell r="BA1397">
            <v>0</v>
          </cell>
        </row>
        <row r="1398">
          <cell r="A1398" t="str">
            <v>Celcom2206</v>
          </cell>
          <cell r="H1398">
            <v>2206</v>
          </cell>
          <cell r="AY1398">
            <v>53200</v>
          </cell>
          <cell r="AZ1398">
            <v>941.66666666666663</v>
          </cell>
          <cell r="BA1398">
            <v>-4000</v>
          </cell>
        </row>
        <row r="1399">
          <cell r="A1399" t="str">
            <v>Celcom770</v>
          </cell>
          <cell r="H1399">
            <v>770</v>
          </cell>
          <cell r="AY1399">
            <v>53200</v>
          </cell>
          <cell r="AZ1399">
            <v>241.66666666666652</v>
          </cell>
          <cell r="BA1399">
            <v>-4000</v>
          </cell>
        </row>
        <row r="1400">
          <cell r="A1400" t="str">
            <v>Celcom2206</v>
          </cell>
          <cell r="H1400">
            <v>2206</v>
          </cell>
          <cell r="AY1400">
            <v>53200</v>
          </cell>
          <cell r="AZ1400">
            <v>2900.0000000000005</v>
          </cell>
          <cell r="BA1400">
            <v>-40200</v>
          </cell>
        </row>
        <row r="1401">
          <cell r="A1401" t="str">
            <v>Celcom2206</v>
          </cell>
          <cell r="H1401">
            <v>2206</v>
          </cell>
          <cell r="AY1401">
            <v>53200</v>
          </cell>
          <cell r="AZ1401">
            <v>7183.666666666667</v>
          </cell>
          <cell r="BA1401">
            <v>-4000</v>
          </cell>
        </row>
        <row r="1402">
          <cell r="A1402" t="str">
            <v>Celcom2206</v>
          </cell>
          <cell r="H1402">
            <v>2206</v>
          </cell>
          <cell r="AY1402">
            <v>53200</v>
          </cell>
          <cell r="AZ1402">
            <v>6742.7966666666671</v>
          </cell>
          <cell r="BA1402">
            <v>-21000</v>
          </cell>
        </row>
        <row r="1403">
          <cell r="A1403" t="str">
            <v>Celcom2206</v>
          </cell>
          <cell r="H1403">
            <v>2206</v>
          </cell>
          <cell r="AY1403">
            <v>53200</v>
          </cell>
          <cell r="AZ1403">
            <v>2450.0000000000005</v>
          </cell>
          <cell r="BA1403">
            <v>-40200</v>
          </cell>
        </row>
        <row r="1404">
          <cell r="A1404" t="str">
            <v>Celcom2206</v>
          </cell>
          <cell r="H1404">
            <v>2206</v>
          </cell>
          <cell r="AY1404">
            <v>53200</v>
          </cell>
          <cell r="AZ1404">
            <v>4799.9999999999991</v>
          </cell>
          <cell r="BA1404">
            <v>-21000</v>
          </cell>
        </row>
        <row r="1405">
          <cell r="A1405" t="str">
            <v>Celcom2206</v>
          </cell>
          <cell r="H1405">
            <v>2206</v>
          </cell>
          <cell r="AY1405">
            <v>53200</v>
          </cell>
          <cell r="AZ1405">
            <v>6441.666666666667</v>
          </cell>
          <cell r="BA1405">
            <v>-4000</v>
          </cell>
        </row>
        <row r="1406">
          <cell r="A1406" t="str">
            <v>Celcom770</v>
          </cell>
          <cell r="H1406">
            <v>770</v>
          </cell>
          <cell r="AY1406">
            <v>53200</v>
          </cell>
          <cell r="AZ1406">
            <v>241.66666666666663</v>
          </cell>
          <cell r="BA1406">
            <v>-4000</v>
          </cell>
        </row>
        <row r="1407">
          <cell r="A1407" t="str">
            <v>Celcom770</v>
          </cell>
          <cell r="H1407">
            <v>770</v>
          </cell>
          <cell r="AY1407">
            <v>53200</v>
          </cell>
          <cell r="AZ1407">
            <v>241.66666666666663</v>
          </cell>
          <cell r="BA1407">
            <v>-4000</v>
          </cell>
        </row>
        <row r="1408">
          <cell r="A1408" t="str">
            <v>Celcom2206</v>
          </cell>
          <cell r="H1408">
            <v>2206</v>
          </cell>
          <cell r="AY1408">
            <v>53200</v>
          </cell>
          <cell r="AZ1408">
            <v>2750.0000000000005</v>
          </cell>
          <cell r="BA1408">
            <v>-40200</v>
          </cell>
        </row>
        <row r="1409">
          <cell r="A1409" t="str">
            <v>Celcom2206</v>
          </cell>
          <cell r="H1409">
            <v>2206</v>
          </cell>
          <cell r="AY1409">
            <v>53200</v>
          </cell>
          <cell r="AZ1409">
            <v>3150</v>
          </cell>
          <cell r="BA1409">
            <v>-21000</v>
          </cell>
        </row>
        <row r="1410">
          <cell r="A1410" t="str">
            <v>Celcom2206</v>
          </cell>
          <cell r="H1410">
            <v>2206</v>
          </cell>
          <cell r="AY1410">
            <v>-48800</v>
          </cell>
          <cell r="AZ1410">
            <v>5300</v>
          </cell>
          <cell r="BA1410">
            <v>-53000</v>
          </cell>
        </row>
        <row r="1411">
          <cell r="A1411" t="str">
            <v>Celcom2206</v>
          </cell>
          <cell r="H1411">
            <v>2206</v>
          </cell>
          <cell r="AY1411">
            <v>53200</v>
          </cell>
          <cell r="AZ1411">
            <v>941.66666666666663</v>
          </cell>
          <cell r="BA1411">
            <v>-4000</v>
          </cell>
        </row>
        <row r="1412">
          <cell r="A1412" t="str">
            <v>Celcom770</v>
          </cell>
          <cell r="H1412">
            <v>770</v>
          </cell>
          <cell r="AY1412">
            <v>53200</v>
          </cell>
          <cell r="AZ1412">
            <v>241.66666666666663</v>
          </cell>
          <cell r="BA1412">
            <v>-4000</v>
          </cell>
        </row>
        <row r="1413">
          <cell r="A1413" t="str">
            <v>Celcom2206</v>
          </cell>
          <cell r="H1413">
            <v>2206</v>
          </cell>
          <cell r="AY1413">
            <v>53200</v>
          </cell>
          <cell r="AZ1413">
            <v>941.66666666666663</v>
          </cell>
          <cell r="BA1413">
            <v>-4000</v>
          </cell>
        </row>
        <row r="1414">
          <cell r="A1414" t="str">
            <v>Celcom770</v>
          </cell>
          <cell r="H1414">
            <v>770</v>
          </cell>
          <cell r="AY1414">
            <v>53200</v>
          </cell>
          <cell r="AZ1414">
            <v>241.66666666666663</v>
          </cell>
          <cell r="BA1414">
            <v>-4000</v>
          </cell>
        </row>
        <row r="1415">
          <cell r="A1415" t="str">
            <v>Celcom770</v>
          </cell>
          <cell r="H1415">
            <v>770</v>
          </cell>
          <cell r="AY1415">
            <v>53200</v>
          </cell>
          <cell r="AZ1415">
            <v>241.66666666666663</v>
          </cell>
          <cell r="BA1415">
            <v>-4000</v>
          </cell>
        </row>
        <row r="1416">
          <cell r="A1416" t="str">
            <v>Celcom2206</v>
          </cell>
          <cell r="H1416">
            <v>2206</v>
          </cell>
          <cell r="AY1416">
            <v>53200</v>
          </cell>
          <cell r="AZ1416">
            <v>3800</v>
          </cell>
          <cell r="BA1416">
            <v>-21000</v>
          </cell>
        </row>
        <row r="1417">
          <cell r="A1417" t="str">
            <v>Celcom2206</v>
          </cell>
          <cell r="H1417">
            <v>2206</v>
          </cell>
          <cell r="AY1417">
            <v>-48800</v>
          </cell>
          <cell r="AZ1417">
            <v>3939.9999999999995</v>
          </cell>
          <cell r="BA1417">
            <v>-61000</v>
          </cell>
        </row>
        <row r="1418">
          <cell r="A1418" t="str">
            <v>Celcom2206</v>
          </cell>
          <cell r="H1418">
            <v>2206</v>
          </cell>
          <cell r="AY1418">
            <v>53200</v>
          </cell>
          <cell r="AZ1418">
            <v>6231.666666666667</v>
          </cell>
          <cell r="BA1418">
            <v>-4000</v>
          </cell>
        </row>
        <row r="1419">
          <cell r="A1419" t="str">
            <v>Celcom2206</v>
          </cell>
          <cell r="H1419">
            <v>2206</v>
          </cell>
          <cell r="AY1419">
            <v>53200</v>
          </cell>
          <cell r="AZ1419">
            <v>2276</v>
          </cell>
          <cell r="BA1419">
            <v>-21000</v>
          </cell>
        </row>
        <row r="1420">
          <cell r="A1420" t="str">
            <v>Celcom2206</v>
          </cell>
          <cell r="H1420">
            <v>2206</v>
          </cell>
          <cell r="AY1420">
            <v>53200</v>
          </cell>
          <cell r="AZ1420">
            <v>941.66666666666663</v>
          </cell>
          <cell r="BA1420">
            <v>-4000</v>
          </cell>
        </row>
        <row r="1421">
          <cell r="A1421" t="str">
            <v>Celcom2206</v>
          </cell>
          <cell r="H1421">
            <v>2206</v>
          </cell>
          <cell r="AY1421">
            <v>53200</v>
          </cell>
          <cell r="AZ1421">
            <v>3700</v>
          </cell>
          <cell r="BA1421">
            <v>-40200</v>
          </cell>
        </row>
        <row r="1422">
          <cell r="A1422" t="str">
            <v>Celcom2206</v>
          </cell>
          <cell r="H1422">
            <v>2206</v>
          </cell>
          <cell r="AY1422">
            <v>53200</v>
          </cell>
          <cell r="AZ1422">
            <v>941.66666666666663</v>
          </cell>
          <cell r="BA1422">
            <v>-4000</v>
          </cell>
        </row>
        <row r="1423">
          <cell r="A1423" t="str">
            <v>Celcom2206</v>
          </cell>
          <cell r="H1423">
            <v>2206</v>
          </cell>
          <cell r="AY1423">
            <v>53200</v>
          </cell>
          <cell r="AZ1423">
            <v>3241.6666666666665</v>
          </cell>
          <cell r="BA1423">
            <v>-4000</v>
          </cell>
        </row>
        <row r="1424">
          <cell r="A1424" t="str">
            <v>Celcom2206</v>
          </cell>
          <cell r="H1424">
            <v>2206</v>
          </cell>
          <cell r="AY1424">
            <v>19200</v>
          </cell>
          <cell r="AZ1424">
            <v>941.66666666666674</v>
          </cell>
          <cell r="BA1424">
            <v>-12000</v>
          </cell>
        </row>
        <row r="1425">
          <cell r="A1425" t="str">
            <v>Celcom2206</v>
          </cell>
          <cell r="H1425">
            <v>2206</v>
          </cell>
          <cell r="AY1425">
            <v>53200</v>
          </cell>
          <cell r="AZ1425">
            <v>941.66666666666663</v>
          </cell>
          <cell r="BA1425">
            <v>-4000</v>
          </cell>
        </row>
        <row r="1426">
          <cell r="A1426" t="str">
            <v>Celcom2206</v>
          </cell>
          <cell r="H1426">
            <v>2206</v>
          </cell>
          <cell r="AY1426">
            <v>53200</v>
          </cell>
          <cell r="AZ1426">
            <v>941.66666666666663</v>
          </cell>
          <cell r="BA1426">
            <v>-4000</v>
          </cell>
        </row>
        <row r="1427">
          <cell r="A1427" t="str">
            <v>Celcom770</v>
          </cell>
          <cell r="H1427">
            <v>770</v>
          </cell>
          <cell r="AY1427">
            <v>53200</v>
          </cell>
          <cell r="AZ1427">
            <v>241.66666666666674</v>
          </cell>
          <cell r="BA1427">
            <v>-4000</v>
          </cell>
        </row>
        <row r="1428">
          <cell r="A1428" t="str">
            <v>Celcom2206</v>
          </cell>
          <cell r="H1428">
            <v>2206</v>
          </cell>
          <cell r="AY1428">
            <v>-48800</v>
          </cell>
          <cell r="AZ1428">
            <v>3299.9999999999995</v>
          </cell>
          <cell r="BA1428">
            <v>-61000</v>
          </cell>
        </row>
        <row r="1429">
          <cell r="A1429" t="str">
            <v>Celcom2206</v>
          </cell>
          <cell r="H1429">
            <v>2206</v>
          </cell>
          <cell r="AY1429">
            <v>53200</v>
          </cell>
          <cell r="AZ1429">
            <v>2800.0000000000005</v>
          </cell>
          <cell r="BA1429">
            <v>-21000</v>
          </cell>
        </row>
        <row r="1430">
          <cell r="A1430" t="str">
            <v>Celcom2206</v>
          </cell>
          <cell r="H1430">
            <v>2206</v>
          </cell>
          <cell r="AY1430">
            <v>53200</v>
          </cell>
          <cell r="AZ1430">
            <v>4341.6666666666661</v>
          </cell>
          <cell r="BA1430">
            <v>-21000</v>
          </cell>
        </row>
        <row r="1431">
          <cell r="A1431" t="str">
            <v>Celcom770</v>
          </cell>
          <cell r="H1431">
            <v>770</v>
          </cell>
          <cell r="AY1431">
            <v>53200</v>
          </cell>
          <cell r="AZ1431">
            <v>241.66666666666663</v>
          </cell>
          <cell r="BA1431">
            <v>-4000</v>
          </cell>
        </row>
        <row r="1432">
          <cell r="A1432" t="str">
            <v>Celcom2206</v>
          </cell>
          <cell r="H1432">
            <v>2206</v>
          </cell>
          <cell r="AY1432">
            <v>-14800</v>
          </cell>
          <cell r="AZ1432">
            <v>3235.9999999999991</v>
          </cell>
          <cell r="BA1432">
            <v>-45000</v>
          </cell>
        </row>
        <row r="1433">
          <cell r="A1433" t="str">
            <v>Celcom770</v>
          </cell>
          <cell r="H1433">
            <v>770</v>
          </cell>
          <cell r="AY1433">
            <v>53200</v>
          </cell>
          <cell r="AZ1433">
            <v>241.66666666666663</v>
          </cell>
          <cell r="BA1433">
            <v>-4000</v>
          </cell>
        </row>
        <row r="1434">
          <cell r="A1434" t="str">
            <v>Celcom2206</v>
          </cell>
          <cell r="H1434">
            <v>2206</v>
          </cell>
          <cell r="AY1434">
            <v>53200</v>
          </cell>
          <cell r="AZ1434">
            <v>6071.666666666667</v>
          </cell>
          <cell r="BA1434">
            <v>-4000</v>
          </cell>
        </row>
        <row r="1435">
          <cell r="A1435" t="str">
            <v>Celcom2206</v>
          </cell>
          <cell r="H1435">
            <v>2206</v>
          </cell>
          <cell r="AY1435">
            <v>53200</v>
          </cell>
          <cell r="AZ1435">
            <v>3340</v>
          </cell>
          <cell r="BA1435">
            <v>-21000</v>
          </cell>
        </row>
        <row r="1436">
          <cell r="A1436" t="str">
            <v>Celcom2206</v>
          </cell>
          <cell r="H1436">
            <v>2206</v>
          </cell>
          <cell r="AY1436">
            <v>53200</v>
          </cell>
          <cell r="AZ1436">
            <v>3700</v>
          </cell>
          <cell r="BA1436">
            <v>-40200</v>
          </cell>
        </row>
        <row r="1437">
          <cell r="A1437" t="str">
            <v>Celcom2206</v>
          </cell>
          <cell r="H1437">
            <v>2206</v>
          </cell>
          <cell r="AY1437">
            <v>53200</v>
          </cell>
          <cell r="AZ1437">
            <v>2950.0000000000005</v>
          </cell>
          <cell r="BA1437">
            <v>-21000</v>
          </cell>
        </row>
        <row r="1438">
          <cell r="A1438" t="str">
            <v>Celcom2206</v>
          </cell>
          <cell r="H1438">
            <v>2206</v>
          </cell>
          <cell r="AY1438">
            <v>53200</v>
          </cell>
          <cell r="AZ1438">
            <v>3379</v>
          </cell>
          <cell r="BA1438">
            <v>-21000</v>
          </cell>
        </row>
        <row r="1439">
          <cell r="A1439" t="str">
            <v>Celcom2206</v>
          </cell>
          <cell r="H1439">
            <v>2206</v>
          </cell>
          <cell r="AY1439">
            <v>-48800</v>
          </cell>
          <cell r="AZ1439">
            <v>5341.666666666667</v>
          </cell>
          <cell r="BA1439">
            <v>-36000</v>
          </cell>
        </row>
        <row r="1440">
          <cell r="A1440" t="str">
            <v>Celcom770</v>
          </cell>
          <cell r="H1440">
            <v>770</v>
          </cell>
          <cell r="AY1440">
            <v>53200</v>
          </cell>
          <cell r="AZ1440">
            <v>241.66666666666788</v>
          </cell>
          <cell r="BA1440">
            <v>-4000</v>
          </cell>
        </row>
        <row r="1441">
          <cell r="A1441" t="str">
            <v>Celcom770</v>
          </cell>
          <cell r="H1441">
            <v>770</v>
          </cell>
          <cell r="AY1441">
            <v>53200</v>
          </cell>
          <cell r="AZ1441">
            <v>241.66666666666663</v>
          </cell>
          <cell r="BA1441">
            <v>-4000</v>
          </cell>
        </row>
        <row r="1442">
          <cell r="A1442" t="str">
            <v>Celcom2206</v>
          </cell>
          <cell r="H1442">
            <v>2206</v>
          </cell>
          <cell r="AY1442">
            <v>53200</v>
          </cell>
          <cell r="AZ1442">
            <v>6117.666666666667</v>
          </cell>
          <cell r="BA1442">
            <v>-4000</v>
          </cell>
        </row>
        <row r="1443">
          <cell r="A1443" t="str">
            <v>Celcom2206</v>
          </cell>
          <cell r="H1443">
            <v>2206</v>
          </cell>
          <cell r="AY1443">
            <v>53200</v>
          </cell>
          <cell r="AZ1443">
            <v>3000.0000000000005</v>
          </cell>
          <cell r="BA1443">
            <v>-21000</v>
          </cell>
        </row>
        <row r="1444">
          <cell r="A1444" t="str">
            <v>Celcom2206</v>
          </cell>
          <cell r="H1444">
            <v>2206</v>
          </cell>
          <cell r="AY1444">
            <v>19200</v>
          </cell>
          <cell r="AZ1444">
            <v>2180</v>
          </cell>
          <cell r="BA1444">
            <v>-29000</v>
          </cell>
        </row>
        <row r="1445">
          <cell r="A1445" t="str">
            <v>Celcom2206</v>
          </cell>
          <cell r="H1445">
            <v>2206</v>
          </cell>
          <cell r="AY1445">
            <v>53200</v>
          </cell>
          <cell r="AZ1445">
            <v>6925.7966666666671</v>
          </cell>
          <cell r="BA1445">
            <v>-4000</v>
          </cell>
        </row>
        <row r="1446">
          <cell r="A1446" t="str">
            <v>Celcom2206</v>
          </cell>
          <cell r="H1446">
            <v>2206</v>
          </cell>
          <cell r="AY1446">
            <v>53200</v>
          </cell>
          <cell r="AZ1446">
            <v>2380</v>
          </cell>
          <cell r="BA1446">
            <v>-21000</v>
          </cell>
        </row>
        <row r="1447">
          <cell r="A1447" t="str">
            <v>Celcom770</v>
          </cell>
          <cell r="H1447">
            <v>770</v>
          </cell>
          <cell r="AY1447">
            <v>53200</v>
          </cell>
          <cell r="AZ1447">
            <v>241.66666666666663</v>
          </cell>
          <cell r="BA1447">
            <v>-4000</v>
          </cell>
        </row>
        <row r="1448">
          <cell r="A1448" t="str">
            <v>Celcom770</v>
          </cell>
          <cell r="H1448">
            <v>770</v>
          </cell>
          <cell r="AY1448">
            <v>53200</v>
          </cell>
          <cell r="AZ1448">
            <v>241.66666666666663</v>
          </cell>
          <cell r="BA1448">
            <v>-4000</v>
          </cell>
        </row>
        <row r="1449">
          <cell r="A1449" t="str">
            <v>Celcom2206</v>
          </cell>
          <cell r="H1449">
            <v>2206</v>
          </cell>
          <cell r="AY1449">
            <v>53200</v>
          </cell>
          <cell r="AZ1449">
            <v>941.66666666666663</v>
          </cell>
          <cell r="BA1449">
            <v>-4000</v>
          </cell>
        </row>
        <row r="1450">
          <cell r="A1450" t="str">
            <v>Celcom2206</v>
          </cell>
          <cell r="H1450">
            <v>2206</v>
          </cell>
          <cell r="AY1450">
            <v>53200</v>
          </cell>
          <cell r="AZ1450">
            <v>3100.0000000000005</v>
          </cell>
          <cell r="BA1450">
            <v>-40200</v>
          </cell>
        </row>
        <row r="1451">
          <cell r="A1451" t="str">
            <v>Celcom2206</v>
          </cell>
          <cell r="H1451">
            <v>2206</v>
          </cell>
          <cell r="AY1451">
            <v>53200</v>
          </cell>
          <cell r="AZ1451">
            <v>3100.0000000000005</v>
          </cell>
          <cell r="BA1451">
            <v>-40200</v>
          </cell>
        </row>
        <row r="1452">
          <cell r="A1452" t="str">
            <v>Celcom2206</v>
          </cell>
          <cell r="H1452">
            <v>2206</v>
          </cell>
          <cell r="AY1452">
            <v>53200</v>
          </cell>
          <cell r="AZ1452">
            <v>3250</v>
          </cell>
          <cell r="BA1452">
            <v>-21000</v>
          </cell>
        </row>
        <row r="1453">
          <cell r="A1453" t="str">
            <v>Celcom770</v>
          </cell>
          <cell r="H1453">
            <v>770</v>
          </cell>
          <cell r="AY1453">
            <v>53200</v>
          </cell>
          <cell r="AZ1453">
            <v>241.66666666666663</v>
          </cell>
          <cell r="BA1453">
            <v>-4000</v>
          </cell>
        </row>
        <row r="1454">
          <cell r="A1454" t="str">
            <v>Celcom2206</v>
          </cell>
          <cell r="H1454">
            <v>2206</v>
          </cell>
          <cell r="AY1454">
            <v>53200</v>
          </cell>
          <cell r="AZ1454">
            <v>941.66666666666663</v>
          </cell>
          <cell r="BA1454">
            <v>-4000</v>
          </cell>
        </row>
        <row r="1455">
          <cell r="A1455" t="str">
            <v>Celcom2206</v>
          </cell>
          <cell r="H1455">
            <v>2206</v>
          </cell>
          <cell r="AY1455">
            <v>-14800</v>
          </cell>
          <cell r="AZ1455">
            <v>3720</v>
          </cell>
          <cell r="BA1455">
            <v>-41000</v>
          </cell>
        </row>
        <row r="1456">
          <cell r="A1456" t="str">
            <v>Celcom2206</v>
          </cell>
          <cell r="H1456">
            <v>2206</v>
          </cell>
          <cell r="AY1456">
            <v>-14800</v>
          </cell>
          <cell r="AZ1456">
            <v>2122</v>
          </cell>
          <cell r="BA1456">
            <v>-37000</v>
          </cell>
        </row>
        <row r="1457">
          <cell r="A1457" t="str">
            <v>Celcom770</v>
          </cell>
          <cell r="H1457">
            <v>770</v>
          </cell>
          <cell r="AY1457">
            <v>53200</v>
          </cell>
          <cell r="AZ1457">
            <v>241.66666666666663</v>
          </cell>
          <cell r="BA1457">
            <v>-4000</v>
          </cell>
        </row>
        <row r="1458">
          <cell r="A1458" t="str">
            <v>Celcom2206</v>
          </cell>
          <cell r="H1458">
            <v>2206</v>
          </cell>
          <cell r="AY1458">
            <v>-48800</v>
          </cell>
          <cell r="AZ1458">
            <v>941.66666666666652</v>
          </cell>
          <cell r="BA1458">
            <v>-61000</v>
          </cell>
        </row>
        <row r="1459">
          <cell r="A1459" t="str">
            <v>Celcom770</v>
          </cell>
          <cell r="H1459">
            <v>770</v>
          </cell>
          <cell r="AY1459">
            <v>53200</v>
          </cell>
          <cell r="AZ1459">
            <v>241.66666666666663</v>
          </cell>
          <cell r="BA1459">
            <v>-4000</v>
          </cell>
        </row>
        <row r="1460">
          <cell r="A1460" t="str">
            <v>Celcom2206</v>
          </cell>
          <cell r="H1460">
            <v>2206</v>
          </cell>
          <cell r="AY1460">
            <v>53200</v>
          </cell>
          <cell r="AZ1460">
            <v>941.66666666666663</v>
          </cell>
          <cell r="BA1460">
            <v>-4000</v>
          </cell>
        </row>
        <row r="1461">
          <cell r="A1461" t="str">
            <v>Celcom2206</v>
          </cell>
          <cell r="H1461">
            <v>2206</v>
          </cell>
          <cell r="AY1461">
            <v>53200</v>
          </cell>
          <cell r="AZ1461">
            <v>5430.6066666666666</v>
          </cell>
          <cell r="BA1461">
            <v>-4000</v>
          </cell>
        </row>
        <row r="1462">
          <cell r="A1462" t="str">
            <v>Celcom2206</v>
          </cell>
          <cell r="H1462">
            <v>2206</v>
          </cell>
          <cell r="AY1462">
            <v>53200</v>
          </cell>
          <cell r="AZ1462">
            <v>2650.0000000000005</v>
          </cell>
          <cell r="BA1462">
            <v>-21000</v>
          </cell>
        </row>
        <row r="1463">
          <cell r="A1463" t="str">
            <v>Celcom770</v>
          </cell>
          <cell r="H1463">
            <v>770</v>
          </cell>
          <cell r="AY1463">
            <v>53200</v>
          </cell>
          <cell r="AZ1463">
            <v>241.66666666666663</v>
          </cell>
          <cell r="BA1463">
            <v>-4000</v>
          </cell>
        </row>
        <row r="1464">
          <cell r="A1464" t="str">
            <v>Celcom2206</v>
          </cell>
          <cell r="H1464">
            <v>2206</v>
          </cell>
          <cell r="AY1464">
            <v>53200</v>
          </cell>
          <cell r="AZ1464">
            <v>4050</v>
          </cell>
          <cell r="BA1464">
            <v>-21000</v>
          </cell>
        </row>
        <row r="1465">
          <cell r="A1465" t="str">
            <v>Celcom2206</v>
          </cell>
          <cell r="H1465">
            <v>2206</v>
          </cell>
          <cell r="AY1465">
            <v>53200</v>
          </cell>
          <cell r="AZ1465">
            <v>4200</v>
          </cell>
          <cell r="BA1465">
            <v>-21000</v>
          </cell>
        </row>
        <row r="1466">
          <cell r="A1466" t="str">
            <v>Celcom770</v>
          </cell>
          <cell r="H1466">
            <v>770</v>
          </cell>
          <cell r="AY1466">
            <v>53200</v>
          </cell>
          <cell r="AZ1466">
            <v>241.66666666666663</v>
          </cell>
          <cell r="BA1466">
            <v>-4000</v>
          </cell>
        </row>
        <row r="1467">
          <cell r="A1467" t="str">
            <v>Celcom2206</v>
          </cell>
          <cell r="H1467">
            <v>2206</v>
          </cell>
          <cell r="AY1467">
            <v>53200</v>
          </cell>
          <cell r="AZ1467">
            <v>5541.666666666667</v>
          </cell>
          <cell r="BA1467">
            <v>-4000</v>
          </cell>
        </row>
        <row r="1468">
          <cell r="A1468" t="str">
            <v>Celcom2206</v>
          </cell>
          <cell r="H1468">
            <v>2206</v>
          </cell>
          <cell r="AY1468">
            <v>53200</v>
          </cell>
          <cell r="AZ1468">
            <v>5200</v>
          </cell>
          <cell r="BA1468">
            <v>-21000</v>
          </cell>
        </row>
        <row r="1469">
          <cell r="A1469" t="str">
            <v>Celcom2206</v>
          </cell>
          <cell r="H1469">
            <v>2206</v>
          </cell>
          <cell r="AY1469">
            <v>-14800</v>
          </cell>
          <cell r="AZ1469">
            <v>3114.9999999999991</v>
          </cell>
          <cell r="BA1469">
            <v>-45000</v>
          </cell>
        </row>
        <row r="1470">
          <cell r="A1470" t="str">
            <v>Celcom2206</v>
          </cell>
          <cell r="H1470">
            <v>2206</v>
          </cell>
          <cell r="AY1470">
            <v>53200</v>
          </cell>
          <cell r="AZ1470">
            <v>2600.0000000000005</v>
          </cell>
          <cell r="BA1470">
            <v>-21000</v>
          </cell>
        </row>
        <row r="1471">
          <cell r="A1471" t="str">
            <v>Celcom770</v>
          </cell>
          <cell r="H1471">
            <v>770</v>
          </cell>
          <cell r="AY1471">
            <v>53200</v>
          </cell>
          <cell r="AZ1471">
            <v>241.66666666666663</v>
          </cell>
          <cell r="BA1471">
            <v>-4000</v>
          </cell>
        </row>
        <row r="1472">
          <cell r="A1472" t="str">
            <v>Celcom770</v>
          </cell>
          <cell r="H1472">
            <v>770</v>
          </cell>
          <cell r="AY1472">
            <v>53200</v>
          </cell>
          <cell r="AZ1472">
            <v>241.66666666666652</v>
          </cell>
          <cell r="BA1472">
            <v>-4000</v>
          </cell>
        </row>
        <row r="1473">
          <cell r="A1473" t="str">
            <v>Celcom2206</v>
          </cell>
          <cell r="H1473">
            <v>2206</v>
          </cell>
          <cell r="AY1473">
            <v>53200</v>
          </cell>
          <cell r="AZ1473">
            <v>3100.0000000000005</v>
          </cell>
          <cell r="BA1473">
            <v>-21000</v>
          </cell>
        </row>
        <row r="1474">
          <cell r="A1474" t="str">
            <v>Celcom2206</v>
          </cell>
          <cell r="H1474">
            <v>2206</v>
          </cell>
          <cell r="AY1474">
            <v>-14800</v>
          </cell>
          <cell r="AZ1474">
            <v>3719.9999999999995</v>
          </cell>
          <cell r="BA1474">
            <v>-37000</v>
          </cell>
        </row>
        <row r="1475">
          <cell r="A1475" t="str">
            <v>Celcom2206</v>
          </cell>
          <cell r="H1475">
            <v>2206</v>
          </cell>
          <cell r="AY1475">
            <v>53200</v>
          </cell>
          <cell r="AZ1475">
            <v>3300</v>
          </cell>
          <cell r="BA1475">
            <v>-21000</v>
          </cell>
        </row>
        <row r="1476">
          <cell r="A1476" t="str">
            <v>Celcom2206</v>
          </cell>
          <cell r="H1476">
            <v>2206</v>
          </cell>
          <cell r="AY1476">
            <v>53200</v>
          </cell>
          <cell r="AZ1476">
            <v>3100.0000000000005</v>
          </cell>
          <cell r="BA1476">
            <v>-21000</v>
          </cell>
        </row>
        <row r="1477">
          <cell r="A1477" t="str">
            <v>Celcom2206</v>
          </cell>
          <cell r="H1477">
            <v>2206</v>
          </cell>
          <cell r="AY1477">
            <v>53200</v>
          </cell>
          <cell r="AZ1477">
            <v>3300</v>
          </cell>
          <cell r="BA1477">
            <v>-21000</v>
          </cell>
        </row>
        <row r="1478">
          <cell r="A1478" t="str">
            <v>Celcom2206</v>
          </cell>
          <cell r="H1478">
            <v>2206</v>
          </cell>
          <cell r="AY1478">
            <v>53200</v>
          </cell>
          <cell r="AZ1478">
            <v>3100.0000000000005</v>
          </cell>
          <cell r="BA1478">
            <v>-21000</v>
          </cell>
        </row>
        <row r="1479">
          <cell r="A1479" t="str">
            <v>Celcom2206</v>
          </cell>
          <cell r="H1479">
            <v>2206</v>
          </cell>
          <cell r="AY1479">
            <v>53200</v>
          </cell>
          <cell r="AZ1479">
            <v>3000.0000000000005</v>
          </cell>
          <cell r="BA1479">
            <v>-21000</v>
          </cell>
        </row>
        <row r="1480">
          <cell r="A1480" t="str">
            <v>Celcom2206</v>
          </cell>
          <cell r="H1480">
            <v>2206</v>
          </cell>
          <cell r="AY1480">
            <v>53200</v>
          </cell>
          <cell r="AZ1480">
            <v>3150</v>
          </cell>
          <cell r="BA1480">
            <v>-21000</v>
          </cell>
        </row>
        <row r="1481">
          <cell r="A1481" t="str">
            <v>Celcom2206</v>
          </cell>
          <cell r="H1481">
            <v>2206</v>
          </cell>
          <cell r="AY1481">
            <v>53200</v>
          </cell>
          <cell r="AZ1481">
            <v>3200</v>
          </cell>
          <cell r="BA1481">
            <v>-21000</v>
          </cell>
        </row>
        <row r="1482">
          <cell r="A1482" t="str">
            <v>Celcom2206</v>
          </cell>
          <cell r="H1482">
            <v>2206</v>
          </cell>
          <cell r="AY1482">
            <v>53200</v>
          </cell>
          <cell r="AZ1482">
            <v>2900.0000000000005</v>
          </cell>
          <cell r="BA1482">
            <v>-21000</v>
          </cell>
        </row>
        <row r="1483">
          <cell r="A1483" t="str">
            <v>Celcom770</v>
          </cell>
          <cell r="H1483">
            <v>770</v>
          </cell>
          <cell r="AY1483">
            <v>53200</v>
          </cell>
          <cell r="AZ1483">
            <v>241.66666666666663</v>
          </cell>
          <cell r="BA1483">
            <v>-4000</v>
          </cell>
        </row>
        <row r="1484">
          <cell r="A1484" t="str">
            <v>Celcom2206</v>
          </cell>
          <cell r="H1484">
            <v>2206</v>
          </cell>
          <cell r="AY1484">
            <v>53200</v>
          </cell>
          <cell r="AZ1484">
            <v>2850.0000000000005</v>
          </cell>
          <cell r="BA1484">
            <v>-21000</v>
          </cell>
        </row>
        <row r="1485">
          <cell r="A1485" t="str">
            <v>Celcom2206</v>
          </cell>
          <cell r="H1485">
            <v>2206</v>
          </cell>
          <cell r="AY1485">
            <v>53200</v>
          </cell>
          <cell r="AZ1485">
            <v>2210</v>
          </cell>
          <cell r="BA1485">
            <v>-21000</v>
          </cell>
        </row>
        <row r="1486">
          <cell r="A1486" t="str">
            <v>Celcom2206</v>
          </cell>
          <cell r="H1486">
            <v>2206</v>
          </cell>
          <cell r="AY1486">
            <v>53200</v>
          </cell>
          <cell r="AZ1486">
            <v>941.66666666666663</v>
          </cell>
          <cell r="BA1486">
            <v>-4000</v>
          </cell>
        </row>
        <row r="1487">
          <cell r="A1487" t="str">
            <v>Celcom2206</v>
          </cell>
          <cell r="H1487">
            <v>2206</v>
          </cell>
          <cell r="AY1487">
            <v>53200</v>
          </cell>
          <cell r="AZ1487">
            <v>941.66666666666663</v>
          </cell>
          <cell r="BA1487">
            <v>-4000</v>
          </cell>
        </row>
        <row r="1488">
          <cell r="A1488" t="str">
            <v>Celcom2206</v>
          </cell>
          <cell r="H1488">
            <v>2206</v>
          </cell>
          <cell r="AY1488">
            <v>53200</v>
          </cell>
          <cell r="AZ1488">
            <v>4100</v>
          </cell>
          <cell r="BA1488">
            <v>-21000</v>
          </cell>
        </row>
        <row r="1489">
          <cell r="A1489" t="str">
            <v>Celcom2206</v>
          </cell>
          <cell r="H1489">
            <v>2206</v>
          </cell>
          <cell r="AY1489">
            <v>53200</v>
          </cell>
          <cell r="AZ1489">
            <v>2850.0000000000005</v>
          </cell>
          <cell r="BA1489">
            <v>-21000</v>
          </cell>
        </row>
        <row r="1490">
          <cell r="A1490" t="str">
            <v>Celcom2206</v>
          </cell>
          <cell r="H1490">
            <v>2206</v>
          </cell>
          <cell r="AY1490">
            <v>53200</v>
          </cell>
          <cell r="AZ1490">
            <v>941.66666666666663</v>
          </cell>
          <cell r="BA1490">
            <v>-4000</v>
          </cell>
        </row>
        <row r="1491">
          <cell r="A1491" t="str">
            <v>Celcom2206</v>
          </cell>
          <cell r="H1491">
            <v>2206</v>
          </cell>
          <cell r="AY1491">
            <v>53200</v>
          </cell>
          <cell r="AZ1491">
            <v>2300</v>
          </cell>
          <cell r="BA1491">
            <v>-21000</v>
          </cell>
        </row>
        <row r="1492">
          <cell r="A1492" t="str">
            <v>Celcom2206</v>
          </cell>
          <cell r="H1492">
            <v>2206</v>
          </cell>
          <cell r="AY1492">
            <v>53200</v>
          </cell>
          <cell r="AZ1492">
            <v>2300</v>
          </cell>
          <cell r="BA1492">
            <v>-21000</v>
          </cell>
        </row>
        <row r="1493">
          <cell r="A1493" t="str">
            <v>Celcom2206</v>
          </cell>
          <cell r="H1493">
            <v>2206</v>
          </cell>
          <cell r="AY1493">
            <v>53200</v>
          </cell>
          <cell r="AZ1493">
            <v>3300</v>
          </cell>
          <cell r="BA1493">
            <v>-21000</v>
          </cell>
        </row>
        <row r="1494">
          <cell r="A1494" t="str">
            <v>Celcom770</v>
          </cell>
          <cell r="H1494">
            <v>770</v>
          </cell>
          <cell r="AY1494">
            <v>53200</v>
          </cell>
          <cell r="AZ1494">
            <v>241.66666666666663</v>
          </cell>
          <cell r="BA1494">
            <v>-4000</v>
          </cell>
        </row>
        <row r="1495">
          <cell r="A1495" t="str">
            <v>Celcom2206</v>
          </cell>
          <cell r="H1495">
            <v>2206</v>
          </cell>
          <cell r="AY1495">
            <v>53200</v>
          </cell>
          <cell r="AZ1495">
            <v>941.66666666666663</v>
          </cell>
          <cell r="BA1495">
            <v>-4000</v>
          </cell>
        </row>
        <row r="1496">
          <cell r="A1496" t="str">
            <v>Celcom2206</v>
          </cell>
          <cell r="H1496">
            <v>2206</v>
          </cell>
          <cell r="AY1496">
            <v>53200</v>
          </cell>
          <cell r="AZ1496">
            <v>941.66666666666663</v>
          </cell>
          <cell r="BA1496">
            <v>-4000</v>
          </cell>
        </row>
        <row r="1497">
          <cell r="A1497" t="str">
            <v>Celcom2206</v>
          </cell>
          <cell r="H1497">
            <v>2206</v>
          </cell>
          <cell r="AY1497">
            <v>53200</v>
          </cell>
          <cell r="AZ1497">
            <v>941.66666666666663</v>
          </cell>
          <cell r="BA1497">
            <v>-4000</v>
          </cell>
        </row>
        <row r="1498">
          <cell r="A1498" t="str">
            <v>Celcom2206</v>
          </cell>
          <cell r="H1498">
            <v>2206</v>
          </cell>
          <cell r="AY1498">
            <v>53200</v>
          </cell>
          <cell r="AZ1498">
            <v>2500.0000000000005</v>
          </cell>
          <cell r="BA1498">
            <v>-21000</v>
          </cell>
        </row>
        <row r="1499">
          <cell r="A1499" t="str">
            <v>Celcom2206</v>
          </cell>
          <cell r="H1499">
            <v>2206</v>
          </cell>
          <cell r="AY1499">
            <v>53200</v>
          </cell>
          <cell r="AZ1499">
            <v>5045.666666666667</v>
          </cell>
          <cell r="BA1499">
            <v>-4000</v>
          </cell>
        </row>
        <row r="1500">
          <cell r="A1500" t="str">
            <v>Celcom2206</v>
          </cell>
          <cell r="H1500">
            <v>2206</v>
          </cell>
          <cell r="AY1500">
            <v>53200</v>
          </cell>
          <cell r="AZ1500">
            <v>2900.0000000000005</v>
          </cell>
          <cell r="BA1500">
            <v>-21000</v>
          </cell>
        </row>
        <row r="1501">
          <cell r="A1501" t="str">
            <v>Celcom2206</v>
          </cell>
          <cell r="H1501">
            <v>2206</v>
          </cell>
          <cell r="AY1501">
            <v>53200</v>
          </cell>
          <cell r="AZ1501">
            <v>11291.666666666666</v>
          </cell>
          <cell r="BA1501">
            <v>-4000</v>
          </cell>
        </row>
        <row r="1502">
          <cell r="A1502" t="str">
            <v>Celcom770</v>
          </cell>
          <cell r="H1502">
            <v>770</v>
          </cell>
          <cell r="AY1502">
            <v>53200</v>
          </cell>
          <cell r="AZ1502">
            <v>241.66666666666663</v>
          </cell>
          <cell r="BA1502">
            <v>-4000</v>
          </cell>
        </row>
        <row r="1503">
          <cell r="A1503" t="str">
            <v>Celcom2206</v>
          </cell>
          <cell r="H1503">
            <v>2206</v>
          </cell>
          <cell r="AY1503">
            <v>53200</v>
          </cell>
          <cell r="AZ1503">
            <v>7183.666666666667</v>
          </cell>
          <cell r="BA1503">
            <v>-4000</v>
          </cell>
        </row>
        <row r="1504">
          <cell r="A1504" t="str">
            <v>Celcom2206</v>
          </cell>
          <cell r="H1504">
            <v>2206</v>
          </cell>
          <cell r="AY1504">
            <v>53200</v>
          </cell>
          <cell r="AZ1504">
            <v>5045.666666666667</v>
          </cell>
          <cell r="BA1504">
            <v>-4000</v>
          </cell>
        </row>
        <row r="1505">
          <cell r="A1505" t="str">
            <v>Celcom2206</v>
          </cell>
          <cell r="H1505">
            <v>2206</v>
          </cell>
          <cell r="AY1505">
            <v>53200</v>
          </cell>
          <cell r="AZ1505">
            <v>3050.0000000000005</v>
          </cell>
          <cell r="BA1505">
            <v>-21000</v>
          </cell>
        </row>
        <row r="1506">
          <cell r="A1506" t="str">
            <v>Celcom2206</v>
          </cell>
          <cell r="H1506">
            <v>2206</v>
          </cell>
          <cell r="AY1506">
            <v>53200</v>
          </cell>
          <cell r="AZ1506">
            <v>5577.4366666666674</v>
          </cell>
          <cell r="BA1506">
            <v>-4000</v>
          </cell>
        </row>
        <row r="1507">
          <cell r="A1507" t="str">
            <v>Celcom770</v>
          </cell>
          <cell r="H1507">
            <v>770</v>
          </cell>
          <cell r="AY1507">
            <v>53200</v>
          </cell>
          <cell r="AZ1507">
            <v>241.66666666666663</v>
          </cell>
          <cell r="BA1507">
            <v>-4000</v>
          </cell>
        </row>
        <row r="1508">
          <cell r="A1508" t="str">
            <v>Celcom2206</v>
          </cell>
          <cell r="H1508">
            <v>2206</v>
          </cell>
          <cell r="AY1508">
            <v>53200</v>
          </cell>
          <cell r="AZ1508">
            <v>3300</v>
          </cell>
          <cell r="BA1508">
            <v>-21000</v>
          </cell>
        </row>
        <row r="1509">
          <cell r="A1509" t="str">
            <v>Celcom770</v>
          </cell>
          <cell r="H1509">
            <v>770</v>
          </cell>
          <cell r="AY1509">
            <v>53200</v>
          </cell>
          <cell r="AZ1509">
            <v>241.66666666666652</v>
          </cell>
          <cell r="BA1509">
            <v>-4000</v>
          </cell>
        </row>
        <row r="1510">
          <cell r="A1510" t="str">
            <v>Celcom2206</v>
          </cell>
          <cell r="H1510">
            <v>2206</v>
          </cell>
          <cell r="AY1510">
            <v>53200</v>
          </cell>
          <cell r="AZ1510">
            <v>2260</v>
          </cell>
          <cell r="BA1510">
            <v>-21000</v>
          </cell>
        </row>
        <row r="1511">
          <cell r="A1511" t="str">
            <v>Celcom770</v>
          </cell>
          <cell r="H1511">
            <v>770</v>
          </cell>
          <cell r="AY1511">
            <v>53200</v>
          </cell>
          <cell r="AZ1511">
            <v>241.66666666666663</v>
          </cell>
          <cell r="BA1511">
            <v>-4000</v>
          </cell>
        </row>
        <row r="1512">
          <cell r="A1512" t="str">
            <v>Celcom770</v>
          </cell>
          <cell r="H1512">
            <v>770</v>
          </cell>
          <cell r="AY1512">
            <v>53200</v>
          </cell>
          <cell r="AZ1512">
            <v>241.66666666666663</v>
          </cell>
          <cell r="BA1512">
            <v>-4000</v>
          </cell>
        </row>
        <row r="1513">
          <cell r="A1513" t="str">
            <v>Celcom770</v>
          </cell>
          <cell r="H1513">
            <v>770</v>
          </cell>
          <cell r="AY1513">
            <v>53200</v>
          </cell>
          <cell r="AZ1513">
            <v>241.66666666666652</v>
          </cell>
          <cell r="BA1513">
            <v>-4000</v>
          </cell>
        </row>
        <row r="1514">
          <cell r="A1514" t="str">
            <v>Celcom2206</v>
          </cell>
          <cell r="H1514">
            <v>2206</v>
          </cell>
          <cell r="AY1514">
            <v>53200</v>
          </cell>
          <cell r="AZ1514">
            <v>9824.6666666666661</v>
          </cell>
          <cell r="BA1514">
            <v>-4000</v>
          </cell>
        </row>
        <row r="1515">
          <cell r="A1515" t="str">
            <v>Celcom2206</v>
          </cell>
          <cell r="H1515">
            <v>2206</v>
          </cell>
          <cell r="AY1515">
            <v>53200</v>
          </cell>
          <cell r="AZ1515">
            <v>2941.6666666666665</v>
          </cell>
          <cell r="BA1515">
            <v>-4000</v>
          </cell>
        </row>
        <row r="1516">
          <cell r="A1516" t="str">
            <v>Celcom770</v>
          </cell>
          <cell r="H1516">
            <v>770</v>
          </cell>
          <cell r="AY1516">
            <v>53200</v>
          </cell>
          <cell r="AZ1516">
            <v>241.66666666666663</v>
          </cell>
          <cell r="BA1516">
            <v>-4000</v>
          </cell>
        </row>
        <row r="1517">
          <cell r="A1517" t="str">
            <v>Celcom2206</v>
          </cell>
          <cell r="H1517">
            <v>2206</v>
          </cell>
          <cell r="AY1517">
            <v>53200</v>
          </cell>
          <cell r="AZ1517">
            <v>3700</v>
          </cell>
          <cell r="BA1517">
            <v>-21000</v>
          </cell>
        </row>
        <row r="1518">
          <cell r="A1518" t="str">
            <v>Celcom770</v>
          </cell>
          <cell r="H1518">
            <v>770</v>
          </cell>
          <cell r="AY1518">
            <v>53200</v>
          </cell>
          <cell r="AZ1518">
            <v>241.66666666666697</v>
          </cell>
          <cell r="BA1518">
            <v>-4000</v>
          </cell>
        </row>
        <row r="1519">
          <cell r="A1519" t="str">
            <v>Celcom2206</v>
          </cell>
          <cell r="H1519">
            <v>2206</v>
          </cell>
          <cell r="AY1519">
            <v>53200</v>
          </cell>
          <cell r="AZ1519">
            <v>4300</v>
          </cell>
          <cell r="BA1519">
            <v>-40200</v>
          </cell>
        </row>
        <row r="1520">
          <cell r="A1520" t="str">
            <v>Celcom2206</v>
          </cell>
          <cell r="H1520">
            <v>2206</v>
          </cell>
          <cell r="AY1520">
            <v>53200</v>
          </cell>
          <cell r="AZ1520">
            <v>2600.0000000000005</v>
          </cell>
          <cell r="BA1520">
            <v>-40200</v>
          </cell>
        </row>
        <row r="1521">
          <cell r="A1521" t="str">
            <v>Celcom2206</v>
          </cell>
          <cell r="H1521">
            <v>2206</v>
          </cell>
          <cell r="AY1521">
            <v>19200</v>
          </cell>
          <cell r="AZ1521">
            <v>2700</v>
          </cell>
          <cell r="BA1521">
            <v>-48200</v>
          </cell>
        </row>
        <row r="1522">
          <cell r="A1522" t="str">
            <v>Celcom2206</v>
          </cell>
          <cell r="H1522">
            <v>2206</v>
          </cell>
          <cell r="AY1522">
            <v>53200</v>
          </cell>
          <cell r="AZ1522">
            <v>3070.0000000000005</v>
          </cell>
          <cell r="BA1522">
            <v>-21000</v>
          </cell>
        </row>
        <row r="1523">
          <cell r="A1523" t="str">
            <v>Celcom2206</v>
          </cell>
          <cell r="H1523">
            <v>2206</v>
          </cell>
          <cell r="AY1523">
            <v>53200</v>
          </cell>
          <cell r="AZ1523">
            <v>15641.666666666666</v>
          </cell>
          <cell r="BA1523">
            <v>-4000</v>
          </cell>
        </row>
        <row r="1524">
          <cell r="A1524" t="str">
            <v>Celcom1212</v>
          </cell>
          <cell r="H1524">
            <v>1212</v>
          </cell>
          <cell r="AY1524">
            <v>53200</v>
          </cell>
          <cell r="AZ1524">
            <v>14149.666666666666</v>
          </cell>
          <cell r="BA1524">
            <v>-4000</v>
          </cell>
        </row>
        <row r="1525">
          <cell r="A1525" t="str">
            <v>Celcom2206</v>
          </cell>
          <cell r="H1525">
            <v>2206</v>
          </cell>
          <cell r="AY1525">
            <v>-48800</v>
          </cell>
          <cell r="AZ1525">
            <v>4300</v>
          </cell>
          <cell r="BA1525">
            <v>-72200</v>
          </cell>
        </row>
        <row r="1526">
          <cell r="A1526" t="str">
            <v>Celcom2206</v>
          </cell>
          <cell r="H1526">
            <v>2206</v>
          </cell>
          <cell r="AY1526">
            <v>53200</v>
          </cell>
          <cell r="AZ1526">
            <v>941.66666666666663</v>
          </cell>
          <cell r="BA1526">
            <v>-4000</v>
          </cell>
        </row>
        <row r="1527">
          <cell r="A1527" t="str">
            <v>Celcom2206</v>
          </cell>
          <cell r="H1527">
            <v>2206</v>
          </cell>
          <cell r="AY1527">
            <v>53200</v>
          </cell>
          <cell r="AZ1527">
            <v>3500</v>
          </cell>
          <cell r="BA1527">
            <v>-21000</v>
          </cell>
        </row>
        <row r="1528">
          <cell r="A1528" t="str">
            <v>Celcom2206</v>
          </cell>
          <cell r="H1528">
            <v>2206</v>
          </cell>
          <cell r="AY1528">
            <v>53200</v>
          </cell>
          <cell r="AZ1528">
            <v>3728</v>
          </cell>
          <cell r="BA1528">
            <v>-21000</v>
          </cell>
        </row>
        <row r="1529">
          <cell r="A1529" t="str">
            <v>Celcom2206</v>
          </cell>
          <cell r="H1529">
            <v>2206</v>
          </cell>
          <cell r="AY1529">
            <v>53200</v>
          </cell>
          <cell r="AZ1529">
            <v>3025.0000000000005</v>
          </cell>
          <cell r="BA1529">
            <v>-21000</v>
          </cell>
        </row>
        <row r="1530">
          <cell r="A1530" t="str">
            <v>Celcom2206</v>
          </cell>
          <cell r="H1530">
            <v>2206</v>
          </cell>
          <cell r="AY1530">
            <v>53200</v>
          </cell>
          <cell r="AZ1530">
            <v>2300</v>
          </cell>
          <cell r="BA1530">
            <v>-21000</v>
          </cell>
        </row>
        <row r="1531">
          <cell r="A1531" t="str">
            <v>Celcom770</v>
          </cell>
          <cell r="H1531">
            <v>770</v>
          </cell>
          <cell r="AY1531">
            <v>53200</v>
          </cell>
          <cell r="AZ1531">
            <v>241.66666666666663</v>
          </cell>
          <cell r="BA1531">
            <v>-4000</v>
          </cell>
        </row>
        <row r="1532">
          <cell r="A1532" t="str">
            <v>Celcom2206</v>
          </cell>
          <cell r="H1532">
            <v>2206</v>
          </cell>
          <cell r="AY1532">
            <v>53200</v>
          </cell>
          <cell r="AZ1532">
            <v>2450.0000000000005</v>
          </cell>
          <cell r="BA1532">
            <v>-21000</v>
          </cell>
        </row>
        <row r="1533">
          <cell r="A1533" t="str">
            <v>Celcom2206</v>
          </cell>
          <cell r="H1533">
            <v>2206</v>
          </cell>
          <cell r="AY1533">
            <v>53200</v>
          </cell>
          <cell r="AZ1533">
            <v>2300</v>
          </cell>
          <cell r="BA1533">
            <v>-21000</v>
          </cell>
        </row>
        <row r="1534">
          <cell r="A1534" t="str">
            <v>Celcom2206</v>
          </cell>
          <cell r="H1534">
            <v>2206</v>
          </cell>
          <cell r="AY1534">
            <v>53200</v>
          </cell>
          <cell r="AZ1534">
            <v>3250</v>
          </cell>
          <cell r="BA1534">
            <v>-40200</v>
          </cell>
        </row>
        <row r="1535">
          <cell r="A1535" t="str">
            <v>Celcom2206</v>
          </cell>
          <cell r="H1535">
            <v>2206</v>
          </cell>
          <cell r="AY1535">
            <v>19200</v>
          </cell>
          <cell r="AZ1535">
            <v>941.66666666666663</v>
          </cell>
          <cell r="BA1535">
            <v>-8000</v>
          </cell>
        </row>
        <row r="1536">
          <cell r="A1536" t="str">
            <v>Celcom2206</v>
          </cell>
          <cell r="H1536">
            <v>2206</v>
          </cell>
          <cell r="AY1536">
            <v>53200</v>
          </cell>
          <cell r="AZ1536">
            <v>2730.0000000000005</v>
          </cell>
          <cell r="BA1536">
            <v>-21000</v>
          </cell>
        </row>
        <row r="1537">
          <cell r="A1537" t="str">
            <v>Celcom2206</v>
          </cell>
          <cell r="H1537">
            <v>2206</v>
          </cell>
          <cell r="AY1537">
            <v>53200</v>
          </cell>
          <cell r="AZ1537">
            <v>7518.0566666666673</v>
          </cell>
          <cell r="BA1537">
            <v>-4000</v>
          </cell>
        </row>
        <row r="1538">
          <cell r="A1538" t="str">
            <v>Celcom2206</v>
          </cell>
          <cell r="H1538">
            <v>2206</v>
          </cell>
          <cell r="AY1538">
            <v>53200</v>
          </cell>
          <cell r="AZ1538">
            <v>941.66666666666663</v>
          </cell>
          <cell r="BA1538">
            <v>-4000</v>
          </cell>
        </row>
        <row r="1539">
          <cell r="A1539" t="str">
            <v>Celcom2206</v>
          </cell>
          <cell r="H1539">
            <v>2206</v>
          </cell>
          <cell r="AY1539">
            <v>19200</v>
          </cell>
          <cell r="AZ1539">
            <v>9263.7166666666672</v>
          </cell>
          <cell r="BA1539">
            <v>-8000</v>
          </cell>
        </row>
        <row r="1540">
          <cell r="A1540" t="str">
            <v>Celcom2206</v>
          </cell>
          <cell r="H1540">
            <v>2206</v>
          </cell>
          <cell r="AY1540">
            <v>53200</v>
          </cell>
          <cell r="AZ1540">
            <v>2080</v>
          </cell>
          <cell r="BA1540">
            <v>-21000</v>
          </cell>
        </row>
        <row r="1541">
          <cell r="A1541" t="str">
            <v>Celcom2206</v>
          </cell>
          <cell r="H1541">
            <v>2206</v>
          </cell>
          <cell r="AY1541">
            <v>53200</v>
          </cell>
          <cell r="AZ1541">
            <v>2750.0000000000005</v>
          </cell>
          <cell r="BA1541">
            <v>-21000</v>
          </cell>
        </row>
        <row r="1542">
          <cell r="A1542" t="str">
            <v>Celcom2206</v>
          </cell>
          <cell r="H1542">
            <v>2206</v>
          </cell>
          <cell r="AY1542">
            <v>19200</v>
          </cell>
          <cell r="AZ1542">
            <v>3170</v>
          </cell>
          <cell r="BA1542">
            <v>-48200</v>
          </cell>
        </row>
        <row r="1543">
          <cell r="A1543" t="str">
            <v>Celcom2206</v>
          </cell>
          <cell r="H1543">
            <v>2206</v>
          </cell>
          <cell r="AY1543">
            <v>53200</v>
          </cell>
          <cell r="AZ1543">
            <v>4559.9999999999991</v>
          </cell>
          <cell r="BA1543">
            <v>-21000</v>
          </cell>
        </row>
        <row r="1544">
          <cell r="A1544" t="str">
            <v>Celcom2206</v>
          </cell>
          <cell r="H1544">
            <v>2206</v>
          </cell>
          <cell r="AY1544">
            <v>53200</v>
          </cell>
          <cell r="AZ1544">
            <v>941.66666666666663</v>
          </cell>
          <cell r="BA1544">
            <v>-4000</v>
          </cell>
        </row>
        <row r="1545">
          <cell r="A1545" t="str">
            <v>Celcom2206</v>
          </cell>
          <cell r="H1545">
            <v>2206</v>
          </cell>
          <cell r="AY1545">
            <v>53200</v>
          </cell>
          <cell r="AZ1545">
            <v>2550.0000000000005</v>
          </cell>
          <cell r="BA1545">
            <v>-21000</v>
          </cell>
        </row>
        <row r="1546">
          <cell r="A1546" t="str">
            <v>Celcom2206</v>
          </cell>
          <cell r="H1546">
            <v>2206</v>
          </cell>
          <cell r="AY1546">
            <v>53200</v>
          </cell>
          <cell r="AZ1546">
            <v>2260</v>
          </cell>
          <cell r="BA1546">
            <v>-40200</v>
          </cell>
        </row>
        <row r="1547">
          <cell r="A1547" t="str">
            <v>Celcom2206</v>
          </cell>
          <cell r="H1547">
            <v>2206</v>
          </cell>
          <cell r="AY1547">
            <v>53200</v>
          </cell>
          <cell r="AZ1547">
            <v>941.66666666666663</v>
          </cell>
          <cell r="BA1547">
            <v>-4000</v>
          </cell>
        </row>
        <row r="1548">
          <cell r="A1548" t="str">
            <v>Celcom770</v>
          </cell>
          <cell r="H1548">
            <v>770</v>
          </cell>
          <cell r="AY1548">
            <v>53200</v>
          </cell>
          <cell r="AZ1548">
            <v>241.66666666666697</v>
          </cell>
          <cell r="BA1548">
            <v>-4000</v>
          </cell>
        </row>
        <row r="1549">
          <cell r="A1549" t="str">
            <v>Celcom2206</v>
          </cell>
          <cell r="H1549">
            <v>2206</v>
          </cell>
          <cell r="AY1549">
            <v>53200</v>
          </cell>
          <cell r="AZ1549">
            <v>3300</v>
          </cell>
          <cell r="BA1549">
            <v>-21000</v>
          </cell>
        </row>
        <row r="1550">
          <cell r="A1550" t="str">
            <v>Celcom2206</v>
          </cell>
          <cell r="H1550">
            <v>2206</v>
          </cell>
          <cell r="AY1550">
            <v>53200</v>
          </cell>
          <cell r="AZ1550">
            <v>10391.666666666666</v>
          </cell>
          <cell r="BA1550">
            <v>-4000</v>
          </cell>
        </row>
        <row r="1551">
          <cell r="A1551" t="str">
            <v>Celcom2206</v>
          </cell>
          <cell r="H1551">
            <v>2206</v>
          </cell>
          <cell r="AY1551">
            <v>53200</v>
          </cell>
          <cell r="AZ1551">
            <v>2900.0000000000005</v>
          </cell>
          <cell r="BA1551">
            <v>-40200</v>
          </cell>
        </row>
        <row r="1552">
          <cell r="A1552" t="str">
            <v>Celcom2206</v>
          </cell>
          <cell r="H1552">
            <v>2206</v>
          </cell>
          <cell r="AY1552">
            <v>53200</v>
          </cell>
          <cell r="AZ1552">
            <v>3713</v>
          </cell>
          <cell r="BA1552">
            <v>-21000</v>
          </cell>
        </row>
        <row r="1553">
          <cell r="A1553" t="str">
            <v>Celcom2206</v>
          </cell>
          <cell r="H1553">
            <v>2206</v>
          </cell>
          <cell r="AY1553">
            <v>53200</v>
          </cell>
          <cell r="AZ1553">
            <v>2300</v>
          </cell>
          <cell r="BA1553">
            <v>-21000</v>
          </cell>
        </row>
        <row r="1554">
          <cell r="A1554" t="str">
            <v>Celcom770</v>
          </cell>
          <cell r="H1554">
            <v>770</v>
          </cell>
          <cell r="AY1554">
            <v>53200</v>
          </cell>
          <cell r="AZ1554">
            <v>241.66666666666652</v>
          </cell>
          <cell r="BA1554">
            <v>-4000</v>
          </cell>
        </row>
        <row r="1555">
          <cell r="A1555" t="str">
            <v>Celcom2206</v>
          </cell>
          <cell r="H1555">
            <v>2206</v>
          </cell>
          <cell r="AY1555">
            <v>53200</v>
          </cell>
          <cell r="AZ1555">
            <v>4613.6666666666661</v>
          </cell>
          <cell r="BA1555">
            <v>-4000</v>
          </cell>
        </row>
        <row r="1556">
          <cell r="A1556" t="str">
            <v>Celcom2206</v>
          </cell>
          <cell r="H1556">
            <v>2206</v>
          </cell>
          <cell r="AY1556">
            <v>53200</v>
          </cell>
          <cell r="AZ1556">
            <v>941.66666666666663</v>
          </cell>
          <cell r="BA1556">
            <v>-4000</v>
          </cell>
        </row>
        <row r="1557">
          <cell r="A1557" t="str">
            <v>Celcom2206</v>
          </cell>
          <cell r="H1557">
            <v>2206</v>
          </cell>
          <cell r="AY1557">
            <v>53200</v>
          </cell>
          <cell r="AZ1557">
            <v>6341.666666666667</v>
          </cell>
          <cell r="BA1557">
            <v>-4000</v>
          </cell>
        </row>
        <row r="1558">
          <cell r="A1558" t="str">
            <v>Celcom2206</v>
          </cell>
          <cell r="H1558">
            <v>2206</v>
          </cell>
          <cell r="AY1558">
            <v>53200</v>
          </cell>
          <cell r="AZ1558">
            <v>6017.666666666667</v>
          </cell>
          <cell r="BA1558">
            <v>-4000</v>
          </cell>
        </row>
        <row r="1559">
          <cell r="A1559" t="str">
            <v>Celcom2206</v>
          </cell>
          <cell r="H1559">
            <v>2206</v>
          </cell>
          <cell r="AY1559">
            <v>53200</v>
          </cell>
          <cell r="AZ1559">
            <v>2000</v>
          </cell>
          <cell r="BA1559">
            <v>-21000</v>
          </cell>
        </row>
        <row r="1560">
          <cell r="A1560" t="str">
            <v>Celcom2206</v>
          </cell>
          <cell r="H1560">
            <v>2206</v>
          </cell>
          <cell r="AY1560">
            <v>53200</v>
          </cell>
          <cell r="AZ1560">
            <v>10975.126666666665</v>
          </cell>
          <cell r="BA1560">
            <v>-4000</v>
          </cell>
        </row>
        <row r="1561">
          <cell r="A1561" t="str">
            <v>Celcom2206</v>
          </cell>
          <cell r="H1561">
            <v>2206</v>
          </cell>
          <cell r="AY1561">
            <v>53200</v>
          </cell>
          <cell r="AZ1561">
            <v>941.66666666666663</v>
          </cell>
          <cell r="BA1561">
            <v>-4000</v>
          </cell>
        </row>
        <row r="1562">
          <cell r="A1562" t="str">
            <v>Celcom2206</v>
          </cell>
          <cell r="H1562">
            <v>2206</v>
          </cell>
          <cell r="AY1562">
            <v>53200</v>
          </cell>
          <cell r="AZ1562">
            <v>6441.666666666667</v>
          </cell>
          <cell r="BA1562">
            <v>-4000</v>
          </cell>
        </row>
        <row r="1563">
          <cell r="A1563" t="str">
            <v>Celcom2206</v>
          </cell>
          <cell r="H1563">
            <v>2206</v>
          </cell>
          <cell r="AY1563">
            <v>53200</v>
          </cell>
          <cell r="AZ1563">
            <v>9824.6666666666661</v>
          </cell>
          <cell r="BA1563">
            <v>-4000</v>
          </cell>
        </row>
        <row r="1564">
          <cell r="A1564" t="str">
            <v>Celcom2206</v>
          </cell>
          <cell r="H1564">
            <v>2206</v>
          </cell>
          <cell r="AY1564">
            <v>53200</v>
          </cell>
          <cell r="AZ1564">
            <v>3800</v>
          </cell>
          <cell r="BA1564">
            <v>-21000</v>
          </cell>
        </row>
        <row r="1565">
          <cell r="A1565" t="str">
            <v>Celcom2206</v>
          </cell>
          <cell r="H1565">
            <v>2206</v>
          </cell>
          <cell r="AY1565">
            <v>53200</v>
          </cell>
          <cell r="AZ1565">
            <v>941.66666666666663</v>
          </cell>
          <cell r="BA1565">
            <v>-4000</v>
          </cell>
        </row>
        <row r="1566">
          <cell r="A1566" t="str">
            <v>Celcom2206</v>
          </cell>
          <cell r="H1566">
            <v>2206</v>
          </cell>
          <cell r="AY1566">
            <v>53200</v>
          </cell>
          <cell r="AZ1566">
            <v>6017.666666666667</v>
          </cell>
          <cell r="BA1566">
            <v>-4000</v>
          </cell>
        </row>
        <row r="1567">
          <cell r="A1567" t="str">
            <v>Celcom2206</v>
          </cell>
          <cell r="H1567">
            <v>2206</v>
          </cell>
          <cell r="AY1567">
            <v>53200</v>
          </cell>
          <cell r="AZ1567">
            <v>2800.0000000000005</v>
          </cell>
          <cell r="BA1567">
            <v>-21000</v>
          </cell>
        </row>
        <row r="1568">
          <cell r="A1568" t="str">
            <v>Celcom2206</v>
          </cell>
          <cell r="H1568">
            <v>2206</v>
          </cell>
          <cell r="AY1568">
            <v>53200</v>
          </cell>
          <cell r="AZ1568">
            <v>941.66666666666663</v>
          </cell>
          <cell r="BA1568">
            <v>-4000</v>
          </cell>
        </row>
        <row r="1569">
          <cell r="A1569" t="str">
            <v>Celcom770</v>
          </cell>
          <cell r="H1569">
            <v>770</v>
          </cell>
          <cell r="AY1569">
            <v>53200</v>
          </cell>
          <cell r="AZ1569">
            <v>241.66666666666663</v>
          </cell>
          <cell r="BA1569">
            <v>-4000</v>
          </cell>
        </row>
        <row r="1570">
          <cell r="A1570" t="str">
            <v>Celcom2206</v>
          </cell>
          <cell r="H1570">
            <v>2206</v>
          </cell>
          <cell r="AY1570">
            <v>53200</v>
          </cell>
          <cell r="AZ1570">
            <v>3400</v>
          </cell>
          <cell r="BA1570">
            <v>-21000</v>
          </cell>
        </row>
        <row r="1571">
          <cell r="A1571" t="str">
            <v>Celcom2206</v>
          </cell>
          <cell r="H1571">
            <v>2206</v>
          </cell>
          <cell r="AY1571">
            <v>53200</v>
          </cell>
          <cell r="AZ1571">
            <v>2700.0000000000005</v>
          </cell>
          <cell r="BA1571">
            <v>-21000</v>
          </cell>
        </row>
        <row r="1572">
          <cell r="A1572" t="str">
            <v>Celcom2206</v>
          </cell>
          <cell r="H1572">
            <v>2206</v>
          </cell>
          <cell r="AY1572">
            <v>53200</v>
          </cell>
          <cell r="AZ1572">
            <v>8134.7666666666673</v>
          </cell>
          <cell r="BA1572">
            <v>-4000</v>
          </cell>
        </row>
        <row r="1573">
          <cell r="A1573" t="str">
            <v>Celcom2206</v>
          </cell>
          <cell r="H1573">
            <v>2206</v>
          </cell>
          <cell r="AY1573">
            <v>53200</v>
          </cell>
          <cell r="AZ1573">
            <v>7492.5966666666673</v>
          </cell>
          <cell r="BA1573">
            <v>-4000</v>
          </cell>
        </row>
        <row r="1574">
          <cell r="A1574" t="str">
            <v>Celcom2206</v>
          </cell>
          <cell r="H1574">
            <v>2206</v>
          </cell>
          <cell r="AY1574">
            <v>53200</v>
          </cell>
          <cell r="AZ1574">
            <v>2870.0000000000005</v>
          </cell>
          <cell r="BA1574">
            <v>-21000</v>
          </cell>
        </row>
        <row r="1575">
          <cell r="A1575" t="str">
            <v>Celcom2206</v>
          </cell>
          <cell r="H1575">
            <v>2206</v>
          </cell>
          <cell r="AY1575">
            <v>19200</v>
          </cell>
          <cell r="AZ1575">
            <v>2180</v>
          </cell>
          <cell r="BA1575">
            <v>-25000</v>
          </cell>
        </row>
        <row r="1576">
          <cell r="A1576" t="str">
            <v>Celcom2206</v>
          </cell>
          <cell r="H1576">
            <v>2206</v>
          </cell>
          <cell r="AY1576">
            <v>19200</v>
          </cell>
          <cell r="AZ1576">
            <v>3380</v>
          </cell>
          <cell r="BA1576">
            <v>-33000</v>
          </cell>
        </row>
        <row r="1577">
          <cell r="A1577" t="str">
            <v>Celcom2206</v>
          </cell>
          <cell r="H1577">
            <v>2206</v>
          </cell>
          <cell r="AY1577">
            <v>53200</v>
          </cell>
          <cell r="AZ1577">
            <v>3100.0000000000005</v>
          </cell>
          <cell r="BA1577">
            <v>-40200</v>
          </cell>
        </row>
        <row r="1578">
          <cell r="A1578" t="str">
            <v>Celcom2206</v>
          </cell>
          <cell r="H1578">
            <v>2206</v>
          </cell>
          <cell r="AY1578">
            <v>53200</v>
          </cell>
          <cell r="AZ1578">
            <v>2535.0000000000005</v>
          </cell>
          <cell r="BA1578">
            <v>-21000</v>
          </cell>
        </row>
        <row r="1579">
          <cell r="A1579" t="str">
            <v>Celcom770</v>
          </cell>
          <cell r="H1579">
            <v>770</v>
          </cell>
          <cell r="AY1579">
            <v>53200</v>
          </cell>
          <cell r="AZ1579">
            <v>241.66666666666697</v>
          </cell>
          <cell r="BA1579">
            <v>-4000</v>
          </cell>
        </row>
        <row r="1580">
          <cell r="A1580" t="str">
            <v>Celcom2206</v>
          </cell>
          <cell r="H1580">
            <v>2206</v>
          </cell>
          <cell r="AY1580">
            <v>53200</v>
          </cell>
          <cell r="AZ1580">
            <v>2725.0000000000005</v>
          </cell>
          <cell r="BA1580">
            <v>-21000</v>
          </cell>
        </row>
        <row r="1581">
          <cell r="A1581" t="str">
            <v>Celcom2206</v>
          </cell>
          <cell r="H1581">
            <v>2206</v>
          </cell>
          <cell r="AY1581">
            <v>53200</v>
          </cell>
          <cell r="AZ1581">
            <v>2900.0000000000005</v>
          </cell>
          <cell r="BA1581">
            <v>-21000</v>
          </cell>
        </row>
        <row r="1582">
          <cell r="A1582" t="str">
            <v>Celcom2206</v>
          </cell>
          <cell r="H1582">
            <v>2206</v>
          </cell>
          <cell r="AY1582">
            <v>53200</v>
          </cell>
          <cell r="AZ1582">
            <v>3197</v>
          </cell>
          <cell r="BA1582">
            <v>-21000</v>
          </cell>
        </row>
        <row r="1583">
          <cell r="A1583" t="str">
            <v>Celcom2206</v>
          </cell>
          <cell r="H1583">
            <v>2206</v>
          </cell>
          <cell r="AY1583">
            <v>53200</v>
          </cell>
          <cell r="AZ1583">
            <v>2800.0000000000005</v>
          </cell>
          <cell r="BA1583">
            <v>-21000</v>
          </cell>
        </row>
        <row r="1584">
          <cell r="A1584" t="str">
            <v>Celcom2206</v>
          </cell>
          <cell r="H1584">
            <v>2206</v>
          </cell>
          <cell r="AY1584">
            <v>53200</v>
          </cell>
          <cell r="AZ1584">
            <v>2580.0000000000005</v>
          </cell>
          <cell r="BA1584">
            <v>-21000</v>
          </cell>
        </row>
        <row r="1585">
          <cell r="A1585" t="str">
            <v>Celcom2206</v>
          </cell>
          <cell r="H1585">
            <v>2206</v>
          </cell>
          <cell r="AY1585">
            <v>19200</v>
          </cell>
          <cell r="AZ1585">
            <v>3300</v>
          </cell>
          <cell r="BA1585">
            <v>-33000</v>
          </cell>
        </row>
        <row r="1586">
          <cell r="A1586" t="str">
            <v>Celcom2206</v>
          </cell>
          <cell r="H1586">
            <v>2206</v>
          </cell>
          <cell r="AY1586">
            <v>53200</v>
          </cell>
          <cell r="AZ1586">
            <v>3070.0000000000005</v>
          </cell>
          <cell r="BA1586">
            <v>-21000</v>
          </cell>
        </row>
        <row r="1587">
          <cell r="A1587" t="str">
            <v>Celcom2206</v>
          </cell>
          <cell r="H1587">
            <v>2206</v>
          </cell>
          <cell r="AY1587">
            <v>53200</v>
          </cell>
          <cell r="AZ1587">
            <v>3450</v>
          </cell>
          <cell r="BA1587">
            <v>-21000</v>
          </cell>
        </row>
        <row r="1588">
          <cell r="A1588" t="str">
            <v>Celcom2206</v>
          </cell>
          <cell r="H1588">
            <v>2206</v>
          </cell>
          <cell r="AY1588">
            <v>53200</v>
          </cell>
          <cell r="AZ1588">
            <v>2620.0000000000005</v>
          </cell>
          <cell r="BA1588">
            <v>-21000</v>
          </cell>
        </row>
        <row r="1589">
          <cell r="A1589" t="str">
            <v>Celcom2206</v>
          </cell>
          <cell r="H1589">
            <v>2206</v>
          </cell>
          <cell r="AY1589">
            <v>53200</v>
          </cell>
          <cell r="AZ1589">
            <v>3600</v>
          </cell>
          <cell r="BA1589">
            <v>-21000</v>
          </cell>
        </row>
        <row r="1590">
          <cell r="A1590" t="str">
            <v>Celcom1212</v>
          </cell>
          <cell r="H1590">
            <v>1212</v>
          </cell>
          <cell r="AY1590">
            <v>53200</v>
          </cell>
          <cell r="AZ1590">
            <v>1241.6666666666667</v>
          </cell>
          <cell r="BA1590">
            <v>-4000</v>
          </cell>
        </row>
        <row r="1591">
          <cell r="A1591" t="str">
            <v>Celcom2206</v>
          </cell>
          <cell r="H1591">
            <v>2206</v>
          </cell>
          <cell r="AY1591">
            <v>53200</v>
          </cell>
          <cell r="AZ1591">
            <v>3800</v>
          </cell>
          <cell r="BA1591">
            <v>-21000</v>
          </cell>
        </row>
        <row r="1592">
          <cell r="A1592" t="str">
            <v>Celcom2206</v>
          </cell>
          <cell r="H1592">
            <v>2206</v>
          </cell>
          <cell r="AY1592">
            <v>53200</v>
          </cell>
          <cell r="AZ1592">
            <v>4380</v>
          </cell>
          <cell r="BA1592">
            <v>-21000</v>
          </cell>
        </row>
        <row r="1593">
          <cell r="A1593" t="str">
            <v>Celcom770</v>
          </cell>
          <cell r="H1593">
            <v>770</v>
          </cell>
          <cell r="AY1593">
            <v>53200</v>
          </cell>
          <cell r="AZ1593">
            <v>241.66666666666652</v>
          </cell>
          <cell r="BA1593">
            <v>-4000</v>
          </cell>
        </row>
        <row r="1594">
          <cell r="A1594" t="str">
            <v>Celcom2206</v>
          </cell>
          <cell r="H1594">
            <v>2206</v>
          </cell>
          <cell r="AY1594">
            <v>53200</v>
          </cell>
          <cell r="AZ1594">
            <v>3094.0000000000005</v>
          </cell>
          <cell r="BA1594">
            <v>-21000</v>
          </cell>
        </row>
        <row r="1595">
          <cell r="A1595" t="str">
            <v>Celcom2206</v>
          </cell>
          <cell r="H1595">
            <v>2206</v>
          </cell>
          <cell r="AY1595">
            <v>-48800</v>
          </cell>
          <cell r="AZ1595">
            <v>2300</v>
          </cell>
          <cell r="BA1595">
            <v>-53000</v>
          </cell>
        </row>
        <row r="1596">
          <cell r="A1596" t="str">
            <v>Celcom2206</v>
          </cell>
          <cell r="H1596">
            <v>2206</v>
          </cell>
          <cell r="AY1596">
            <v>53200</v>
          </cell>
          <cell r="AZ1596">
            <v>2591.666666666667</v>
          </cell>
          <cell r="BA1596">
            <v>-21000</v>
          </cell>
        </row>
        <row r="1597">
          <cell r="A1597" t="str">
            <v>Celcom2206</v>
          </cell>
          <cell r="H1597">
            <v>2206</v>
          </cell>
          <cell r="AY1597">
            <v>53200</v>
          </cell>
          <cell r="AZ1597">
            <v>3700</v>
          </cell>
          <cell r="BA1597">
            <v>-21000</v>
          </cell>
        </row>
        <row r="1598">
          <cell r="A1598" t="str">
            <v>Celcom2206</v>
          </cell>
          <cell r="H1598">
            <v>2206</v>
          </cell>
          <cell r="AY1598">
            <v>53200</v>
          </cell>
          <cell r="AZ1598">
            <v>3200</v>
          </cell>
          <cell r="BA1598">
            <v>-21000</v>
          </cell>
        </row>
        <row r="1599">
          <cell r="A1599" t="str">
            <v>Celcom2206</v>
          </cell>
          <cell r="H1599">
            <v>2206</v>
          </cell>
          <cell r="AY1599">
            <v>53200</v>
          </cell>
          <cell r="AZ1599">
            <v>3300</v>
          </cell>
          <cell r="BA1599">
            <v>-40200</v>
          </cell>
        </row>
        <row r="1600">
          <cell r="A1600" t="str">
            <v>Celcom2206</v>
          </cell>
          <cell r="H1600">
            <v>2206</v>
          </cell>
          <cell r="AY1600">
            <v>53200</v>
          </cell>
          <cell r="AZ1600">
            <v>3300</v>
          </cell>
          <cell r="BA1600">
            <v>-21000</v>
          </cell>
        </row>
        <row r="1601">
          <cell r="A1601" t="str">
            <v>Celcom2206</v>
          </cell>
          <cell r="H1601">
            <v>2206</v>
          </cell>
          <cell r="AY1601">
            <v>53200</v>
          </cell>
          <cell r="AZ1601">
            <v>3460</v>
          </cell>
          <cell r="BA1601">
            <v>-21000</v>
          </cell>
        </row>
        <row r="1602">
          <cell r="A1602" t="str">
            <v>Celcom2206</v>
          </cell>
          <cell r="H1602">
            <v>2206</v>
          </cell>
          <cell r="AY1602">
            <v>53200</v>
          </cell>
          <cell r="AZ1602">
            <v>3700</v>
          </cell>
          <cell r="BA1602">
            <v>-40200</v>
          </cell>
        </row>
        <row r="1603">
          <cell r="A1603" t="str">
            <v>Celcom2206</v>
          </cell>
          <cell r="H1603">
            <v>2206</v>
          </cell>
          <cell r="AY1603">
            <v>53200</v>
          </cell>
          <cell r="AZ1603">
            <v>3800</v>
          </cell>
          <cell r="BA1603">
            <v>-21000</v>
          </cell>
        </row>
        <row r="1604">
          <cell r="A1604" t="str">
            <v>Celcom2206</v>
          </cell>
          <cell r="H1604">
            <v>2206</v>
          </cell>
          <cell r="AY1604">
            <v>53200</v>
          </cell>
          <cell r="AZ1604">
            <v>3000.0000000000005</v>
          </cell>
          <cell r="BA1604">
            <v>-21000</v>
          </cell>
        </row>
        <row r="1605">
          <cell r="A1605" t="str">
            <v>Celcom2206</v>
          </cell>
          <cell r="H1605">
            <v>2206</v>
          </cell>
          <cell r="AY1605">
            <v>53200</v>
          </cell>
          <cell r="AZ1605">
            <v>2600.0000000000005</v>
          </cell>
          <cell r="BA1605">
            <v>-21000</v>
          </cell>
        </row>
        <row r="1606">
          <cell r="A1606" t="str">
            <v>Celcom2206</v>
          </cell>
          <cell r="H1606">
            <v>2206</v>
          </cell>
          <cell r="AY1606">
            <v>53200</v>
          </cell>
          <cell r="AZ1606">
            <v>941.66666666666663</v>
          </cell>
          <cell r="BA1606">
            <v>-4000</v>
          </cell>
        </row>
        <row r="1607">
          <cell r="A1607" t="str">
            <v>Celcom2206</v>
          </cell>
          <cell r="H1607">
            <v>2206</v>
          </cell>
          <cell r="AY1607">
            <v>53200</v>
          </cell>
          <cell r="AZ1607">
            <v>5410.3166666666666</v>
          </cell>
          <cell r="BA1607">
            <v>-4000</v>
          </cell>
        </row>
        <row r="1608">
          <cell r="A1608" t="str">
            <v>Celcom2206</v>
          </cell>
          <cell r="H1608">
            <v>2206</v>
          </cell>
          <cell r="AY1608">
            <v>53200</v>
          </cell>
          <cell r="AZ1608">
            <v>3500</v>
          </cell>
          <cell r="BA1608">
            <v>-21000</v>
          </cell>
        </row>
        <row r="1609">
          <cell r="A1609" t="str">
            <v>Celcom2206</v>
          </cell>
          <cell r="H1609">
            <v>2206</v>
          </cell>
          <cell r="AY1609">
            <v>53200</v>
          </cell>
          <cell r="AZ1609">
            <v>2900.0000000000005</v>
          </cell>
          <cell r="BA1609">
            <v>-40200</v>
          </cell>
        </row>
        <row r="1610">
          <cell r="A1610" t="str">
            <v>Celcom2206</v>
          </cell>
          <cell r="H1610">
            <v>2206</v>
          </cell>
          <cell r="AY1610">
            <v>53200</v>
          </cell>
          <cell r="AZ1610">
            <v>5045.666666666667</v>
          </cell>
          <cell r="BA1610">
            <v>-4000</v>
          </cell>
        </row>
        <row r="1611">
          <cell r="A1611" t="str">
            <v>Celcom1212</v>
          </cell>
          <cell r="H1611">
            <v>1212</v>
          </cell>
          <cell r="AY1611">
            <v>53200</v>
          </cell>
          <cell r="AZ1611">
            <v>3641.6666666666661</v>
          </cell>
          <cell r="BA1611">
            <v>-4000</v>
          </cell>
        </row>
        <row r="1612">
          <cell r="A1612" t="str">
            <v>Celcom2206</v>
          </cell>
          <cell r="H1612">
            <v>2206</v>
          </cell>
          <cell r="AY1612">
            <v>53200</v>
          </cell>
          <cell r="AZ1612">
            <v>3000.0000000000005</v>
          </cell>
          <cell r="BA1612">
            <v>-21000</v>
          </cell>
        </row>
        <row r="1613">
          <cell r="A1613" t="str">
            <v>Celcom2206</v>
          </cell>
          <cell r="H1613">
            <v>2206</v>
          </cell>
          <cell r="AY1613">
            <v>53200</v>
          </cell>
          <cell r="AZ1613">
            <v>2500.0000000000005</v>
          </cell>
          <cell r="BA1613">
            <v>-21000</v>
          </cell>
        </row>
        <row r="1614">
          <cell r="A1614" t="str">
            <v>Celcom770</v>
          </cell>
          <cell r="H1614">
            <v>770</v>
          </cell>
          <cell r="AY1614">
            <v>53200</v>
          </cell>
          <cell r="AZ1614">
            <v>241.66666666666663</v>
          </cell>
          <cell r="BA1614">
            <v>-4000</v>
          </cell>
        </row>
        <row r="1615">
          <cell r="A1615" t="str">
            <v>Celcom2206</v>
          </cell>
          <cell r="H1615">
            <v>2206</v>
          </cell>
          <cell r="AY1615">
            <v>53200</v>
          </cell>
          <cell r="AZ1615">
            <v>3100.0000000000005</v>
          </cell>
          <cell r="BA1615">
            <v>-21000</v>
          </cell>
        </row>
        <row r="1616">
          <cell r="A1616" t="str">
            <v>Celcom2206</v>
          </cell>
          <cell r="H1616">
            <v>2206</v>
          </cell>
          <cell r="AY1616">
            <v>53200</v>
          </cell>
          <cell r="AZ1616">
            <v>3050.0000000000005</v>
          </cell>
          <cell r="BA1616">
            <v>-21000</v>
          </cell>
        </row>
        <row r="1617">
          <cell r="A1617" t="str">
            <v>Celcom2206</v>
          </cell>
          <cell r="H1617">
            <v>2206</v>
          </cell>
          <cell r="AY1617">
            <v>53200</v>
          </cell>
          <cell r="AZ1617">
            <v>3357</v>
          </cell>
          <cell r="BA1617">
            <v>-40200</v>
          </cell>
        </row>
        <row r="1618">
          <cell r="A1618" t="str">
            <v>Celcom770</v>
          </cell>
          <cell r="H1618">
            <v>770</v>
          </cell>
          <cell r="AY1618">
            <v>53200</v>
          </cell>
          <cell r="AZ1618">
            <v>241.66666666666663</v>
          </cell>
          <cell r="BA1618">
            <v>-4000</v>
          </cell>
        </row>
        <row r="1619">
          <cell r="A1619" t="str">
            <v>Celcom2206</v>
          </cell>
          <cell r="H1619">
            <v>2206</v>
          </cell>
          <cell r="AY1619">
            <v>-14800</v>
          </cell>
          <cell r="AZ1619">
            <v>2100</v>
          </cell>
          <cell r="BA1619">
            <v>-64200</v>
          </cell>
        </row>
        <row r="1620">
          <cell r="A1620" t="str">
            <v>Celcom2206</v>
          </cell>
          <cell r="H1620">
            <v>2206</v>
          </cell>
          <cell r="AY1620">
            <v>19200</v>
          </cell>
          <cell r="AZ1620">
            <v>3699.9999999999995</v>
          </cell>
          <cell r="BA1620">
            <v>-29000</v>
          </cell>
        </row>
        <row r="1621">
          <cell r="A1621" t="str">
            <v>Celcom2206</v>
          </cell>
          <cell r="H1621">
            <v>2206</v>
          </cell>
          <cell r="AY1621">
            <v>53200</v>
          </cell>
          <cell r="AZ1621">
            <v>2880.0000000000005</v>
          </cell>
          <cell r="BA1621">
            <v>-21000</v>
          </cell>
        </row>
        <row r="1622">
          <cell r="A1622" t="str">
            <v>Celcom2206</v>
          </cell>
          <cell r="H1622">
            <v>2206</v>
          </cell>
          <cell r="AY1622">
            <v>53200</v>
          </cell>
          <cell r="AZ1622">
            <v>3163</v>
          </cell>
          <cell r="BA1622">
            <v>-21000</v>
          </cell>
        </row>
        <row r="1623">
          <cell r="A1623" t="str">
            <v>Celcom2206</v>
          </cell>
          <cell r="H1623">
            <v>2206</v>
          </cell>
          <cell r="AY1623">
            <v>53200</v>
          </cell>
          <cell r="AZ1623">
            <v>2150</v>
          </cell>
          <cell r="BA1623">
            <v>-21000</v>
          </cell>
        </row>
        <row r="1624">
          <cell r="A1624" t="str">
            <v>Celcom770</v>
          </cell>
          <cell r="H1624">
            <v>770</v>
          </cell>
          <cell r="AY1624">
            <v>53200</v>
          </cell>
          <cell r="AZ1624">
            <v>241.66666666666663</v>
          </cell>
          <cell r="BA1624">
            <v>-4000</v>
          </cell>
        </row>
        <row r="1625">
          <cell r="A1625" t="str">
            <v>Celcom2206</v>
          </cell>
          <cell r="H1625">
            <v>2206</v>
          </cell>
          <cell r="AY1625">
            <v>53200</v>
          </cell>
          <cell r="AZ1625">
            <v>941.66666666666663</v>
          </cell>
          <cell r="BA1625">
            <v>-4000</v>
          </cell>
        </row>
        <row r="1626">
          <cell r="A1626" t="str">
            <v>Celcom2206</v>
          </cell>
          <cell r="H1626">
            <v>2206</v>
          </cell>
          <cell r="AY1626">
            <v>53200</v>
          </cell>
          <cell r="AZ1626">
            <v>2900.0000000000005</v>
          </cell>
          <cell r="BA1626">
            <v>-21000</v>
          </cell>
        </row>
        <row r="1627">
          <cell r="A1627" t="str">
            <v>Celcom2206</v>
          </cell>
          <cell r="H1627">
            <v>2206</v>
          </cell>
          <cell r="AY1627">
            <v>53200</v>
          </cell>
          <cell r="AZ1627">
            <v>3650</v>
          </cell>
          <cell r="BA1627">
            <v>-21000</v>
          </cell>
        </row>
        <row r="1628">
          <cell r="A1628" t="str">
            <v>Celcom2206</v>
          </cell>
          <cell r="H1628">
            <v>2206</v>
          </cell>
          <cell r="AY1628">
            <v>53200</v>
          </cell>
          <cell r="AZ1628">
            <v>2164</v>
          </cell>
          <cell r="BA1628">
            <v>-21000</v>
          </cell>
        </row>
        <row r="1629">
          <cell r="A1629" t="str">
            <v>Celcom2206</v>
          </cell>
          <cell r="H1629">
            <v>2206</v>
          </cell>
          <cell r="AY1629">
            <v>53200</v>
          </cell>
          <cell r="AZ1629">
            <v>3040.0000000000005</v>
          </cell>
          <cell r="BA1629">
            <v>-21000</v>
          </cell>
        </row>
        <row r="1630">
          <cell r="A1630" t="str">
            <v>Celcom2206</v>
          </cell>
          <cell r="H1630">
            <v>2206</v>
          </cell>
          <cell r="AY1630">
            <v>53200</v>
          </cell>
          <cell r="AZ1630">
            <v>2900.0000000000005</v>
          </cell>
          <cell r="BA1630">
            <v>-21000</v>
          </cell>
        </row>
        <row r="1631">
          <cell r="A1631" t="str">
            <v>Celcom2206</v>
          </cell>
          <cell r="H1631">
            <v>2206</v>
          </cell>
          <cell r="AY1631">
            <v>53200</v>
          </cell>
          <cell r="AZ1631">
            <v>3150</v>
          </cell>
          <cell r="BA1631">
            <v>-21000</v>
          </cell>
        </row>
        <row r="1632">
          <cell r="A1632" t="str">
            <v>Celcom2206</v>
          </cell>
          <cell r="H1632">
            <v>2206</v>
          </cell>
          <cell r="AY1632">
            <v>53200</v>
          </cell>
          <cell r="AZ1632">
            <v>2800.0000000000005</v>
          </cell>
          <cell r="BA1632">
            <v>-21000</v>
          </cell>
        </row>
        <row r="1633">
          <cell r="A1633" t="str">
            <v>Celcom2206</v>
          </cell>
          <cell r="H1633">
            <v>2206</v>
          </cell>
          <cell r="AY1633">
            <v>53200</v>
          </cell>
          <cell r="AZ1633">
            <v>3528</v>
          </cell>
          <cell r="BA1633">
            <v>-21000</v>
          </cell>
        </row>
        <row r="1634">
          <cell r="A1634" t="str">
            <v>Celcom2206</v>
          </cell>
          <cell r="H1634">
            <v>2206</v>
          </cell>
          <cell r="AY1634">
            <v>53200</v>
          </cell>
          <cell r="AZ1634">
            <v>941.66666666666663</v>
          </cell>
          <cell r="BA1634">
            <v>-4000</v>
          </cell>
        </row>
        <row r="1635">
          <cell r="A1635" t="str">
            <v>Celcom2206</v>
          </cell>
          <cell r="H1635">
            <v>2206</v>
          </cell>
          <cell r="AY1635">
            <v>53200</v>
          </cell>
          <cell r="AZ1635">
            <v>3200</v>
          </cell>
          <cell r="BA1635">
            <v>-21000</v>
          </cell>
        </row>
        <row r="1636">
          <cell r="A1636" t="str">
            <v>Celcom2206</v>
          </cell>
          <cell r="H1636">
            <v>2206</v>
          </cell>
          <cell r="AY1636">
            <v>53200</v>
          </cell>
          <cell r="AZ1636">
            <v>2730.0000000000005</v>
          </cell>
          <cell r="BA1636">
            <v>-21000</v>
          </cell>
        </row>
        <row r="1637">
          <cell r="A1637" t="str">
            <v>Celcom2206</v>
          </cell>
          <cell r="H1637">
            <v>2206</v>
          </cell>
          <cell r="AY1637">
            <v>53200</v>
          </cell>
          <cell r="AZ1637">
            <v>2800.0000000000005</v>
          </cell>
          <cell r="BA1637">
            <v>-21000</v>
          </cell>
        </row>
        <row r="1638">
          <cell r="A1638" t="str">
            <v>Celcom2206</v>
          </cell>
          <cell r="H1638">
            <v>2206</v>
          </cell>
          <cell r="AY1638">
            <v>53200</v>
          </cell>
          <cell r="AZ1638">
            <v>3170</v>
          </cell>
          <cell r="BA1638">
            <v>-21000</v>
          </cell>
        </row>
        <row r="1639">
          <cell r="A1639" t="str">
            <v>Celcom2206</v>
          </cell>
          <cell r="H1639">
            <v>2206</v>
          </cell>
          <cell r="AY1639">
            <v>-14800</v>
          </cell>
          <cell r="AZ1639">
            <v>3944.9999999999991</v>
          </cell>
          <cell r="BA1639">
            <v>-45000</v>
          </cell>
        </row>
        <row r="1640">
          <cell r="A1640" t="str">
            <v>Celcom2206</v>
          </cell>
          <cell r="H1640">
            <v>2206</v>
          </cell>
          <cell r="AY1640">
            <v>53200</v>
          </cell>
          <cell r="AZ1640">
            <v>941.66666666666663</v>
          </cell>
          <cell r="BA1640">
            <v>-4000</v>
          </cell>
        </row>
        <row r="1641">
          <cell r="A1641" t="str">
            <v>Celcom2206</v>
          </cell>
          <cell r="H1641">
            <v>2206</v>
          </cell>
          <cell r="AY1641">
            <v>53200</v>
          </cell>
          <cell r="AZ1641">
            <v>3280</v>
          </cell>
          <cell r="BA1641">
            <v>-21000</v>
          </cell>
        </row>
        <row r="1642">
          <cell r="A1642" t="str">
            <v>Celcom2206</v>
          </cell>
          <cell r="H1642">
            <v>2206</v>
          </cell>
          <cell r="AY1642">
            <v>53200</v>
          </cell>
          <cell r="AZ1642">
            <v>3750</v>
          </cell>
          <cell r="BA1642">
            <v>-21000</v>
          </cell>
        </row>
        <row r="1643">
          <cell r="A1643" t="str">
            <v>Celcom2206</v>
          </cell>
          <cell r="H1643">
            <v>2206</v>
          </cell>
          <cell r="AY1643">
            <v>53200</v>
          </cell>
          <cell r="AZ1643">
            <v>2750.0000000000005</v>
          </cell>
          <cell r="BA1643">
            <v>-21000</v>
          </cell>
        </row>
        <row r="1644">
          <cell r="A1644" t="str">
            <v>Celcom2206</v>
          </cell>
          <cell r="H1644">
            <v>2206</v>
          </cell>
          <cell r="AY1644">
            <v>53200</v>
          </cell>
          <cell r="AZ1644">
            <v>2900.0000000000005</v>
          </cell>
          <cell r="BA1644">
            <v>-21000</v>
          </cell>
        </row>
        <row r="1645">
          <cell r="A1645" t="str">
            <v>Celcom2206</v>
          </cell>
          <cell r="H1645">
            <v>2206</v>
          </cell>
          <cell r="AY1645">
            <v>53200</v>
          </cell>
          <cell r="AZ1645">
            <v>3896</v>
          </cell>
          <cell r="BA1645">
            <v>-40200</v>
          </cell>
        </row>
        <row r="1646">
          <cell r="A1646" t="str">
            <v>Celcom2206</v>
          </cell>
          <cell r="H1646">
            <v>2206</v>
          </cell>
          <cell r="AY1646">
            <v>53200</v>
          </cell>
          <cell r="AZ1646">
            <v>2550.0000000000005</v>
          </cell>
          <cell r="BA1646">
            <v>-21000</v>
          </cell>
        </row>
        <row r="1647">
          <cell r="A1647" t="str">
            <v>Celcom770</v>
          </cell>
          <cell r="H1647">
            <v>770</v>
          </cell>
          <cell r="AY1647">
            <v>53200</v>
          </cell>
          <cell r="AZ1647">
            <v>241.66666666666663</v>
          </cell>
          <cell r="BA1647">
            <v>-4000</v>
          </cell>
        </row>
        <row r="1648">
          <cell r="A1648" t="str">
            <v>Celcom2206</v>
          </cell>
          <cell r="H1648">
            <v>2206</v>
          </cell>
          <cell r="AY1648">
            <v>53200</v>
          </cell>
          <cell r="AZ1648">
            <v>3045.7000000000003</v>
          </cell>
          <cell r="BA1648">
            <v>-21000</v>
          </cell>
        </row>
        <row r="1649">
          <cell r="A1649" t="str">
            <v>Celcom2206</v>
          </cell>
          <cell r="H1649">
            <v>2206</v>
          </cell>
          <cell r="AY1649">
            <v>53200</v>
          </cell>
          <cell r="AZ1649">
            <v>3800</v>
          </cell>
          <cell r="BA1649">
            <v>-21000</v>
          </cell>
        </row>
        <row r="1650">
          <cell r="A1650" t="str">
            <v>Celcom2206</v>
          </cell>
          <cell r="H1650">
            <v>2206</v>
          </cell>
          <cell r="AY1650">
            <v>53200</v>
          </cell>
          <cell r="AZ1650">
            <v>2171</v>
          </cell>
          <cell r="BA1650">
            <v>-21000</v>
          </cell>
        </row>
        <row r="1651">
          <cell r="A1651" t="str">
            <v>Celcom2206</v>
          </cell>
          <cell r="H1651">
            <v>2206</v>
          </cell>
          <cell r="AY1651">
            <v>53200</v>
          </cell>
          <cell r="AZ1651">
            <v>9824.6666666666661</v>
          </cell>
          <cell r="BA1651">
            <v>-4000</v>
          </cell>
        </row>
        <row r="1652">
          <cell r="A1652" t="str">
            <v>Celcom2206</v>
          </cell>
          <cell r="H1652">
            <v>2206</v>
          </cell>
          <cell r="AY1652">
            <v>53200</v>
          </cell>
          <cell r="AZ1652">
            <v>2300</v>
          </cell>
          <cell r="BA1652">
            <v>-21000</v>
          </cell>
        </row>
        <row r="1653">
          <cell r="A1653" t="str">
            <v>Celcom2206</v>
          </cell>
          <cell r="H1653">
            <v>2206</v>
          </cell>
          <cell r="AY1653">
            <v>53200</v>
          </cell>
          <cell r="AZ1653">
            <v>2700.0000000000005</v>
          </cell>
          <cell r="BA1653">
            <v>-21000</v>
          </cell>
        </row>
        <row r="1654">
          <cell r="A1654" t="str">
            <v>Celcom2206</v>
          </cell>
          <cell r="H1654">
            <v>2206</v>
          </cell>
          <cell r="AY1654">
            <v>53200</v>
          </cell>
          <cell r="AZ1654">
            <v>2300</v>
          </cell>
          <cell r="BA1654">
            <v>-21000</v>
          </cell>
        </row>
        <row r="1655">
          <cell r="A1655" t="str">
            <v>Celcom770</v>
          </cell>
          <cell r="H1655">
            <v>770</v>
          </cell>
          <cell r="AY1655">
            <v>53200</v>
          </cell>
          <cell r="AZ1655">
            <v>241.66666666666663</v>
          </cell>
          <cell r="BA1655">
            <v>-4000</v>
          </cell>
        </row>
        <row r="1656">
          <cell r="A1656" t="str">
            <v>Celcom2206</v>
          </cell>
          <cell r="H1656">
            <v>2206</v>
          </cell>
          <cell r="AY1656">
            <v>53200</v>
          </cell>
          <cell r="AZ1656">
            <v>3500</v>
          </cell>
          <cell r="BA1656">
            <v>-21000</v>
          </cell>
        </row>
        <row r="1657">
          <cell r="A1657" t="str">
            <v>Celcom2206</v>
          </cell>
          <cell r="H1657">
            <v>2206</v>
          </cell>
          <cell r="AY1657">
            <v>53200</v>
          </cell>
          <cell r="AZ1657">
            <v>2752.0000000000005</v>
          </cell>
          <cell r="BA1657">
            <v>-21000</v>
          </cell>
        </row>
        <row r="1658">
          <cell r="A1658" t="str">
            <v>Celcom2206</v>
          </cell>
          <cell r="H1658">
            <v>2206</v>
          </cell>
          <cell r="AY1658">
            <v>53200</v>
          </cell>
          <cell r="AZ1658">
            <v>941.66666666666663</v>
          </cell>
          <cell r="BA1658">
            <v>-4000</v>
          </cell>
        </row>
        <row r="1659">
          <cell r="A1659" t="str">
            <v>Celcom2206</v>
          </cell>
          <cell r="H1659">
            <v>2206</v>
          </cell>
          <cell r="AY1659">
            <v>53200</v>
          </cell>
          <cell r="AZ1659">
            <v>941.66666666666663</v>
          </cell>
          <cell r="BA1659">
            <v>-4000</v>
          </cell>
        </row>
        <row r="1660">
          <cell r="A1660" t="str">
            <v>Celcom2206</v>
          </cell>
          <cell r="H1660">
            <v>2206</v>
          </cell>
          <cell r="AY1660">
            <v>53200</v>
          </cell>
          <cell r="AZ1660">
            <v>7015.666666666667</v>
          </cell>
          <cell r="BA1660">
            <v>-4000</v>
          </cell>
        </row>
        <row r="1661">
          <cell r="A1661" t="str">
            <v>Celcom2206</v>
          </cell>
          <cell r="H1661">
            <v>2206</v>
          </cell>
          <cell r="AY1661">
            <v>53200</v>
          </cell>
          <cell r="AZ1661">
            <v>4300</v>
          </cell>
          <cell r="BA1661">
            <v>-21000</v>
          </cell>
        </row>
        <row r="1662">
          <cell r="A1662" t="str">
            <v>Celcom2206</v>
          </cell>
          <cell r="H1662">
            <v>2206</v>
          </cell>
          <cell r="AY1662">
            <v>-14800</v>
          </cell>
          <cell r="AZ1662">
            <v>3300</v>
          </cell>
          <cell r="BA1662">
            <v>-60200</v>
          </cell>
        </row>
        <row r="1663">
          <cell r="A1663" t="str">
            <v>Celcom2206</v>
          </cell>
          <cell r="H1663">
            <v>2206</v>
          </cell>
          <cell r="AY1663">
            <v>53200</v>
          </cell>
          <cell r="AZ1663">
            <v>9824.6666666666661</v>
          </cell>
          <cell r="BA1663">
            <v>-4000</v>
          </cell>
        </row>
        <row r="1664">
          <cell r="A1664" t="str">
            <v>Celcom2206</v>
          </cell>
          <cell r="H1664">
            <v>2206</v>
          </cell>
          <cell r="AY1664">
            <v>53200</v>
          </cell>
          <cell r="AZ1664">
            <v>2700.0000000000005</v>
          </cell>
          <cell r="BA1664">
            <v>-21000</v>
          </cell>
        </row>
        <row r="1665">
          <cell r="A1665" t="str">
            <v>Celcom2206</v>
          </cell>
          <cell r="H1665">
            <v>2206</v>
          </cell>
          <cell r="AY1665">
            <v>53200</v>
          </cell>
          <cell r="AZ1665">
            <v>2900.0000000000005</v>
          </cell>
          <cell r="BA1665">
            <v>-21000</v>
          </cell>
        </row>
        <row r="1666">
          <cell r="A1666" t="str">
            <v>Celcom2206</v>
          </cell>
          <cell r="H1666">
            <v>2206</v>
          </cell>
          <cell r="AY1666">
            <v>53200</v>
          </cell>
          <cell r="AZ1666">
            <v>2300</v>
          </cell>
          <cell r="BA1666">
            <v>-40200</v>
          </cell>
        </row>
        <row r="1667">
          <cell r="A1667" t="str">
            <v>Celcom2206</v>
          </cell>
          <cell r="H1667">
            <v>2206</v>
          </cell>
          <cell r="AY1667">
            <v>53200</v>
          </cell>
          <cell r="AZ1667">
            <v>3700</v>
          </cell>
          <cell r="BA1667">
            <v>-40200</v>
          </cell>
        </row>
        <row r="1668">
          <cell r="A1668" t="str">
            <v>Celcom2206</v>
          </cell>
          <cell r="H1668">
            <v>2206</v>
          </cell>
          <cell r="AY1668">
            <v>53200</v>
          </cell>
          <cell r="AZ1668">
            <v>2427.5000000000005</v>
          </cell>
          <cell r="BA1668">
            <v>-21000</v>
          </cell>
        </row>
        <row r="1669">
          <cell r="A1669" t="str">
            <v>Celcom2206</v>
          </cell>
          <cell r="H1669">
            <v>2206</v>
          </cell>
          <cell r="AY1669">
            <v>53200</v>
          </cell>
          <cell r="AZ1669">
            <v>2450.0000000000005</v>
          </cell>
          <cell r="BA1669">
            <v>-21000</v>
          </cell>
        </row>
        <row r="1670">
          <cell r="A1670" t="str">
            <v>Celcom2206</v>
          </cell>
          <cell r="H1670">
            <v>2206</v>
          </cell>
          <cell r="AY1670">
            <v>53200</v>
          </cell>
          <cell r="AZ1670">
            <v>941.66666666666663</v>
          </cell>
          <cell r="BA1670">
            <v>-4000</v>
          </cell>
        </row>
        <row r="1671">
          <cell r="A1671" t="str">
            <v>Celcom2206</v>
          </cell>
          <cell r="H1671">
            <v>2206</v>
          </cell>
          <cell r="AY1671">
            <v>53200</v>
          </cell>
          <cell r="AZ1671">
            <v>2380</v>
          </cell>
          <cell r="BA1671">
            <v>-21000</v>
          </cell>
        </row>
        <row r="1672">
          <cell r="A1672" t="str">
            <v>Celcom2206</v>
          </cell>
          <cell r="H1672">
            <v>2206</v>
          </cell>
          <cell r="AY1672">
            <v>53200</v>
          </cell>
          <cell r="AZ1672">
            <v>2620.0000000000005</v>
          </cell>
          <cell r="BA1672">
            <v>-21000</v>
          </cell>
        </row>
        <row r="1673">
          <cell r="A1673" t="str">
            <v>Celcom2206</v>
          </cell>
          <cell r="H1673">
            <v>2206</v>
          </cell>
          <cell r="AY1673">
            <v>53200</v>
          </cell>
          <cell r="AZ1673">
            <v>3100.0000000000005</v>
          </cell>
          <cell r="BA1673">
            <v>-21000</v>
          </cell>
        </row>
        <row r="1674">
          <cell r="A1674" t="str">
            <v>Celcom2206</v>
          </cell>
          <cell r="H1674">
            <v>2206</v>
          </cell>
          <cell r="AY1674">
            <v>53200</v>
          </cell>
          <cell r="AZ1674">
            <v>941.66666666666663</v>
          </cell>
          <cell r="BA1674">
            <v>-4000</v>
          </cell>
        </row>
        <row r="1675">
          <cell r="A1675" t="str">
            <v>Celcom2206</v>
          </cell>
          <cell r="H1675">
            <v>2206</v>
          </cell>
          <cell r="AY1675">
            <v>53200</v>
          </cell>
          <cell r="AZ1675">
            <v>6645.7366666666667</v>
          </cell>
          <cell r="BA1675">
            <v>-4000</v>
          </cell>
        </row>
        <row r="1676">
          <cell r="A1676" t="str">
            <v>Celcom2206</v>
          </cell>
          <cell r="H1676">
            <v>2206</v>
          </cell>
          <cell r="AY1676">
            <v>53200</v>
          </cell>
          <cell r="AZ1676">
            <v>3700</v>
          </cell>
          <cell r="BA1676">
            <v>-40200</v>
          </cell>
        </row>
        <row r="1677">
          <cell r="A1677" t="str">
            <v>Celcom770</v>
          </cell>
          <cell r="H1677">
            <v>770</v>
          </cell>
          <cell r="AY1677">
            <v>53200</v>
          </cell>
          <cell r="AZ1677">
            <v>241.66666666666652</v>
          </cell>
          <cell r="BA1677">
            <v>-4000</v>
          </cell>
        </row>
        <row r="1678">
          <cell r="A1678" t="str">
            <v>Celcom2206</v>
          </cell>
          <cell r="H1678">
            <v>2206</v>
          </cell>
          <cell r="AY1678">
            <v>53200</v>
          </cell>
          <cell r="AZ1678">
            <v>5045.666666666667</v>
          </cell>
          <cell r="BA1678">
            <v>-4000</v>
          </cell>
        </row>
        <row r="1679">
          <cell r="A1679" t="str">
            <v>Celcom2206</v>
          </cell>
          <cell r="H1679">
            <v>2206</v>
          </cell>
          <cell r="AY1679">
            <v>53200</v>
          </cell>
          <cell r="AZ1679">
            <v>941.66666666666663</v>
          </cell>
          <cell r="BA1679">
            <v>-4000</v>
          </cell>
        </row>
        <row r="1680">
          <cell r="A1680" t="str">
            <v>Celcom2206</v>
          </cell>
          <cell r="H1680">
            <v>2206</v>
          </cell>
          <cell r="AY1680">
            <v>53200</v>
          </cell>
          <cell r="AZ1680">
            <v>6341.666666666667</v>
          </cell>
          <cell r="BA1680">
            <v>-4000</v>
          </cell>
        </row>
        <row r="1681">
          <cell r="A1681" t="str">
            <v>Celcom770</v>
          </cell>
          <cell r="H1681">
            <v>770</v>
          </cell>
          <cell r="AY1681">
            <v>53200</v>
          </cell>
          <cell r="AZ1681">
            <v>241.66666666666652</v>
          </cell>
          <cell r="BA1681">
            <v>-4000</v>
          </cell>
        </row>
        <row r="1682">
          <cell r="A1682" t="str">
            <v>Celcom2206</v>
          </cell>
          <cell r="H1682">
            <v>2206</v>
          </cell>
          <cell r="AY1682">
            <v>53200</v>
          </cell>
          <cell r="AZ1682">
            <v>4531.626666666667</v>
          </cell>
          <cell r="BA1682">
            <v>-4000</v>
          </cell>
        </row>
        <row r="1683">
          <cell r="A1683" t="str">
            <v>Celcom2206</v>
          </cell>
          <cell r="H1683">
            <v>2206</v>
          </cell>
          <cell r="AY1683">
            <v>53200</v>
          </cell>
          <cell r="AZ1683">
            <v>2600.0000000000005</v>
          </cell>
          <cell r="BA1683">
            <v>-21000</v>
          </cell>
        </row>
        <row r="1684">
          <cell r="A1684" t="str">
            <v>Celcom2206</v>
          </cell>
          <cell r="H1684">
            <v>2206</v>
          </cell>
          <cell r="AY1684">
            <v>-48800</v>
          </cell>
          <cell r="AZ1684">
            <v>3675.9999999999995</v>
          </cell>
          <cell r="BA1684">
            <v>-49000</v>
          </cell>
        </row>
        <row r="1685">
          <cell r="A1685" t="str">
            <v>Celcom770</v>
          </cell>
          <cell r="H1685">
            <v>770</v>
          </cell>
          <cell r="AY1685">
            <v>53200</v>
          </cell>
          <cell r="AZ1685">
            <v>241.66666666666663</v>
          </cell>
          <cell r="BA1685">
            <v>-4000</v>
          </cell>
        </row>
        <row r="1686">
          <cell r="A1686" t="str">
            <v>Celcom770</v>
          </cell>
          <cell r="H1686">
            <v>770</v>
          </cell>
          <cell r="AY1686">
            <v>53200</v>
          </cell>
          <cell r="AZ1686">
            <v>241.66666666666697</v>
          </cell>
          <cell r="BA1686">
            <v>-4000</v>
          </cell>
        </row>
        <row r="1687">
          <cell r="A1687" t="str">
            <v>Celcom2206</v>
          </cell>
          <cell r="H1687">
            <v>2206</v>
          </cell>
          <cell r="AY1687">
            <v>53200</v>
          </cell>
          <cell r="AZ1687">
            <v>2510.0000000000005</v>
          </cell>
          <cell r="BA1687">
            <v>-21000</v>
          </cell>
        </row>
        <row r="1688">
          <cell r="A1688" t="str">
            <v>Celcom2206</v>
          </cell>
          <cell r="H1688">
            <v>2206</v>
          </cell>
          <cell r="AY1688">
            <v>53200</v>
          </cell>
          <cell r="AZ1688">
            <v>2700.0000000000005</v>
          </cell>
          <cell r="BA1688">
            <v>-21000</v>
          </cell>
        </row>
        <row r="1689">
          <cell r="A1689" t="str">
            <v>Celcom2206</v>
          </cell>
          <cell r="H1689">
            <v>2206</v>
          </cell>
          <cell r="AY1689">
            <v>53200</v>
          </cell>
          <cell r="AZ1689">
            <v>3200</v>
          </cell>
          <cell r="BA1689">
            <v>-21000</v>
          </cell>
        </row>
        <row r="1690">
          <cell r="A1690" t="str">
            <v>Celcom2206</v>
          </cell>
          <cell r="H1690">
            <v>2206</v>
          </cell>
          <cell r="AY1690">
            <v>53200</v>
          </cell>
          <cell r="AZ1690">
            <v>941.66666666666663</v>
          </cell>
          <cell r="BA1690">
            <v>-4000</v>
          </cell>
        </row>
        <row r="1691">
          <cell r="A1691" t="str">
            <v>Celcom770</v>
          </cell>
          <cell r="H1691">
            <v>770</v>
          </cell>
          <cell r="AY1691">
            <v>53200</v>
          </cell>
          <cell r="AZ1691">
            <v>241.66666666666663</v>
          </cell>
          <cell r="BA1691">
            <v>-4000</v>
          </cell>
        </row>
        <row r="1692">
          <cell r="A1692" t="str">
            <v>Celcom2206</v>
          </cell>
          <cell r="H1692">
            <v>2206</v>
          </cell>
          <cell r="AY1692">
            <v>53200</v>
          </cell>
          <cell r="AZ1692">
            <v>2430.0000000000005</v>
          </cell>
          <cell r="BA1692">
            <v>-21000</v>
          </cell>
        </row>
        <row r="1693">
          <cell r="A1693" t="str">
            <v>Celcom2206</v>
          </cell>
          <cell r="H1693">
            <v>2206</v>
          </cell>
          <cell r="AY1693">
            <v>53200</v>
          </cell>
          <cell r="AZ1693">
            <v>6017.666666666667</v>
          </cell>
          <cell r="BA1693">
            <v>-4000</v>
          </cell>
        </row>
        <row r="1694">
          <cell r="A1694" t="str">
            <v>Celcom770</v>
          </cell>
          <cell r="H1694">
            <v>770</v>
          </cell>
          <cell r="AY1694">
            <v>53200</v>
          </cell>
          <cell r="AZ1694">
            <v>241.66666666666697</v>
          </cell>
          <cell r="BA1694">
            <v>-4000</v>
          </cell>
        </row>
        <row r="1695">
          <cell r="A1695" t="str">
            <v>Celcom2206</v>
          </cell>
          <cell r="H1695">
            <v>2206</v>
          </cell>
          <cell r="AY1695">
            <v>53200</v>
          </cell>
          <cell r="AZ1695">
            <v>3700</v>
          </cell>
          <cell r="BA1695">
            <v>-40200</v>
          </cell>
        </row>
        <row r="1696">
          <cell r="A1696" t="str">
            <v>Celcom2206</v>
          </cell>
          <cell r="H1696">
            <v>2206</v>
          </cell>
          <cell r="AY1696">
            <v>53200</v>
          </cell>
          <cell r="AZ1696">
            <v>1805.6666666666667</v>
          </cell>
          <cell r="BA1696">
            <v>-4000</v>
          </cell>
        </row>
        <row r="1697">
          <cell r="A1697" t="str">
            <v>Celcom2206</v>
          </cell>
          <cell r="H1697">
            <v>2206</v>
          </cell>
          <cell r="AY1697">
            <v>19200</v>
          </cell>
          <cell r="AZ1697">
            <v>3699.9999999999995</v>
          </cell>
          <cell r="BA1697">
            <v>-48200</v>
          </cell>
        </row>
        <row r="1698">
          <cell r="A1698" t="str">
            <v>Celcom2206</v>
          </cell>
          <cell r="H1698">
            <v>2206</v>
          </cell>
          <cell r="AY1698">
            <v>19200</v>
          </cell>
          <cell r="AZ1698">
            <v>3875.9999999999995</v>
          </cell>
          <cell r="BA1698">
            <v>-29000</v>
          </cell>
        </row>
        <row r="1699">
          <cell r="A1699" t="str">
            <v>Celcom2206</v>
          </cell>
          <cell r="H1699">
            <v>2206</v>
          </cell>
          <cell r="AY1699">
            <v>19200</v>
          </cell>
          <cell r="AZ1699">
            <v>3241.6666666666665</v>
          </cell>
          <cell r="BA1699">
            <v>-12000</v>
          </cell>
        </row>
        <row r="1700">
          <cell r="A1700" t="str">
            <v>Celcom2206</v>
          </cell>
          <cell r="H1700">
            <v>2206</v>
          </cell>
          <cell r="AY1700">
            <v>19200</v>
          </cell>
          <cell r="AZ1700">
            <v>4049.9999999999995</v>
          </cell>
          <cell r="BA1700">
            <v>-29000</v>
          </cell>
        </row>
        <row r="1701">
          <cell r="A1701" t="str">
            <v>Celcom2206</v>
          </cell>
          <cell r="H1701">
            <v>2206</v>
          </cell>
          <cell r="AY1701">
            <v>53200</v>
          </cell>
          <cell r="AZ1701">
            <v>2800.0000000000005</v>
          </cell>
          <cell r="BA1701">
            <v>-21000</v>
          </cell>
        </row>
        <row r="1702">
          <cell r="A1702" t="str">
            <v>Celcom2206</v>
          </cell>
          <cell r="H1702">
            <v>2206</v>
          </cell>
          <cell r="AY1702">
            <v>53200</v>
          </cell>
          <cell r="AZ1702">
            <v>2200</v>
          </cell>
          <cell r="BA1702">
            <v>-21000</v>
          </cell>
        </row>
        <row r="1703">
          <cell r="A1703" t="str">
            <v>Celcom2206</v>
          </cell>
          <cell r="H1703">
            <v>2206</v>
          </cell>
          <cell r="AY1703">
            <v>53200</v>
          </cell>
          <cell r="AZ1703">
            <v>5500</v>
          </cell>
          <cell r="BA1703">
            <v>-21000</v>
          </cell>
        </row>
        <row r="1704">
          <cell r="A1704" t="str">
            <v>Celcom2206</v>
          </cell>
          <cell r="H1704">
            <v>2206</v>
          </cell>
          <cell r="AY1704">
            <v>-14800</v>
          </cell>
          <cell r="AZ1704">
            <v>4099.9999999999991</v>
          </cell>
          <cell r="BA1704">
            <v>-37000</v>
          </cell>
        </row>
        <row r="1705">
          <cell r="A1705" t="str">
            <v>Celcom2206</v>
          </cell>
          <cell r="H1705">
            <v>2206</v>
          </cell>
          <cell r="AY1705">
            <v>53200</v>
          </cell>
          <cell r="AZ1705">
            <v>3300</v>
          </cell>
          <cell r="BA1705">
            <v>-21000</v>
          </cell>
        </row>
        <row r="1706">
          <cell r="A1706" t="str">
            <v>Celcom2206</v>
          </cell>
          <cell r="H1706">
            <v>2206</v>
          </cell>
          <cell r="AY1706">
            <v>53200</v>
          </cell>
          <cell r="AZ1706">
            <v>6577.666666666667</v>
          </cell>
          <cell r="BA1706">
            <v>-4000</v>
          </cell>
        </row>
        <row r="1707">
          <cell r="A1707" t="str">
            <v>Celcom770</v>
          </cell>
          <cell r="H1707">
            <v>770</v>
          </cell>
          <cell r="AY1707">
            <v>53200</v>
          </cell>
          <cell r="AZ1707">
            <v>241.66666666666697</v>
          </cell>
          <cell r="BA1707">
            <v>-4000</v>
          </cell>
        </row>
        <row r="1708">
          <cell r="A1708" t="str">
            <v>Celcom2206</v>
          </cell>
          <cell r="H1708">
            <v>2206</v>
          </cell>
          <cell r="AY1708">
            <v>53200</v>
          </cell>
          <cell r="AZ1708">
            <v>941.66666666666663</v>
          </cell>
          <cell r="BA1708">
            <v>-4000</v>
          </cell>
        </row>
        <row r="1709">
          <cell r="A1709" t="str">
            <v>Celcom770</v>
          </cell>
          <cell r="H1709">
            <v>770</v>
          </cell>
          <cell r="AY1709">
            <v>53200</v>
          </cell>
          <cell r="AZ1709">
            <v>241.66666666666652</v>
          </cell>
          <cell r="BA1709">
            <v>-4000</v>
          </cell>
        </row>
        <row r="1710">
          <cell r="A1710" t="str">
            <v>Celcom2206</v>
          </cell>
          <cell r="H1710">
            <v>2206</v>
          </cell>
          <cell r="AY1710">
            <v>53200</v>
          </cell>
          <cell r="AZ1710">
            <v>2180</v>
          </cell>
          <cell r="BA1710">
            <v>-40200</v>
          </cell>
        </row>
        <row r="1711">
          <cell r="A1711" t="str">
            <v>Celcom2206</v>
          </cell>
          <cell r="H1711">
            <v>2206</v>
          </cell>
          <cell r="AY1711">
            <v>53200</v>
          </cell>
          <cell r="AZ1711">
            <v>3100.0000000000005</v>
          </cell>
          <cell r="BA1711">
            <v>-21000</v>
          </cell>
        </row>
        <row r="1712">
          <cell r="A1712" t="str">
            <v>Celcom2206</v>
          </cell>
          <cell r="H1712">
            <v>2206</v>
          </cell>
          <cell r="AY1712">
            <v>53200</v>
          </cell>
          <cell r="AZ1712">
            <v>3000.0000000000005</v>
          </cell>
          <cell r="BA1712">
            <v>-21000</v>
          </cell>
        </row>
        <row r="1713">
          <cell r="A1713" t="str">
            <v>Celcom2206</v>
          </cell>
          <cell r="H1713">
            <v>2206</v>
          </cell>
          <cell r="AY1713">
            <v>53200</v>
          </cell>
          <cell r="AZ1713">
            <v>3170</v>
          </cell>
          <cell r="BA1713">
            <v>-21000</v>
          </cell>
        </row>
        <row r="1714">
          <cell r="A1714" t="str">
            <v>Celcom2206</v>
          </cell>
          <cell r="H1714">
            <v>2206</v>
          </cell>
          <cell r="AY1714">
            <v>19200</v>
          </cell>
          <cell r="AZ1714">
            <v>3280</v>
          </cell>
          <cell r="BA1714">
            <v>-33000</v>
          </cell>
        </row>
        <row r="1715">
          <cell r="A1715" t="str">
            <v>Celcom2206</v>
          </cell>
          <cell r="H1715">
            <v>2206</v>
          </cell>
          <cell r="AY1715">
            <v>53200</v>
          </cell>
          <cell r="AZ1715">
            <v>3550</v>
          </cell>
          <cell r="BA1715">
            <v>-21000</v>
          </cell>
        </row>
        <row r="1716">
          <cell r="A1716" t="str">
            <v>Celcom2206</v>
          </cell>
          <cell r="H1716">
            <v>2206</v>
          </cell>
          <cell r="AY1716">
            <v>-14800</v>
          </cell>
          <cell r="AZ1716">
            <v>4270</v>
          </cell>
          <cell r="BA1716">
            <v>-41000</v>
          </cell>
        </row>
        <row r="1717">
          <cell r="A1717" t="str">
            <v>Celcom770</v>
          </cell>
          <cell r="H1717">
            <v>770</v>
          </cell>
          <cell r="AY1717">
            <v>53200</v>
          </cell>
          <cell r="AZ1717">
            <v>241.66666666666663</v>
          </cell>
          <cell r="BA1717">
            <v>-4000</v>
          </cell>
        </row>
        <row r="1718">
          <cell r="A1718" t="str">
            <v>Celcom770</v>
          </cell>
          <cell r="H1718">
            <v>770</v>
          </cell>
          <cell r="AY1718">
            <v>53200</v>
          </cell>
          <cell r="AZ1718">
            <v>241.66666666666652</v>
          </cell>
          <cell r="BA1718">
            <v>-4000</v>
          </cell>
        </row>
        <row r="1719">
          <cell r="A1719" t="str">
            <v>Celcom2206</v>
          </cell>
          <cell r="H1719">
            <v>2206</v>
          </cell>
          <cell r="AY1719">
            <v>53200</v>
          </cell>
          <cell r="AZ1719">
            <v>3820</v>
          </cell>
          <cell r="BA1719">
            <v>-21000</v>
          </cell>
        </row>
        <row r="1720">
          <cell r="A1720" t="str">
            <v>Celcom2206</v>
          </cell>
          <cell r="H1720">
            <v>2206</v>
          </cell>
          <cell r="AY1720">
            <v>19200</v>
          </cell>
          <cell r="AZ1720">
            <v>3115</v>
          </cell>
          <cell r="BA1720">
            <v>-29000</v>
          </cell>
        </row>
        <row r="1721">
          <cell r="A1721" t="str">
            <v>Celcom2206</v>
          </cell>
          <cell r="H1721">
            <v>2206</v>
          </cell>
          <cell r="AY1721">
            <v>-48800</v>
          </cell>
          <cell r="AZ1721">
            <v>4820</v>
          </cell>
          <cell r="BA1721">
            <v>-53000</v>
          </cell>
        </row>
        <row r="1722">
          <cell r="A1722" t="str">
            <v>Celcom2206</v>
          </cell>
          <cell r="H1722">
            <v>2206</v>
          </cell>
          <cell r="AY1722">
            <v>53200</v>
          </cell>
          <cell r="AZ1722">
            <v>4899.9999999999991</v>
          </cell>
          <cell r="BA1722">
            <v>-21000</v>
          </cell>
        </row>
        <row r="1723">
          <cell r="A1723" t="str">
            <v>Celcom2206</v>
          </cell>
          <cell r="H1723">
            <v>2206</v>
          </cell>
          <cell r="AY1723">
            <v>53200</v>
          </cell>
          <cell r="AZ1723">
            <v>4083</v>
          </cell>
          <cell r="BA1723">
            <v>-21000</v>
          </cell>
        </row>
        <row r="1724">
          <cell r="A1724" t="str">
            <v>Celcom2206</v>
          </cell>
          <cell r="H1724">
            <v>2206</v>
          </cell>
          <cell r="AY1724">
            <v>53200</v>
          </cell>
          <cell r="AZ1724">
            <v>1850</v>
          </cell>
          <cell r="BA1724">
            <v>-21000</v>
          </cell>
        </row>
        <row r="1725">
          <cell r="A1725" t="str">
            <v>Celcom2206</v>
          </cell>
          <cell r="H1725">
            <v>2206</v>
          </cell>
          <cell r="AY1725">
            <v>53200</v>
          </cell>
          <cell r="AZ1725">
            <v>2950.0000000000005</v>
          </cell>
          <cell r="BA1725">
            <v>-21000</v>
          </cell>
        </row>
        <row r="1726">
          <cell r="A1726" t="str">
            <v>Celcom2206</v>
          </cell>
          <cell r="H1726">
            <v>2206</v>
          </cell>
          <cell r="AY1726">
            <v>53200</v>
          </cell>
          <cell r="AZ1726">
            <v>4599.9999999999991</v>
          </cell>
          <cell r="BA1726">
            <v>-21000</v>
          </cell>
        </row>
        <row r="1727">
          <cell r="A1727" t="str">
            <v>Celcom2206</v>
          </cell>
          <cell r="H1727">
            <v>2206</v>
          </cell>
          <cell r="AY1727">
            <v>53200</v>
          </cell>
          <cell r="AZ1727">
            <v>5692</v>
          </cell>
          <cell r="BA1727">
            <v>-21000</v>
          </cell>
        </row>
        <row r="1728">
          <cell r="A1728" t="str">
            <v>Celcom2206</v>
          </cell>
          <cell r="H1728">
            <v>2206</v>
          </cell>
          <cell r="AY1728">
            <v>53200</v>
          </cell>
          <cell r="AZ1728">
            <v>3800</v>
          </cell>
          <cell r="BA1728">
            <v>-21000</v>
          </cell>
        </row>
        <row r="1729">
          <cell r="A1729" t="str">
            <v>Celcom2206</v>
          </cell>
          <cell r="H1729">
            <v>2206</v>
          </cell>
          <cell r="AY1729">
            <v>53200</v>
          </cell>
          <cell r="AZ1729">
            <v>3700</v>
          </cell>
          <cell r="BA1729">
            <v>-40200</v>
          </cell>
        </row>
        <row r="1730">
          <cell r="A1730" t="str">
            <v>Celcom2206</v>
          </cell>
          <cell r="H1730">
            <v>2206</v>
          </cell>
          <cell r="AY1730">
            <v>53200</v>
          </cell>
          <cell r="AZ1730">
            <v>2900.0000000000005</v>
          </cell>
          <cell r="BA1730">
            <v>-21000</v>
          </cell>
        </row>
        <row r="1731">
          <cell r="A1731" t="str">
            <v>Celcom2206</v>
          </cell>
          <cell r="H1731">
            <v>2206</v>
          </cell>
          <cell r="AY1731">
            <v>53200</v>
          </cell>
          <cell r="AZ1731">
            <v>2740.0000000000005</v>
          </cell>
          <cell r="BA1731">
            <v>-21000</v>
          </cell>
        </row>
        <row r="1732">
          <cell r="A1732" t="str">
            <v>Celcom2206</v>
          </cell>
          <cell r="H1732">
            <v>2206</v>
          </cell>
          <cell r="AY1732">
            <v>53200</v>
          </cell>
          <cell r="AZ1732">
            <v>941.66666666666663</v>
          </cell>
          <cell r="BA1732">
            <v>-4000</v>
          </cell>
        </row>
        <row r="1733">
          <cell r="A1733" t="str">
            <v>Celcom2206</v>
          </cell>
          <cell r="H1733">
            <v>2206</v>
          </cell>
          <cell r="AY1733">
            <v>53200</v>
          </cell>
          <cell r="AZ1733">
            <v>3700</v>
          </cell>
          <cell r="BA1733">
            <v>-40200</v>
          </cell>
        </row>
        <row r="1734">
          <cell r="A1734" t="str">
            <v>Celcom2206</v>
          </cell>
          <cell r="H1734">
            <v>2206</v>
          </cell>
          <cell r="AY1734">
            <v>53200</v>
          </cell>
          <cell r="AZ1734">
            <v>3962</v>
          </cell>
          <cell r="BA1734">
            <v>-21000</v>
          </cell>
        </row>
        <row r="1735">
          <cell r="A1735" t="str">
            <v>Celcom770</v>
          </cell>
          <cell r="H1735">
            <v>770</v>
          </cell>
          <cell r="AY1735">
            <v>53200</v>
          </cell>
          <cell r="AZ1735">
            <v>241.66666666666663</v>
          </cell>
          <cell r="BA1735">
            <v>-4000</v>
          </cell>
        </row>
        <row r="1736">
          <cell r="A1736" t="str">
            <v>Celcom2206</v>
          </cell>
          <cell r="H1736">
            <v>2206</v>
          </cell>
          <cell r="AY1736">
            <v>53200</v>
          </cell>
          <cell r="AZ1736">
            <v>3800</v>
          </cell>
          <cell r="BA1736">
            <v>-21000</v>
          </cell>
        </row>
        <row r="1737">
          <cell r="A1737" t="str">
            <v>Celcom2206</v>
          </cell>
          <cell r="H1737">
            <v>2206</v>
          </cell>
          <cell r="AY1737">
            <v>53200</v>
          </cell>
          <cell r="AZ1737">
            <v>941.66666666666663</v>
          </cell>
          <cell r="BA1737">
            <v>-4000</v>
          </cell>
        </row>
        <row r="1738">
          <cell r="A1738" t="str">
            <v>Celcom2206</v>
          </cell>
          <cell r="H1738">
            <v>2206</v>
          </cell>
          <cell r="AY1738">
            <v>19200</v>
          </cell>
          <cell r="AZ1738">
            <v>3100</v>
          </cell>
          <cell r="BA1738">
            <v>-33000</v>
          </cell>
        </row>
        <row r="1739">
          <cell r="A1739" t="str">
            <v>Celcom2206</v>
          </cell>
          <cell r="H1739">
            <v>2206</v>
          </cell>
          <cell r="AY1739">
            <v>53200</v>
          </cell>
          <cell r="AZ1739">
            <v>3050.0000000000005</v>
          </cell>
          <cell r="BA1739">
            <v>-21000</v>
          </cell>
        </row>
        <row r="1740">
          <cell r="A1740" t="str">
            <v>Celcom2206</v>
          </cell>
          <cell r="H1740">
            <v>2206</v>
          </cell>
          <cell r="AY1740">
            <v>53200</v>
          </cell>
          <cell r="AZ1740">
            <v>5715.666666666667</v>
          </cell>
          <cell r="BA1740">
            <v>-4000</v>
          </cell>
        </row>
        <row r="1741">
          <cell r="A1741" t="str">
            <v>Celcom2206</v>
          </cell>
          <cell r="H1741">
            <v>2206</v>
          </cell>
          <cell r="AY1741">
            <v>53200</v>
          </cell>
          <cell r="AZ1741">
            <v>3300</v>
          </cell>
          <cell r="BA1741">
            <v>-21000</v>
          </cell>
        </row>
        <row r="1742">
          <cell r="A1742" t="str">
            <v>Celcom2206</v>
          </cell>
          <cell r="H1742">
            <v>2206</v>
          </cell>
          <cell r="AY1742">
            <v>53200</v>
          </cell>
          <cell r="AZ1742">
            <v>3700</v>
          </cell>
          <cell r="BA1742">
            <v>-40200</v>
          </cell>
        </row>
        <row r="1743">
          <cell r="A1743" t="str">
            <v>Celcom2206</v>
          </cell>
          <cell r="H1743">
            <v>2206</v>
          </cell>
          <cell r="AY1743">
            <v>53200</v>
          </cell>
          <cell r="AZ1743">
            <v>2500.0000000000005</v>
          </cell>
          <cell r="BA1743">
            <v>-21000</v>
          </cell>
        </row>
        <row r="1744">
          <cell r="A1744" t="str">
            <v>Celcom2206</v>
          </cell>
          <cell r="H1744">
            <v>2206</v>
          </cell>
          <cell r="AY1744">
            <v>53200</v>
          </cell>
          <cell r="AZ1744">
            <v>2800.0000000000005</v>
          </cell>
          <cell r="BA1744">
            <v>-21000</v>
          </cell>
        </row>
        <row r="1745">
          <cell r="A1745" t="str">
            <v>Celcom2206</v>
          </cell>
          <cell r="H1745">
            <v>2206</v>
          </cell>
          <cell r="AY1745">
            <v>53200</v>
          </cell>
          <cell r="AZ1745">
            <v>9830.6666666666661</v>
          </cell>
          <cell r="BA1745">
            <v>-4000</v>
          </cell>
        </row>
        <row r="1746">
          <cell r="A1746" t="str">
            <v>DiGi2206</v>
          </cell>
          <cell r="H1746">
            <v>2206</v>
          </cell>
          <cell r="AY1746">
            <v>-60330</v>
          </cell>
          <cell r="AZ1746">
            <v>-780</v>
          </cell>
          <cell r="BA1746">
            <v>-4000</v>
          </cell>
        </row>
        <row r="1747">
          <cell r="A1747" t="str">
            <v>DiGi2206</v>
          </cell>
          <cell r="H1747">
            <v>2206</v>
          </cell>
          <cell r="AY1747">
            <v>-60330</v>
          </cell>
          <cell r="AZ1747">
            <v>-1479.9999999999991</v>
          </cell>
          <cell r="BA1747">
            <v>-4000</v>
          </cell>
        </row>
        <row r="1748">
          <cell r="A1748" t="str">
            <v>DiGi2206</v>
          </cell>
          <cell r="H1748">
            <v>2206</v>
          </cell>
          <cell r="AY1748">
            <v>-60330</v>
          </cell>
          <cell r="AZ1748">
            <v>-879.99999999999909</v>
          </cell>
          <cell r="BA1748">
            <v>-4000</v>
          </cell>
        </row>
        <row r="1749">
          <cell r="A1749" t="str">
            <v>DiGi770</v>
          </cell>
          <cell r="H1749">
            <v>770</v>
          </cell>
          <cell r="AY1749">
            <v>-53200</v>
          </cell>
          <cell r="AZ1749">
            <v>0</v>
          </cell>
          <cell r="BA1749">
            <v>-4000</v>
          </cell>
        </row>
        <row r="1750">
          <cell r="A1750" t="str">
            <v>DiGi2206</v>
          </cell>
          <cell r="H1750">
            <v>2206</v>
          </cell>
          <cell r="AY1750">
            <v>-60330</v>
          </cell>
          <cell r="AZ1750">
            <v>-729.99999999999955</v>
          </cell>
          <cell r="BA1750">
            <v>-4000</v>
          </cell>
        </row>
        <row r="1751">
          <cell r="A1751" t="str">
            <v>DiGi770</v>
          </cell>
          <cell r="H1751">
            <v>770</v>
          </cell>
          <cell r="AY1751">
            <v>-53200</v>
          </cell>
          <cell r="AZ1751">
            <v>0</v>
          </cell>
          <cell r="BA1751">
            <v>-4000</v>
          </cell>
        </row>
        <row r="1752">
          <cell r="A1752" t="str">
            <v>DiGi2206</v>
          </cell>
          <cell r="H1752">
            <v>2206</v>
          </cell>
          <cell r="AY1752">
            <v>-60330</v>
          </cell>
          <cell r="AZ1752">
            <v>-632.49999999999955</v>
          </cell>
          <cell r="BA1752">
            <v>-4000</v>
          </cell>
        </row>
        <row r="1753">
          <cell r="A1753" t="str">
            <v>DiGi2206</v>
          </cell>
          <cell r="H1753">
            <v>2206</v>
          </cell>
          <cell r="AY1753">
            <v>-60330</v>
          </cell>
          <cell r="AZ1753">
            <v>-604.99999999999955</v>
          </cell>
          <cell r="BA1753">
            <v>-4000</v>
          </cell>
        </row>
        <row r="1754">
          <cell r="A1754" t="str">
            <v>DiGi2206</v>
          </cell>
          <cell r="H1754">
            <v>2206</v>
          </cell>
          <cell r="AY1754">
            <v>-60330</v>
          </cell>
          <cell r="AZ1754">
            <v>-1155.0000000000009</v>
          </cell>
          <cell r="BA1754">
            <v>-4000</v>
          </cell>
        </row>
        <row r="1755">
          <cell r="A1755" t="str">
            <v>DiGi2206</v>
          </cell>
          <cell r="H1755">
            <v>2206</v>
          </cell>
          <cell r="AY1755">
            <v>-60330</v>
          </cell>
          <cell r="AZ1755">
            <v>-1536.375</v>
          </cell>
          <cell r="BA1755">
            <v>-4000</v>
          </cell>
        </row>
        <row r="1756">
          <cell r="A1756" t="str">
            <v>DiGi770</v>
          </cell>
          <cell r="H1756">
            <v>770</v>
          </cell>
          <cell r="AY1756">
            <v>-53200</v>
          </cell>
          <cell r="AZ1756">
            <v>0</v>
          </cell>
          <cell r="BA1756">
            <v>-4000</v>
          </cell>
        </row>
        <row r="1757">
          <cell r="A1757" t="str">
            <v>DiGi2206</v>
          </cell>
          <cell r="H1757">
            <v>2206</v>
          </cell>
          <cell r="AY1757">
            <v>-60330</v>
          </cell>
          <cell r="AZ1757">
            <v>-1004.9999999999991</v>
          </cell>
          <cell r="BA1757">
            <v>-4000</v>
          </cell>
        </row>
        <row r="1758">
          <cell r="A1758" t="str">
            <v>DiGi2206</v>
          </cell>
          <cell r="H1758">
            <v>2206</v>
          </cell>
          <cell r="AY1758">
            <v>-60330</v>
          </cell>
          <cell r="AZ1758">
            <v>-780</v>
          </cell>
          <cell r="BA1758">
            <v>-4000</v>
          </cell>
        </row>
        <row r="1759">
          <cell r="A1759" t="str">
            <v>DiGi770</v>
          </cell>
          <cell r="H1759">
            <v>770</v>
          </cell>
          <cell r="AY1759">
            <v>-53200</v>
          </cell>
          <cell r="AZ1759">
            <v>0</v>
          </cell>
          <cell r="BA1759">
            <v>-4000</v>
          </cell>
        </row>
        <row r="1760">
          <cell r="A1760" t="str">
            <v>DiGi770</v>
          </cell>
          <cell r="H1760">
            <v>770</v>
          </cell>
          <cell r="AY1760">
            <v>-53200</v>
          </cell>
          <cell r="AZ1760">
            <v>0</v>
          </cell>
          <cell r="BA1760">
            <v>-4000</v>
          </cell>
        </row>
        <row r="1761">
          <cell r="A1761" t="str">
            <v>DiGi770</v>
          </cell>
          <cell r="H1761">
            <v>770</v>
          </cell>
          <cell r="AY1761">
            <v>-53200</v>
          </cell>
          <cell r="AZ1761">
            <v>0</v>
          </cell>
          <cell r="BA1761">
            <v>-4000</v>
          </cell>
        </row>
        <row r="1762">
          <cell r="A1762" t="str">
            <v>DiGi2206</v>
          </cell>
          <cell r="H1762">
            <v>2206</v>
          </cell>
          <cell r="AY1762">
            <v>-60330</v>
          </cell>
          <cell r="AZ1762">
            <v>-480</v>
          </cell>
          <cell r="BA1762">
            <v>-4000</v>
          </cell>
        </row>
        <row r="1763">
          <cell r="A1763" t="str">
            <v>DiGi770</v>
          </cell>
          <cell r="H1763">
            <v>770</v>
          </cell>
          <cell r="AY1763">
            <v>-53200</v>
          </cell>
          <cell r="AZ1763">
            <v>0</v>
          </cell>
          <cell r="BA1763">
            <v>-4000</v>
          </cell>
        </row>
        <row r="1764">
          <cell r="A1764" t="str">
            <v>DiGi2206</v>
          </cell>
          <cell r="H1764">
            <v>2206</v>
          </cell>
          <cell r="AY1764">
            <v>-60330</v>
          </cell>
          <cell r="AZ1764">
            <v>-1330</v>
          </cell>
          <cell r="BA1764">
            <v>-4000</v>
          </cell>
        </row>
        <row r="1765">
          <cell r="A1765" t="str">
            <v>DiGi2206</v>
          </cell>
          <cell r="H1765">
            <v>2206</v>
          </cell>
          <cell r="AY1765">
            <v>-60330</v>
          </cell>
          <cell r="AZ1765">
            <v>-3030</v>
          </cell>
          <cell r="BA1765">
            <v>-4000</v>
          </cell>
        </row>
        <row r="1766">
          <cell r="A1766" t="str">
            <v>DiGi770</v>
          </cell>
          <cell r="H1766">
            <v>770</v>
          </cell>
          <cell r="AY1766">
            <v>-53200</v>
          </cell>
          <cell r="AZ1766">
            <v>0</v>
          </cell>
          <cell r="BA1766">
            <v>-4000</v>
          </cell>
        </row>
        <row r="1767">
          <cell r="A1767" t="str">
            <v>DiGi2206</v>
          </cell>
          <cell r="H1767">
            <v>2206</v>
          </cell>
          <cell r="AY1767">
            <v>-60330</v>
          </cell>
          <cell r="AZ1767">
            <v>-3945.9999999999982</v>
          </cell>
          <cell r="BA1767">
            <v>-4000</v>
          </cell>
        </row>
        <row r="1768">
          <cell r="A1768" t="str">
            <v>DiGi770</v>
          </cell>
          <cell r="H1768">
            <v>770</v>
          </cell>
          <cell r="AY1768">
            <v>-53200</v>
          </cell>
          <cell r="AZ1768">
            <v>0</v>
          </cell>
          <cell r="BA1768">
            <v>-4000</v>
          </cell>
        </row>
        <row r="1769">
          <cell r="A1769" t="str">
            <v>DiGi770</v>
          </cell>
          <cell r="H1769">
            <v>770</v>
          </cell>
          <cell r="AY1769">
            <v>-53200</v>
          </cell>
          <cell r="AZ1769">
            <v>0</v>
          </cell>
          <cell r="BA1769">
            <v>-4000</v>
          </cell>
        </row>
        <row r="1770">
          <cell r="A1770" t="str">
            <v>DiGi2206</v>
          </cell>
          <cell r="H1770">
            <v>2206</v>
          </cell>
          <cell r="AY1770">
            <v>-60330</v>
          </cell>
          <cell r="AZ1770">
            <v>-704.99999999999955</v>
          </cell>
          <cell r="BA1770">
            <v>-4000</v>
          </cell>
        </row>
        <row r="1771">
          <cell r="A1771" t="str">
            <v>DiGi770</v>
          </cell>
          <cell r="H1771">
            <v>770</v>
          </cell>
          <cell r="AY1771">
            <v>-53200</v>
          </cell>
          <cell r="AZ1771">
            <v>0</v>
          </cell>
          <cell r="BA1771">
            <v>-4000</v>
          </cell>
        </row>
        <row r="1772">
          <cell r="A1772" t="str">
            <v>DiGi770</v>
          </cell>
          <cell r="H1772">
            <v>770</v>
          </cell>
          <cell r="AY1772">
            <v>-53200</v>
          </cell>
          <cell r="AZ1772">
            <v>0</v>
          </cell>
          <cell r="BA1772">
            <v>-4000</v>
          </cell>
        </row>
        <row r="1773">
          <cell r="A1773" t="str">
            <v>DiGi2206</v>
          </cell>
          <cell r="H1773">
            <v>2206</v>
          </cell>
          <cell r="AY1773">
            <v>-60330</v>
          </cell>
          <cell r="AZ1773">
            <v>-664.99999999999955</v>
          </cell>
          <cell r="BA1773">
            <v>-4000</v>
          </cell>
        </row>
        <row r="1774">
          <cell r="A1774" t="str">
            <v>DiGi2206</v>
          </cell>
          <cell r="H1774">
            <v>2206</v>
          </cell>
          <cell r="AY1774">
            <v>-60330</v>
          </cell>
          <cell r="AZ1774">
            <v>-642.49999999999955</v>
          </cell>
          <cell r="BA1774">
            <v>-4000</v>
          </cell>
        </row>
        <row r="1775">
          <cell r="A1775" t="str">
            <v>DiGi770</v>
          </cell>
          <cell r="H1775">
            <v>770</v>
          </cell>
          <cell r="AY1775">
            <v>-53200</v>
          </cell>
          <cell r="AZ1775">
            <v>0</v>
          </cell>
          <cell r="BA1775">
            <v>-4000</v>
          </cell>
        </row>
        <row r="1776">
          <cell r="A1776" t="str">
            <v>DiGi770</v>
          </cell>
          <cell r="H1776">
            <v>770</v>
          </cell>
          <cell r="AY1776">
            <v>-53200</v>
          </cell>
          <cell r="AZ1776">
            <v>0</v>
          </cell>
          <cell r="BA1776">
            <v>-4000</v>
          </cell>
        </row>
        <row r="1777">
          <cell r="A1777" t="str">
            <v>DiGi2206</v>
          </cell>
          <cell r="H1777">
            <v>2206</v>
          </cell>
          <cell r="AY1777">
            <v>-60330</v>
          </cell>
          <cell r="AZ1777">
            <v>-730</v>
          </cell>
          <cell r="BA1777">
            <v>-4000</v>
          </cell>
        </row>
        <row r="1778">
          <cell r="A1778" t="str">
            <v>DiGi2206</v>
          </cell>
          <cell r="H1778">
            <v>2206</v>
          </cell>
          <cell r="AY1778">
            <v>-60330</v>
          </cell>
          <cell r="AZ1778">
            <v>-643</v>
          </cell>
          <cell r="BA1778">
            <v>-4000</v>
          </cell>
        </row>
        <row r="1779">
          <cell r="A1779" t="str">
            <v>DiGi2206</v>
          </cell>
          <cell r="H1779">
            <v>2206</v>
          </cell>
          <cell r="AY1779">
            <v>-60330</v>
          </cell>
          <cell r="AZ1779">
            <v>-1279.9999999999991</v>
          </cell>
          <cell r="BA1779">
            <v>-4000</v>
          </cell>
        </row>
        <row r="1780">
          <cell r="A1780" t="str">
            <v>DiGi2206</v>
          </cell>
          <cell r="H1780">
            <v>2206</v>
          </cell>
          <cell r="AY1780">
            <v>-60330</v>
          </cell>
          <cell r="AZ1780">
            <v>-755</v>
          </cell>
          <cell r="BA1780">
            <v>-4000</v>
          </cell>
        </row>
        <row r="1781">
          <cell r="A1781" t="str">
            <v>DiGi770</v>
          </cell>
          <cell r="H1781">
            <v>770</v>
          </cell>
          <cell r="AY1781">
            <v>-53200</v>
          </cell>
          <cell r="AZ1781">
            <v>0</v>
          </cell>
          <cell r="BA1781">
            <v>-4000</v>
          </cell>
        </row>
        <row r="1782">
          <cell r="A1782" t="str">
            <v>DiGi770</v>
          </cell>
          <cell r="H1782">
            <v>770</v>
          </cell>
          <cell r="AY1782">
            <v>-53200</v>
          </cell>
          <cell r="AZ1782">
            <v>0</v>
          </cell>
          <cell r="BA1782">
            <v>-4000</v>
          </cell>
        </row>
        <row r="1783">
          <cell r="A1783" t="str">
            <v>DiGi770</v>
          </cell>
          <cell r="H1783">
            <v>770</v>
          </cell>
          <cell r="AY1783">
            <v>-53200</v>
          </cell>
          <cell r="AZ1783">
            <v>0</v>
          </cell>
          <cell r="BA1783">
            <v>-4000</v>
          </cell>
        </row>
        <row r="1784">
          <cell r="A1784" t="str">
            <v>DiGi770</v>
          </cell>
          <cell r="H1784">
            <v>770</v>
          </cell>
          <cell r="AY1784">
            <v>-53200</v>
          </cell>
          <cell r="AZ1784">
            <v>0</v>
          </cell>
          <cell r="BA1784">
            <v>-4000</v>
          </cell>
        </row>
        <row r="1785">
          <cell r="A1785" t="str">
            <v>DiGi770</v>
          </cell>
          <cell r="H1785">
            <v>770</v>
          </cell>
          <cell r="AY1785">
            <v>-53200</v>
          </cell>
          <cell r="AZ1785">
            <v>0</v>
          </cell>
          <cell r="BA1785">
            <v>-4000</v>
          </cell>
        </row>
        <row r="1786">
          <cell r="A1786" t="str">
            <v>DiGi2206</v>
          </cell>
          <cell r="H1786">
            <v>2206</v>
          </cell>
          <cell r="AY1786">
            <v>-60330</v>
          </cell>
          <cell r="AZ1786">
            <v>-654.99999999999955</v>
          </cell>
          <cell r="BA1786">
            <v>-4000</v>
          </cell>
        </row>
        <row r="1787">
          <cell r="A1787" t="str">
            <v>DiGi2206</v>
          </cell>
          <cell r="H1787">
            <v>2206</v>
          </cell>
          <cell r="AY1787">
            <v>-60330</v>
          </cell>
          <cell r="AZ1787">
            <v>-692.5</v>
          </cell>
          <cell r="BA1787">
            <v>-4000</v>
          </cell>
        </row>
        <row r="1788">
          <cell r="A1788" t="str">
            <v>DiGi2206</v>
          </cell>
          <cell r="H1788">
            <v>2206</v>
          </cell>
          <cell r="AY1788">
            <v>-60330</v>
          </cell>
          <cell r="AZ1788">
            <v>-405</v>
          </cell>
          <cell r="BA1788">
            <v>-4000</v>
          </cell>
        </row>
        <row r="1789">
          <cell r="A1789" t="str">
            <v>DiGi770</v>
          </cell>
          <cell r="H1789">
            <v>770</v>
          </cell>
          <cell r="AY1789">
            <v>-53200</v>
          </cell>
          <cell r="AZ1789">
            <v>0</v>
          </cell>
          <cell r="BA1789">
            <v>-4000</v>
          </cell>
        </row>
        <row r="1790">
          <cell r="A1790" t="str">
            <v>DiGi2206</v>
          </cell>
          <cell r="H1790">
            <v>2206</v>
          </cell>
          <cell r="AY1790">
            <v>-60330</v>
          </cell>
          <cell r="AZ1790">
            <v>-1780</v>
          </cell>
          <cell r="BA1790">
            <v>-4000</v>
          </cell>
        </row>
        <row r="1791">
          <cell r="A1791" t="str">
            <v>DiGi2206</v>
          </cell>
          <cell r="H1791">
            <v>2206</v>
          </cell>
          <cell r="AY1791">
            <v>-60330</v>
          </cell>
          <cell r="AZ1791">
            <v>-860.99999999999955</v>
          </cell>
          <cell r="BA1791">
            <v>-4000</v>
          </cell>
        </row>
        <row r="1792">
          <cell r="A1792" t="str">
            <v>DiGi2206</v>
          </cell>
          <cell r="H1792">
            <v>2206</v>
          </cell>
          <cell r="AY1792">
            <v>-60330</v>
          </cell>
          <cell r="AZ1792">
            <v>-3115.0000000000009</v>
          </cell>
          <cell r="BA1792">
            <v>-4000</v>
          </cell>
        </row>
        <row r="1793">
          <cell r="A1793" t="str">
            <v>DiGi2206</v>
          </cell>
          <cell r="H1793">
            <v>2206</v>
          </cell>
          <cell r="AY1793">
            <v>-60330</v>
          </cell>
          <cell r="AZ1793">
            <v>-629.99999999999955</v>
          </cell>
          <cell r="BA1793">
            <v>-4000</v>
          </cell>
        </row>
        <row r="1794">
          <cell r="A1794" t="str">
            <v>DiGi2206</v>
          </cell>
          <cell r="H1794">
            <v>2206</v>
          </cell>
          <cell r="AY1794">
            <v>-60330</v>
          </cell>
          <cell r="AZ1794">
            <v>-1324.9999999999991</v>
          </cell>
          <cell r="BA1794">
            <v>-4000</v>
          </cell>
        </row>
        <row r="1795">
          <cell r="A1795" t="str">
            <v>DiGi2206</v>
          </cell>
          <cell r="H1795">
            <v>2206</v>
          </cell>
          <cell r="AY1795">
            <v>-60330</v>
          </cell>
          <cell r="AZ1795">
            <v>-1269.9999999999991</v>
          </cell>
          <cell r="BA1795">
            <v>-4000</v>
          </cell>
        </row>
        <row r="1796">
          <cell r="A1796" t="str">
            <v>DiGi2206</v>
          </cell>
          <cell r="H1796">
            <v>2206</v>
          </cell>
          <cell r="AY1796">
            <v>-60330</v>
          </cell>
          <cell r="AZ1796">
            <v>-775</v>
          </cell>
          <cell r="BA1796">
            <v>-4000</v>
          </cell>
        </row>
        <row r="1797">
          <cell r="A1797" t="str">
            <v>DiGi770</v>
          </cell>
          <cell r="H1797">
            <v>770</v>
          </cell>
          <cell r="AY1797">
            <v>-53200</v>
          </cell>
          <cell r="AZ1797">
            <v>0</v>
          </cell>
          <cell r="BA1797">
            <v>-4000</v>
          </cell>
        </row>
        <row r="1798">
          <cell r="A1798" t="str">
            <v>DiGi770</v>
          </cell>
          <cell r="H1798">
            <v>770</v>
          </cell>
          <cell r="AY1798">
            <v>-53200</v>
          </cell>
          <cell r="AZ1798">
            <v>0</v>
          </cell>
          <cell r="BA1798">
            <v>-4000</v>
          </cell>
        </row>
        <row r="1799">
          <cell r="A1799" t="str">
            <v>DiGi2206</v>
          </cell>
          <cell r="H1799">
            <v>2206</v>
          </cell>
          <cell r="AY1799">
            <v>-60330</v>
          </cell>
          <cell r="AZ1799">
            <v>-638.33333333333337</v>
          </cell>
          <cell r="BA1799">
            <v>-4000</v>
          </cell>
        </row>
        <row r="1800">
          <cell r="A1800" t="str">
            <v>DiGi1212</v>
          </cell>
          <cell r="H1800">
            <v>1212</v>
          </cell>
          <cell r="AY1800">
            <v>-53200</v>
          </cell>
          <cell r="AZ1800">
            <v>-3403.1093333333338</v>
          </cell>
          <cell r="BA1800">
            <v>-4000</v>
          </cell>
        </row>
        <row r="1801">
          <cell r="A1801" t="str">
            <v>DiGi770</v>
          </cell>
          <cell r="H1801">
            <v>770</v>
          </cell>
          <cell r="AY1801">
            <v>-53200</v>
          </cell>
          <cell r="AZ1801">
            <v>0</v>
          </cell>
          <cell r="BA1801">
            <v>-4000</v>
          </cell>
        </row>
        <row r="1802">
          <cell r="A1802" t="str">
            <v>DiGi2206</v>
          </cell>
          <cell r="H1802">
            <v>2206</v>
          </cell>
          <cell r="AY1802">
            <v>-60330</v>
          </cell>
          <cell r="AZ1802">
            <v>-764</v>
          </cell>
          <cell r="BA1802">
            <v>-4000</v>
          </cell>
        </row>
        <row r="1803">
          <cell r="A1803" t="str">
            <v>DiGi2206</v>
          </cell>
          <cell r="H1803">
            <v>2206</v>
          </cell>
          <cell r="AY1803">
            <v>-60330</v>
          </cell>
          <cell r="AZ1803">
            <v>-582.5</v>
          </cell>
          <cell r="BA1803">
            <v>-4000</v>
          </cell>
        </row>
        <row r="1804">
          <cell r="A1804" t="str">
            <v>DiGi770</v>
          </cell>
          <cell r="H1804">
            <v>770</v>
          </cell>
          <cell r="AY1804">
            <v>-53200</v>
          </cell>
          <cell r="AZ1804">
            <v>0</v>
          </cell>
          <cell r="BA1804">
            <v>-4000</v>
          </cell>
        </row>
        <row r="1805">
          <cell r="A1805" t="str">
            <v>DiGi770</v>
          </cell>
          <cell r="H1805">
            <v>770</v>
          </cell>
          <cell r="AY1805">
            <v>-53200</v>
          </cell>
          <cell r="AZ1805">
            <v>0</v>
          </cell>
          <cell r="BA1805">
            <v>-4000</v>
          </cell>
        </row>
        <row r="1806">
          <cell r="A1806" t="str">
            <v>DiGi770</v>
          </cell>
          <cell r="H1806">
            <v>770</v>
          </cell>
          <cell r="AY1806">
            <v>-53200</v>
          </cell>
          <cell r="AZ1806">
            <v>0</v>
          </cell>
          <cell r="BA1806">
            <v>-4000</v>
          </cell>
        </row>
        <row r="1807">
          <cell r="A1807" t="str">
            <v>DiGi2206</v>
          </cell>
          <cell r="H1807">
            <v>2206</v>
          </cell>
          <cell r="AY1807">
            <v>-60330</v>
          </cell>
          <cell r="AZ1807">
            <v>-1529.9999999999991</v>
          </cell>
          <cell r="BA1807">
            <v>-4000</v>
          </cell>
        </row>
        <row r="1808">
          <cell r="A1808" t="str">
            <v>DiGi2206</v>
          </cell>
          <cell r="H1808">
            <v>2206</v>
          </cell>
          <cell r="AY1808">
            <v>-60330</v>
          </cell>
          <cell r="AZ1808">
            <v>-1280</v>
          </cell>
          <cell r="BA1808">
            <v>-4000</v>
          </cell>
        </row>
        <row r="1809">
          <cell r="A1809" t="str">
            <v>DiGi2206</v>
          </cell>
          <cell r="H1809">
            <v>2206</v>
          </cell>
          <cell r="AY1809">
            <v>-60330</v>
          </cell>
          <cell r="AZ1809">
            <v>-969.99999999999955</v>
          </cell>
          <cell r="BA1809">
            <v>-4000</v>
          </cell>
        </row>
        <row r="1810">
          <cell r="A1810" t="str">
            <v>DiGi770</v>
          </cell>
          <cell r="H1810">
            <v>770</v>
          </cell>
          <cell r="AY1810">
            <v>-53200</v>
          </cell>
          <cell r="AZ1810">
            <v>0</v>
          </cell>
          <cell r="BA1810">
            <v>-4000</v>
          </cell>
        </row>
        <row r="1811">
          <cell r="A1811" t="str">
            <v>DiGi770</v>
          </cell>
          <cell r="H1811">
            <v>770</v>
          </cell>
          <cell r="AY1811">
            <v>-53200</v>
          </cell>
          <cell r="AZ1811">
            <v>0</v>
          </cell>
          <cell r="BA1811">
            <v>-4000</v>
          </cell>
        </row>
        <row r="1812">
          <cell r="A1812" t="str">
            <v>DiGi770</v>
          </cell>
          <cell r="H1812">
            <v>770</v>
          </cell>
          <cell r="AY1812">
            <v>-53200</v>
          </cell>
          <cell r="AZ1812">
            <v>0</v>
          </cell>
          <cell r="BA1812">
            <v>-4000</v>
          </cell>
        </row>
        <row r="1813">
          <cell r="A1813" t="str">
            <v>DiGi2206</v>
          </cell>
          <cell r="H1813">
            <v>2206</v>
          </cell>
          <cell r="AY1813">
            <v>-60330</v>
          </cell>
          <cell r="AZ1813">
            <v>-1705</v>
          </cell>
          <cell r="BA1813">
            <v>-4000</v>
          </cell>
        </row>
        <row r="1814">
          <cell r="A1814" t="str">
            <v>DiGi770</v>
          </cell>
          <cell r="H1814">
            <v>770</v>
          </cell>
          <cell r="AY1814">
            <v>-53200</v>
          </cell>
          <cell r="AZ1814">
            <v>0</v>
          </cell>
          <cell r="BA1814">
            <v>-4000</v>
          </cell>
        </row>
        <row r="1815">
          <cell r="A1815" t="str">
            <v>DiGi2206</v>
          </cell>
          <cell r="H1815">
            <v>2206</v>
          </cell>
          <cell r="AY1815">
            <v>-60330</v>
          </cell>
          <cell r="AZ1815">
            <v>-2180.0000000000009</v>
          </cell>
          <cell r="BA1815">
            <v>-4000</v>
          </cell>
        </row>
        <row r="1816">
          <cell r="A1816" t="str">
            <v>DiGi770</v>
          </cell>
          <cell r="H1816">
            <v>770</v>
          </cell>
          <cell r="AY1816">
            <v>-53200</v>
          </cell>
          <cell r="AZ1816">
            <v>0</v>
          </cell>
          <cell r="BA1816">
            <v>-4000</v>
          </cell>
        </row>
        <row r="1817">
          <cell r="A1817" t="str">
            <v>DiGi2206</v>
          </cell>
          <cell r="H1817">
            <v>2206</v>
          </cell>
          <cell r="AY1817">
            <v>-60330</v>
          </cell>
          <cell r="AZ1817">
            <v>-1329.9999999999991</v>
          </cell>
          <cell r="BA1817">
            <v>-4000</v>
          </cell>
        </row>
        <row r="1818">
          <cell r="A1818" t="str">
            <v>DiGi770</v>
          </cell>
          <cell r="H1818">
            <v>770</v>
          </cell>
          <cell r="AY1818">
            <v>-53200</v>
          </cell>
          <cell r="AZ1818">
            <v>0</v>
          </cell>
          <cell r="BA1818">
            <v>-4000</v>
          </cell>
        </row>
        <row r="1819">
          <cell r="A1819" t="str">
            <v>DiGi770</v>
          </cell>
          <cell r="H1819">
            <v>770</v>
          </cell>
          <cell r="AY1819">
            <v>-53200</v>
          </cell>
          <cell r="AZ1819">
            <v>0</v>
          </cell>
          <cell r="BA1819">
            <v>-4000</v>
          </cell>
        </row>
        <row r="1820">
          <cell r="A1820" t="str">
            <v>DiGi770</v>
          </cell>
          <cell r="H1820">
            <v>770</v>
          </cell>
          <cell r="AY1820">
            <v>-53200</v>
          </cell>
          <cell r="AZ1820">
            <v>0</v>
          </cell>
          <cell r="BA1820">
            <v>-4000</v>
          </cell>
        </row>
        <row r="1821">
          <cell r="A1821" t="str">
            <v>DiGi2206</v>
          </cell>
          <cell r="H1821">
            <v>2206</v>
          </cell>
          <cell r="AY1821">
            <v>-60330</v>
          </cell>
          <cell r="AZ1821">
            <v>-780</v>
          </cell>
          <cell r="BA1821">
            <v>-4000</v>
          </cell>
        </row>
        <row r="1822">
          <cell r="A1822" t="str">
            <v>DiGi2206</v>
          </cell>
          <cell r="H1822">
            <v>2206</v>
          </cell>
          <cell r="AY1822">
            <v>-60330</v>
          </cell>
          <cell r="AZ1822">
            <v>-673.25</v>
          </cell>
          <cell r="BA1822">
            <v>-4000</v>
          </cell>
        </row>
        <row r="1823">
          <cell r="A1823" t="str">
            <v>DiGi2206</v>
          </cell>
          <cell r="H1823">
            <v>2206</v>
          </cell>
          <cell r="AY1823">
            <v>-60330</v>
          </cell>
          <cell r="AZ1823">
            <v>-1479.9999999999991</v>
          </cell>
          <cell r="BA1823">
            <v>-4000</v>
          </cell>
        </row>
        <row r="1824">
          <cell r="A1824" t="str">
            <v>DiGi770</v>
          </cell>
          <cell r="H1824">
            <v>770</v>
          </cell>
          <cell r="AY1824">
            <v>-53200</v>
          </cell>
          <cell r="AZ1824">
            <v>0</v>
          </cell>
          <cell r="BA1824">
            <v>-4000</v>
          </cell>
        </row>
        <row r="1825">
          <cell r="A1825" t="str">
            <v>DiGi770</v>
          </cell>
          <cell r="H1825">
            <v>770</v>
          </cell>
          <cell r="AY1825">
            <v>-53200</v>
          </cell>
          <cell r="AZ1825">
            <v>0</v>
          </cell>
          <cell r="BA1825">
            <v>-4000</v>
          </cell>
        </row>
        <row r="1826">
          <cell r="A1826" t="str">
            <v>DiGi2206</v>
          </cell>
          <cell r="H1826">
            <v>2206</v>
          </cell>
          <cell r="AY1826">
            <v>-60330</v>
          </cell>
          <cell r="AZ1826">
            <v>-755</v>
          </cell>
          <cell r="BA1826">
            <v>-4000</v>
          </cell>
        </row>
        <row r="1827">
          <cell r="A1827" t="str">
            <v>DiGi2206</v>
          </cell>
          <cell r="H1827">
            <v>2206</v>
          </cell>
          <cell r="AY1827">
            <v>-60330</v>
          </cell>
          <cell r="AZ1827">
            <v>-544</v>
          </cell>
          <cell r="BA1827">
            <v>-4000</v>
          </cell>
        </row>
        <row r="1828">
          <cell r="A1828" t="str">
            <v>DiGi770</v>
          </cell>
          <cell r="H1828">
            <v>770</v>
          </cell>
          <cell r="AY1828">
            <v>-53200</v>
          </cell>
          <cell r="AZ1828">
            <v>0</v>
          </cell>
          <cell r="BA1828">
            <v>-4000</v>
          </cell>
        </row>
        <row r="1829">
          <cell r="A1829" t="str">
            <v>DiGi770</v>
          </cell>
          <cell r="H1829">
            <v>770</v>
          </cell>
          <cell r="AY1829">
            <v>-53200</v>
          </cell>
          <cell r="AZ1829">
            <v>0</v>
          </cell>
          <cell r="BA1829">
            <v>-4000</v>
          </cell>
        </row>
        <row r="1830">
          <cell r="A1830" t="str">
            <v>DiGi2206</v>
          </cell>
          <cell r="H1830">
            <v>2206</v>
          </cell>
          <cell r="AY1830">
            <v>-60330</v>
          </cell>
          <cell r="AZ1830">
            <v>-1405</v>
          </cell>
          <cell r="BA1830">
            <v>-4000</v>
          </cell>
        </row>
        <row r="1831">
          <cell r="A1831" t="str">
            <v>DiGi2206</v>
          </cell>
          <cell r="H1831">
            <v>2206</v>
          </cell>
          <cell r="AY1831">
            <v>-60330</v>
          </cell>
          <cell r="AZ1831">
            <v>-1279.9999999999991</v>
          </cell>
          <cell r="BA1831">
            <v>-4000</v>
          </cell>
        </row>
        <row r="1832">
          <cell r="A1832" t="str">
            <v>DiGi770</v>
          </cell>
          <cell r="H1832">
            <v>770</v>
          </cell>
          <cell r="AY1832">
            <v>-53200</v>
          </cell>
          <cell r="AZ1832">
            <v>0</v>
          </cell>
          <cell r="BA1832">
            <v>-4000</v>
          </cell>
        </row>
        <row r="1833">
          <cell r="A1833" t="str">
            <v>DiGi2206</v>
          </cell>
          <cell r="H1833">
            <v>2206</v>
          </cell>
          <cell r="AY1833">
            <v>-60330</v>
          </cell>
          <cell r="AZ1833">
            <v>-555</v>
          </cell>
          <cell r="BA1833">
            <v>-4000</v>
          </cell>
        </row>
        <row r="1834">
          <cell r="A1834" t="str">
            <v>DiGi770</v>
          </cell>
          <cell r="H1834">
            <v>770</v>
          </cell>
          <cell r="AY1834">
            <v>-53200</v>
          </cell>
          <cell r="AZ1834">
            <v>0</v>
          </cell>
          <cell r="BA1834">
            <v>-4000</v>
          </cell>
        </row>
        <row r="1835">
          <cell r="A1835" t="str">
            <v>DiGi770</v>
          </cell>
          <cell r="H1835">
            <v>770</v>
          </cell>
          <cell r="AY1835">
            <v>-53200</v>
          </cell>
          <cell r="AZ1835">
            <v>0</v>
          </cell>
          <cell r="BA1835">
            <v>-4000</v>
          </cell>
        </row>
        <row r="1836">
          <cell r="A1836" t="str">
            <v>DiGi2206</v>
          </cell>
          <cell r="H1836">
            <v>2206</v>
          </cell>
          <cell r="AY1836">
            <v>-60330</v>
          </cell>
          <cell r="AZ1836">
            <v>-1179.9999999999995</v>
          </cell>
          <cell r="BA1836">
            <v>-4000</v>
          </cell>
        </row>
        <row r="1837">
          <cell r="A1837" t="str">
            <v>DiGi770</v>
          </cell>
          <cell r="H1837">
            <v>770</v>
          </cell>
          <cell r="AY1837">
            <v>-53200</v>
          </cell>
          <cell r="AZ1837">
            <v>0</v>
          </cell>
          <cell r="BA1837">
            <v>-4000</v>
          </cell>
        </row>
        <row r="1838">
          <cell r="A1838" t="str">
            <v>DiGi770</v>
          </cell>
          <cell r="H1838">
            <v>770</v>
          </cell>
          <cell r="AY1838">
            <v>-53200</v>
          </cell>
          <cell r="AZ1838">
            <v>0</v>
          </cell>
          <cell r="BA1838">
            <v>-4000</v>
          </cell>
        </row>
        <row r="1839">
          <cell r="A1839" t="str">
            <v>DiGi1212</v>
          </cell>
          <cell r="H1839">
            <v>1212</v>
          </cell>
          <cell r="AY1839">
            <v>-53200</v>
          </cell>
          <cell r="AZ1839">
            <v>-3641.5333333333338</v>
          </cell>
          <cell r="BA1839">
            <v>-4000</v>
          </cell>
        </row>
        <row r="1840">
          <cell r="A1840" t="str">
            <v>DiGi2206</v>
          </cell>
          <cell r="H1840">
            <v>2206</v>
          </cell>
          <cell r="AY1840">
            <v>-60330</v>
          </cell>
          <cell r="AZ1840">
            <v>-904.99999999999909</v>
          </cell>
          <cell r="BA1840">
            <v>-4000</v>
          </cell>
        </row>
        <row r="1841">
          <cell r="A1841" t="str">
            <v>DiGi770</v>
          </cell>
          <cell r="H1841">
            <v>770</v>
          </cell>
          <cell r="AY1841">
            <v>-53200</v>
          </cell>
          <cell r="AZ1841">
            <v>0</v>
          </cell>
          <cell r="BA1841">
            <v>-4000</v>
          </cell>
        </row>
        <row r="1842">
          <cell r="A1842" t="str">
            <v>DiGi770</v>
          </cell>
          <cell r="H1842">
            <v>770</v>
          </cell>
          <cell r="AY1842">
            <v>-53200</v>
          </cell>
          <cell r="AZ1842">
            <v>0</v>
          </cell>
          <cell r="BA1842">
            <v>-4000</v>
          </cell>
        </row>
        <row r="1843">
          <cell r="A1843" t="str">
            <v>DiGi770</v>
          </cell>
          <cell r="H1843">
            <v>770</v>
          </cell>
          <cell r="AY1843">
            <v>-53200</v>
          </cell>
          <cell r="AZ1843">
            <v>0</v>
          </cell>
          <cell r="BA1843">
            <v>-4000</v>
          </cell>
        </row>
        <row r="1844">
          <cell r="A1844" t="str">
            <v>DiGi2206</v>
          </cell>
          <cell r="H1844">
            <v>2206</v>
          </cell>
          <cell r="AY1844">
            <v>-60330</v>
          </cell>
          <cell r="AZ1844">
            <v>-794.25</v>
          </cell>
          <cell r="BA1844">
            <v>-4000</v>
          </cell>
        </row>
        <row r="1845">
          <cell r="A1845" t="str">
            <v>DiGi2206</v>
          </cell>
          <cell r="H1845">
            <v>2206</v>
          </cell>
          <cell r="AY1845">
            <v>-60330</v>
          </cell>
          <cell r="AZ1845">
            <v>-642.69999999999982</v>
          </cell>
          <cell r="BA1845">
            <v>-4000</v>
          </cell>
        </row>
        <row r="1846">
          <cell r="A1846" t="str">
            <v>DiGi770</v>
          </cell>
          <cell r="H1846">
            <v>770</v>
          </cell>
          <cell r="AY1846">
            <v>-53200</v>
          </cell>
          <cell r="AZ1846">
            <v>0</v>
          </cell>
          <cell r="BA1846">
            <v>-4000</v>
          </cell>
        </row>
        <row r="1847">
          <cell r="A1847" t="str">
            <v>DiGi770</v>
          </cell>
          <cell r="H1847">
            <v>770</v>
          </cell>
          <cell r="AY1847">
            <v>-53200</v>
          </cell>
          <cell r="AZ1847">
            <v>0</v>
          </cell>
          <cell r="BA1847">
            <v>-4000</v>
          </cell>
        </row>
        <row r="1848">
          <cell r="A1848" t="str">
            <v>DiGi2206</v>
          </cell>
          <cell r="H1848">
            <v>2206</v>
          </cell>
          <cell r="AY1848">
            <v>-60330</v>
          </cell>
          <cell r="AZ1848">
            <v>-1586.7999999999997</v>
          </cell>
          <cell r="BA1848">
            <v>-4000</v>
          </cell>
        </row>
        <row r="1849">
          <cell r="A1849" t="str">
            <v>DiGi2206</v>
          </cell>
          <cell r="H1849">
            <v>2206</v>
          </cell>
          <cell r="AY1849">
            <v>-60330</v>
          </cell>
          <cell r="AZ1849">
            <v>-688.24999999999955</v>
          </cell>
          <cell r="BA1849">
            <v>-4000</v>
          </cell>
        </row>
        <row r="1850">
          <cell r="A1850" t="str">
            <v>DiGi2206</v>
          </cell>
          <cell r="H1850">
            <v>2206</v>
          </cell>
          <cell r="AY1850">
            <v>-60330</v>
          </cell>
          <cell r="AZ1850">
            <v>-1205</v>
          </cell>
          <cell r="BA1850">
            <v>-4000</v>
          </cell>
        </row>
        <row r="1851">
          <cell r="A1851" t="str">
            <v>DiGi2206</v>
          </cell>
          <cell r="H1851">
            <v>2206</v>
          </cell>
          <cell r="AY1851">
            <v>-60330</v>
          </cell>
          <cell r="AZ1851">
            <v>-934.99999999999955</v>
          </cell>
          <cell r="BA1851">
            <v>-4000</v>
          </cell>
        </row>
        <row r="1852">
          <cell r="A1852" t="str">
            <v>DiGi2206</v>
          </cell>
          <cell r="H1852">
            <v>2206</v>
          </cell>
          <cell r="AY1852">
            <v>-60330</v>
          </cell>
          <cell r="AZ1852">
            <v>-704.99999999999955</v>
          </cell>
          <cell r="BA1852">
            <v>-4000</v>
          </cell>
        </row>
        <row r="1853">
          <cell r="A1853" t="str">
            <v>DiGi2206</v>
          </cell>
          <cell r="H1853">
            <v>2206</v>
          </cell>
          <cell r="AY1853">
            <v>-60330</v>
          </cell>
          <cell r="AZ1853">
            <v>-580</v>
          </cell>
          <cell r="BA1853">
            <v>-4000</v>
          </cell>
        </row>
        <row r="1854">
          <cell r="A1854" t="str">
            <v>DiGi2206</v>
          </cell>
          <cell r="H1854">
            <v>2206</v>
          </cell>
          <cell r="AY1854">
            <v>-60330</v>
          </cell>
          <cell r="AZ1854">
            <v>-4699.1333333333341</v>
          </cell>
          <cell r="BA1854">
            <v>-4000</v>
          </cell>
        </row>
        <row r="1855">
          <cell r="A1855" t="str">
            <v>DiGi2206</v>
          </cell>
          <cell r="H1855">
            <v>2206</v>
          </cell>
          <cell r="AY1855">
            <v>-60330</v>
          </cell>
          <cell r="AZ1855">
            <v>-755</v>
          </cell>
          <cell r="BA1855">
            <v>-4000</v>
          </cell>
        </row>
        <row r="1856">
          <cell r="A1856" t="str">
            <v>DiGi770</v>
          </cell>
          <cell r="H1856">
            <v>770</v>
          </cell>
          <cell r="AY1856">
            <v>-53200</v>
          </cell>
          <cell r="AZ1856">
            <v>0</v>
          </cell>
          <cell r="BA1856">
            <v>-4000</v>
          </cell>
        </row>
        <row r="1857">
          <cell r="A1857" t="str">
            <v>DiGi770</v>
          </cell>
          <cell r="H1857">
            <v>770</v>
          </cell>
          <cell r="AY1857">
            <v>-53200</v>
          </cell>
          <cell r="AZ1857">
            <v>0</v>
          </cell>
          <cell r="BA1857">
            <v>-4000</v>
          </cell>
        </row>
        <row r="1858">
          <cell r="A1858" t="str">
            <v>DiGi770</v>
          </cell>
          <cell r="H1858">
            <v>770</v>
          </cell>
          <cell r="AY1858">
            <v>-53200</v>
          </cell>
          <cell r="AZ1858">
            <v>0</v>
          </cell>
          <cell r="BA1858">
            <v>-4000</v>
          </cell>
        </row>
        <row r="1859">
          <cell r="A1859" t="str">
            <v>DiGi2206</v>
          </cell>
          <cell r="H1859">
            <v>2206</v>
          </cell>
          <cell r="AY1859">
            <v>-60330</v>
          </cell>
          <cell r="AZ1859">
            <v>-1155.0000000000009</v>
          </cell>
          <cell r="BA1859">
            <v>-4000</v>
          </cell>
        </row>
        <row r="1860">
          <cell r="A1860" t="str">
            <v>DiGi770</v>
          </cell>
          <cell r="H1860">
            <v>770</v>
          </cell>
          <cell r="AY1860">
            <v>-53200</v>
          </cell>
          <cell r="AZ1860">
            <v>0</v>
          </cell>
          <cell r="BA1860">
            <v>-4000</v>
          </cell>
        </row>
        <row r="1861">
          <cell r="A1861" t="str">
            <v>DiGi770</v>
          </cell>
          <cell r="H1861">
            <v>770</v>
          </cell>
          <cell r="AY1861">
            <v>-53200</v>
          </cell>
          <cell r="AZ1861">
            <v>0</v>
          </cell>
          <cell r="BA1861">
            <v>-4000</v>
          </cell>
        </row>
        <row r="1862">
          <cell r="A1862" t="str">
            <v>DiGi2206</v>
          </cell>
          <cell r="H1862">
            <v>2206</v>
          </cell>
          <cell r="AY1862">
            <v>-60330</v>
          </cell>
          <cell r="AZ1862">
            <v>-869.99999999999955</v>
          </cell>
          <cell r="BA1862">
            <v>-4000</v>
          </cell>
        </row>
        <row r="1863">
          <cell r="A1863" t="str">
            <v>DiGi2206</v>
          </cell>
          <cell r="H1863">
            <v>2206</v>
          </cell>
          <cell r="AY1863">
            <v>-60330</v>
          </cell>
          <cell r="AZ1863">
            <v>-1104.9999999999995</v>
          </cell>
          <cell r="BA1863">
            <v>-4000</v>
          </cell>
        </row>
        <row r="1864">
          <cell r="A1864" t="str">
            <v>DiGi770</v>
          </cell>
          <cell r="H1864">
            <v>770</v>
          </cell>
          <cell r="AY1864">
            <v>-53200</v>
          </cell>
          <cell r="AZ1864">
            <v>0</v>
          </cell>
          <cell r="BA1864">
            <v>-4000</v>
          </cell>
        </row>
        <row r="1865">
          <cell r="A1865" t="str">
            <v>DiGi770</v>
          </cell>
          <cell r="H1865">
            <v>770</v>
          </cell>
          <cell r="AY1865">
            <v>-53200</v>
          </cell>
          <cell r="AZ1865">
            <v>0</v>
          </cell>
          <cell r="BA1865">
            <v>-4000</v>
          </cell>
        </row>
        <row r="1866">
          <cell r="A1866" t="str">
            <v>DiGi770</v>
          </cell>
          <cell r="H1866">
            <v>770</v>
          </cell>
          <cell r="AY1866">
            <v>-53200</v>
          </cell>
          <cell r="AZ1866">
            <v>0</v>
          </cell>
          <cell r="BA1866">
            <v>-4000</v>
          </cell>
        </row>
        <row r="1867">
          <cell r="A1867" t="str">
            <v>DiGi770</v>
          </cell>
          <cell r="H1867">
            <v>770</v>
          </cell>
          <cell r="AY1867">
            <v>-53200</v>
          </cell>
          <cell r="AZ1867">
            <v>0</v>
          </cell>
          <cell r="BA1867">
            <v>-4000</v>
          </cell>
        </row>
        <row r="1868">
          <cell r="A1868" t="str">
            <v>DiGi770</v>
          </cell>
          <cell r="H1868">
            <v>770</v>
          </cell>
          <cell r="AY1868">
            <v>-53200</v>
          </cell>
          <cell r="AZ1868">
            <v>0</v>
          </cell>
          <cell r="BA1868">
            <v>-4000</v>
          </cell>
        </row>
        <row r="1869">
          <cell r="A1869" t="str">
            <v>DiGi770</v>
          </cell>
          <cell r="H1869">
            <v>770</v>
          </cell>
          <cell r="AY1869">
            <v>-53200</v>
          </cell>
          <cell r="AZ1869">
            <v>0</v>
          </cell>
          <cell r="BA1869">
            <v>-4000</v>
          </cell>
        </row>
        <row r="1870">
          <cell r="A1870" t="str">
            <v>DiGi770</v>
          </cell>
          <cell r="H1870">
            <v>770</v>
          </cell>
          <cell r="AY1870">
            <v>-53200</v>
          </cell>
          <cell r="AZ1870">
            <v>0</v>
          </cell>
          <cell r="BA1870">
            <v>-4000</v>
          </cell>
        </row>
        <row r="1871">
          <cell r="A1871" t="str">
            <v>DiGi770</v>
          </cell>
          <cell r="H1871">
            <v>770</v>
          </cell>
          <cell r="AY1871">
            <v>-53200</v>
          </cell>
          <cell r="AZ1871">
            <v>0</v>
          </cell>
          <cell r="BA1871">
            <v>-4000</v>
          </cell>
        </row>
        <row r="1872">
          <cell r="A1872" t="str">
            <v>DiGi2206</v>
          </cell>
          <cell r="H1872">
            <v>2206</v>
          </cell>
          <cell r="AY1872">
            <v>-60330</v>
          </cell>
          <cell r="AZ1872">
            <v>-555</v>
          </cell>
          <cell r="BA1872">
            <v>-4000</v>
          </cell>
        </row>
        <row r="1873">
          <cell r="A1873" t="str">
            <v>DiGi2206</v>
          </cell>
          <cell r="H1873">
            <v>2206</v>
          </cell>
          <cell r="AY1873">
            <v>-60330</v>
          </cell>
          <cell r="AZ1873">
            <v>-679.99999999999955</v>
          </cell>
          <cell r="BA1873">
            <v>-4000</v>
          </cell>
        </row>
        <row r="1874">
          <cell r="A1874" t="str">
            <v>DiGi2206</v>
          </cell>
          <cell r="H1874">
            <v>2206</v>
          </cell>
          <cell r="AY1874">
            <v>-60330</v>
          </cell>
          <cell r="AZ1874">
            <v>-604.99999999999955</v>
          </cell>
          <cell r="BA1874">
            <v>-4000</v>
          </cell>
        </row>
        <row r="1875">
          <cell r="A1875" t="str">
            <v>DiGi770</v>
          </cell>
          <cell r="H1875">
            <v>770</v>
          </cell>
          <cell r="AY1875">
            <v>-53200</v>
          </cell>
          <cell r="AZ1875">
            <v>0</v>
          </cell>
          <cell r="BA1875">
            <v>-4000</v>
          </cell>
        </row>
        <row r="1876">
          <cell r="A1876" t="str">
            <v>DiGi2206</v>
          </cell>
          <cell r="H1876">
            <v>2206</v>
          </cell>
          <cell r="AY1876">
            <v>-60330</v>
          </cell>
          <cell r="AZ1876">
            <v>-667.49999999999955</v>
          </cell>
          <cell r="BA1876">
            <v>-4000</v>
          </cell>
        </row>
        <row r="1877">
          <cell r="A1877" t="str">
            <v>DiGi770</v>
          </cell>
          <cell r="H1877">
            <v>770</v>
          </cell>
          <cell r="AY1877">
            <v>-53200</v>
          </cell>
          <cell r="AZ1877">
            <v>0</v>
          </cell>
          <cell r="BA1877">
            <v>-4000</v>
          </cell>
        </row>
        <row r="1878">
          <cell r="A1878" t="str">
            <v>DiGi770</v>
          </cell>
          <cell r="H1878">
            <v>770</v>
          </cell>
          <cell r="AY1878">
            <v>-53200</v>
          </cell>
          <cell r="AZ1878">
            <v>0</v>
          </cell>
          <cell r="BA1878">
            <v>-4000</v>
          </cell>
        </row>
        <row r="1879">
          <cell r="A1879" t="str">
            <v>DiGi770</v>
          </cell>
          <cell r="H1879">
            <v>770</v>
          </cell>
          <cell r="AY1879">
            <v>-53200</v>
          </cell>
          <cell r="AZ1879">
            <v>0</v>
          </cell>
          <cell r="BA1879">
            <v>-4000</v>
          </cell>
        </row>
        <row r="1880">
          <cell r="A1880" t="str">
            <v>DiGi770</v>
          </cell>
          <cell r="H1880">
            <v>770</v>
          </cell>
          <cell r="AY1880">
            <v>-53200</v>
          </cell>
          <cell r="AZ1880">
            <v>0</v>
          </cell>
          <cell r="BA1880">
            <v>-4000</v>
          </cell>
        </row>
        <row r="1881">
          <cell r="A1881" t="str">
            <v>DiGi770</v>
          </cell>
          <cell r="H1881">
            <v>770</v>
          </cell>
          <cell r="AY1881">
            <v>-53200</v>
          </cell>
          <cell r="AZ1881">
            <v>0</v>
          </cell>
          <cell r="BA1881">
            <v>-4000</v>
          </cell>
        </row>
        <row r="1882">
          <cell r="A1882" t="str">
            <v>DiGi770</v>
          </cell>
          <cell r="H1882">
            <v>770</v>
          </cell>
          <cell r="AY1882">
            <v>-53200</v>
          </cell>
          <cell r="AZ1882">
            <v>0</v>
          </cell>
          <cell r="BA1882">
            <v>-4000</v>
          </cell>
        </row>
        <row r="1883">
          <cell r="A1883" t="str">
            <v>DiGi2206</v>
          </cell>
          <cell r="H1883">
            <v>2206</v>
          </cell>
          <cell r="AY1883">
            <v>-60330</v>
          </cell>
          <cell r="AZ1883">
            <v>-405</v>
          </cell>
          <cell r="BA1883">
            <v>-4000</v>
          </cell>
        </row>
        <row r="1884">
          <cell r="A1884" t="str">
            <v>DiGi770</v>
          </cell>
          <cell r="H1884">
            <v>770</v>
          </cell>
          <cell r="AY1884">
            <v>-53200</v>
          </cell>
          <cell r="AZ1884">
            <v>0</v>
          </cell>
          <cell r="BA1884">
            <v>-4000</v>
          </cell>
        </row>
        <row r="1885">
          <cell r="A1885" t="str">
            <v>DiGi2206</v>
          </cell>
          <cell r="H1885">
            <v>2206</v>
          </cell>
          <cell r="AY1885">
            <v>-60330</v>
          </cell>
          <cell r="AZ1885">
            <v>-2030.0000000000009</v>
          </cell>
          <cell r="BA1885">
            <v>-4000</v>
          </cell>
        </row>
        <row r="1886">
          <cell r="A1886" t="str">
            <v>DiGi770</v>
          </cell>
          <cell r="H1886">
            <v>770</v>
          </cell>
          <cell r="AY1886">
            <v>-53200</v>
          </cell>
          <cell r="AZ1886">
            <v>0</v>
          </cell>
          <cell r="BA1886">
            <v>-4000</v>
          </cell>
        </row>
        <row r="1887">
          <cell r="A1887" t="str">
            <v>DiGi1212</v>
          </cell>
          <cell r="H1887">
            <v>1212</v>
          </cell>
          <cell r="AY1887">
            <v>-53200</v>
          </cell>
          <cell r="AZ1887">
            <v>-4358.0293333333339</v>
          </cell>
          <cell r="BA1887">
            <v>-4000</v>
          </cell>
        </row>
        <row r="1888">
          <cell r="A1888" t="str">
            <v>DiGi2206</v>
          </cell>
          <cell r="H1888">
            <v>2206</v>
          </cell>
          <cell r="AY1888">
            <v>-60330</v>
          </cell>
          <cell r="AZ1888">
            <v>-1384</v>
          </cell>
          <cell r="BA1888">
            <v>-4000</v>
          </cell>
        </row>
        <row r="1889">
          <cell r="A1889" t="str">
            <v>DiGi2206</v>
          </cell>
          <cell r="H1889">
            <v>2206</v>
          </cell>
          <cell r="AY1889">
            <v>-60330</v>
          </cell>
          <cell r="AZ1889">
            <v>-879.99999999999909</v>
          </cell>
          <cell r="BA1889">
            <v>-4000</v>
          </cell>
        </row>
        <row r="1890">
          <cell r="A1890" t="str">
            <v>DiGi2206</v>
          </cell>
          <cell r="H1890">
            <v>2206</v>
          </cell>
          <cell r="AY1890">
            <v>-60330</v>
          </cell>
          <cell r="AZ1890">
            <v>-1230</v>
          </cell>
          <cell r="BA1890">
            <v>-4000</v>
          </cell>
        </row>
        <row r="1891">
          <cell r="A1891" t="str">
            <v>DiGi770</v>
          </cell>
          <cell r="H1891">
            <v>770</v>
          </cell>
          <cell r="AY1891">
            <v>-53200</v>
          </cell>
          <cell r="AZ1891">
            <v>0</v>
          </cell>
          <cell r="BA1891">
            <v>-4000</v>
          </cell>
        </row>
        <row r="1892">
          <cell r="A1892" t="str">
            <v>DiGi2206</v>
          </cell>
          <cell r="H1892">
            <v>2206</v>
          </cell>
          <cell r="AY1892">
            <v>-60330</v>
          </cell>
          <cell r="AZ1892">
            <v>-1029.9999999999995</v>
          </cell>
          <cell r="BA1892">
            <v>-4000</v>
          </cell>
        </row>
        <row r="1893">
          <cell r="A1893" t="str">
            <v>DiGi2206</v>
          </cell>
          <cell r="H1893">
            <v>2206</v>
          </cell>
          <cell r="AY1893">
            <v>-60330</v>
          </cell>
          <cell r="AZ1893">
            <v>-755</v>
          </cell>
          <cell r="BA1893">
            <v>-4000</v>
          </cell>
        </row>
        <row r="1894">
          <cell r="A1894" t="str">
            <v>DiGi2206</v>
          </cell>
          <cell r="H1894">
            <v>2206</v>
          </cell>
          <cell r="AY1894">
            <v>-60330</v>
          </cell>
          <cell r="AZ1894">
            <v>-1179.9999999999995</v>
          </cell>
          <cell r="BA1894">
            <v>-4000</v>
          </cell>
        </row>
        <row r="1895">
          <cell r="A1895" t="str">
            <v>DiGi770</v>
          </cell>
          <cell r="H1895">
            <v>770</v>
          </cell>
          <cell r="AY1895">
            <v>-53200</v>
          </cell>
          <cell r="AZ1895">
            <v>0</v>
          </cell>
          <cell r="BA1895">
            <v>-4000</v>
          </cell>
        </row>
        <row r="1896">
          <cell r="A1896" t="str">
            <v>DiGi770</v>
          </cell>
          <cell r="H1896">
            <v>770</v>
          </cell>
          <cell r="AY1896">
            <v>-53200</v>
          </cell>
          <cell r="AZ1896">
            <v>0</v>
          </cell>
          <cell r="BA1896">
            <v>-4000</v>
          </cell>
        </row>
        <row r="1897">
          <cell r="A1897" t="str">
            <v>DiGi2206</v>
          </cell>
          <cell r="H1897">
            <v>2206</v>
          </cell>
          <cell r="AY1897">
            <v>-60330</v>
          </cell>
          <cell r="AZ1897">
            <v>-1489.9999999999991</v>
          </cell>
          <cell r="BA1897">
            <v>-4000</v>
          </cell>
        </row>
        <row r="1898">
          <cell r="A1898" t="str">
            <v>DiGi2206</v>
          </cell>
          <cell r="H1898">
            <v>2206</v>
          </cell>
          <cell r="AY1898">
            <v>-60330</v>
          </cell>
          <cell r="AZ1898">
            <v>-715</v>
          </cell>
          <cell r="BA1898">
            <v>-4000</v>
          </cell>
        </row>
        <row r="1899">
          <cell r="A1899" t="str">
            <v>DiGi2206</v>
          </cell>
          <cell r="H1899">
            <v>2206</v>
          </cell>
          <cell r="AY1899">
            <v>-60330</v>
          </cell>
          <cell r="AZ1899">
            <v>-1880.0000000000009</v>
          </cell>
          <cell r="BA1899">
            <v>-4000</v>
          </cell>
        </row>
        <row r="1900">
          <cell r="A1900" t="str">
            <v>DiGi2206</v>
          </cell>
          <cell r="H1900">
            <v>2206</v>
          </cell>
          <cell r="AY1900">
            <v>-60330</v>
          </cell>
          <cell r="AZ1900">
            <v>-1529.9999999999991</v>
          </cell>
          <cell r="BA1900">
            <v>-4000</v>
          </cell>
        </row>
        <row r="1901">
          <cell r="A1901" t="str">
            <v>DiGi2206</v>
          </cell>
          <cell r="H1901">
            <v>2206</v>
          </cell>
          <cell r="AY1901">
            <v>-60330</v>
          </cell>
          <cell r="AZ1901">
            <v>-1279.9999999999991</v>
          </cell>
          <cell r="BA1901">
            <v>-4000</v>
          </cell>
        </row>
        <row r="1902">
          <cell r="A1902" t="str">
            <v>DiGi2206</v>
          </cell>
          <cell r="H1902">
            <v>2206</v>
          </cell>
          <cell r="AY1902">
            <v>-60330</v>
          </cell>
          <cell r="AZ1902">
            <v>-1029.9999999999995</v>
          </cell>
          <cell r="BA1902">
            <v>-4000</v>
          </cell>
        </row>
        <row r="1903">
          <cell r="A1903" t="str">
            <v>DiGi770</v>
          </cell>
          <cell r="H1903">
            <v>770</v>
          </cell>
          <cell r="AY1903">
            <v>-53200</v>
          </cell>
          <cell r="AZ1903">
            <v>0</v>
          </cell>
          <cell r="BA1903">
            <v>-4000</v>
          </cell>
        </row>
        <row r="1904">
          <cell r="A1904" t="str">
            <v>DiGi2206</v>
          </cell>
          <cell r="H1904">
            <v>2206</v>
          </cell>
          <cell r="AY1904">
            <v>-60330</v>
          </cell>
          <cell r="AZ1904">
            <v>-380</v>
          </cell>
          <cell r="BA1904">
            <v>-4000</v>
          </cell>
        </row>
        <row r="1905">
          <cell r="A1905" t="str">
            <v>DiGi770</v>
          </cell>
          <cell r="H1905">
            <v>770</v>
          </cell>
          <cell r="AY1905">
            <v>-53200</v>
          </cell>
          <cell r="AZ1905">
            <v>0</v>
          </cell>
          <cell r="BA1905">
            <v>-4000</v>
          </cell>
        </row>
        <row r="1906">
          <cell r="A1906" t="str">
            <v>DiGi2206</v>
          </cell>
          <cell r="H1906">
            <v>2206</v>
          </cell>
          <cell r="AY1906">
            <v>-60330</v>
          </cell>
          <cell r="AZ1906">
            <v>-655</v>
          </cell>
          <cell r="BA1906">
            <v>0</v>
          </cell>
        </row>
        <row r="1907">
          <cell r="A1907" t="str">
            <v>DiGi2206</v>
          </cell>
          <cell r="H1907">
            <v>2206</v>
          </cell>
          <cell r="AY1907">
            <v>-60330</v>
          </cell>
          <cell r="AZ1907">
            <v>-2260</v>
          </cell>
          <cell r="BA1907">
            <v>-4000</v>
          </cell>
        </row>
        <row r="1908">
          <cell r="A1908" t="str">
            <v>DiGi2206</v>
          </cell>
          <cell r="H1908">
            <v>2206</v>
          </cell>
          <cell r="AY1908">
            <v>-60330</v>
          </cell>
          <cell r="AZ1908">
            <v>-7744.7333333333318</v>
          </cell>
          <cell r="BA1908">
            <v>-4000</v>
          </cell>
        </row>
        <row r="1909">
          <cell r="A1909" t="str">
            <v>DiGi2206</v>
          </cell>
          <cell r="H1909">
            <v>2206</v>
          </cell>
          <cell r="AY1909">
            <v>-60330</v>
          </cell>
          <cell r="AZ1909">
            <v>-1479.9999999999991</v>
          </cell>
          <cell r="BA1909">
            <v>-4000</v>
          </cell>
        </row>
        <row r="1910">
          <cell r="A1910" t="str">
            <v>DiGi770</v>
          </cell>
          <cell r="H1910">
            <v>770</v>
          </cell>
          <cell r="AY1910">
            <v>-53200</v>
          </cell>
          <cell r="AZ1910">
            <v>0</v>
          </cell>
          <cell r="BA1910">
            <v>-4000</v>
          </cell>
        </row>
        <row r="1911">
          <cell r="A1911" t="str">
            <v>DiGi2206</v>
          </cell>
          <cell r="H1911">
            <v>2206</v>
          </cell>
          <cell r="AY1911">
            <v>-60330</v>
          </cell>
          <cell r="AZ1911">
            <v>-1179.9999999999995</v>
          </cell>
          <cell r="BA1911">
            <v>-4000</v>
          </cell>
        </row>
        <row r="1912">
          <cell r="A1912" t="str">
            <v>DiGi2206</v>
          </cell>
          <cell r="H1912">
            <v>2206</v>
          </cell>
          <cell r="AY1912">
            <v>-60330</v>
          </cell>
          <cell r="AZ1912">
            <v>-2280</v>
          </cell>
          <cell r="BA1912">
            <v>-4000</v>
          </cell>
        </row>
        <row r="1913">
          <cell r="A1913" t="str">
            <v>DiGi2206</v>
          </cell>
          <cell r="H1913">
            <v>2206</v>
          </cell>
          <cell r="AY1913">
            <v>-60330</v>
          </cell>
          <cell r="AZ1913">
            <v>-1079.9999999999995</v>
          </cell>
          <cell r="BA1913">
            <v>-4000</v>
          </cell>
        </row>
        <row r="1914">
          <cell r="A1914" t="str">
            <v>DiGi770</v>
          </cell>
          <cell r="H1914">
            <v>770</v>
          </cell>
          <cell r="AY1914">
            <v>-53200</v>
          </cell>
          <cell r="AZ1914">
            <v>0</v>
          </cell>
          <cell r="BA1914">
            <v>-4000</v>
          </cell>
        </row>
        <row r="1915">
          <cell r="A1915" t="str">
            <v>DiGi770</v>
          </cell>
          <cell r="H1915">
            <v>770</v>
          </cell>
          <cell r="AY1915">
            <v>-53200</v>
          </cell>
          <cell r="AZ1915">
            <v>0</v>
          </cell>
          <cell r="BA1915">
            <v>-4000</v>
          </cell>
        </row>
        <row r="1916">
          <cell r="A1916" t="str">
            <v>DiGi770</v>
          </cell>
          <cell r="H1916">
            <v>770</v>
          </cell>
          <cell r="AY1916">
            <v>-53200</v>
          </cell>
          <cell r="AZ1916">
            <v>0</v>
          </cell>
          <cell r="BA1916">
            <v>-4000</v>
          </cell>
        </row>
        <row r="1917">
          <cell r="A1917" t="str">
            <v>DiGi2206</v>
          </cell>
          <cell r="H1917">
            <v>2206</v>
          </cell>
          <cell r="AY1917">
            <v>-60330</v>
          </cell>
          <cell r="AZ1917">
            <v>-1029.9999999999991</v>
          </cell>
          <cell r="BA1917">
            <v>-4000</v>
          </cell>
        </row>
        <row r="1918">
          <cell r="A1918" t="str">
            <v>DiGi2206</v>
          </cell>
          <cell r="H1918">
            <v>2206</v>
          </cell>
          <cell r="AY1918">
            <v>-60330</v>
          </cell>
          <cell r="AZ1918">
            <v>-654.99999999999955</v>
          </cell>
          <cell r="BA1918">
            <v>-4000</v>
          </cell>
        </row>
        <row r="1919">
          <cell r="A1919" t="str">
            <v>DiGi2206</v>
          </cell>
          <cell r="H1919">
            <v>2206</v>
          </cell>
          <cell r="AY1919">
            <v>-60330</v>
          </cell>
          <cell r="AZ1919">
            <v>-1179.9999999999995</v>
          </cell>
          <cell r="BA1919">
            <v>-4000</v>
          </cell>
        </row>
        <row r="1920">
          <cell r="A1920" t="str">
            <v>DiGi770</v>
          </cell>
          <cell r="H1920">
            <v>770</v>
          </cell>
          <cell r="AY1920">
            <v>-53200</v>
          </cell>
          <cell r="AZ1920">
            <v>0</v>
          </cell>
          <cell r="BA1920">
            <v>-4000</v>
          </cell>
        </row>
        <row r="1921">
          <cell r="A1921" t="str">
            <v>DiGi770</v>
          </cell>
          <cell r="H1921">
            <v>770</v>
          </cell>
          <cell r="AY1921">
            <v>-53200</v>
          </cell>
          <cell r="AZ1921">
            <v>0</v>
          </cell>
          <cell r="BA1921">
            <v>-4000</v>
          </cell>
        </row>
        <row r="1922">
          <cell r="A1922" t="str">
            <v>DiGi770</v>
          </cell>
          <cell r="H1922">
            <v>770</v>
          </cell>
          <cell r="AY1922">
            <v>-53200</v>
          </cell>
          <cell r="AZ1922">
            <v>0</v>
          </cell>
          <cell r="BA1922">
            <v>-4000</v>
          </cell>
        </row>
        <row r="1923">
          <cell r="A1923" t="str">
            <v>DiGi770</v>
          </cell>
          <cell r="H1923">
            <v>770</v>
          </cell>
          <cell r="AY1923">
            <v>-53200</v>
          </cell>
          <cell r="AZ1923">
            <v>0</v>
          </cell>
          <cell r="BA1923">
            <v>-4000</v>
          </cell>
        </row>
        <row r="1924">
          <cell r="A1924" t="str">
            <v>DiGi770</v>
          </cell>
          <cell r="H1924">
            <v>770</v>
          </cell>
          <cell r="AY1924">
            <v>-53200</v>
          </cell>
          <cell r="AZ1924">
            <v>0</v>
          </cell>
          <cell r="BA1924">
            <v>-4000</v>
          </cell>
        </row>
        <row r="1925">
          <cell r="A1925" t="str">
            <v>DiGi2206</v>
          </cell>
          <cell r="H1925">
            <v>2206</v>
          </cell>
          <cell r="AY1925">
            <v>-60330</v>
          </cell>
          <cell r="AZ1925">
            <v>-1269.9999999999991</v>
          </cell>
          <cell r="BA1925">
            <v>-4000</v>
          </cell>
        </row>
        <row r="1926">
          <cell r="A1926" t="str">
            <v>DiGi770</v>
          </cell>
          <cell r="H1926">
            <v>770</v>
          </cell>
          <cell r="AY1926">
            <v>-53200</v>
          </cell>
          <cell r="AZ1926">
            <v>0</v>
          </cell>
          <cell r="BA1926">
            <v>-4000</v>
          </cell>
        </row>
        <row r="1927">
          <cell r="A1927" t="str">
            <v>DiGi2206</v>
          </cell>
          <cell r="H1927">
            <v>2206</v>
          </cell>
          <cell r="AY1927">
            <v>-60330</v>
          </cell>
          <cell r="AZ1927">
            <v>-1279.9999999999991</v>
          </cell>
          <cell r="BA1927">
            <v>-4000</v>
          </cell>
        </row>
        <row r="1928">
          <cell r="A1928" t="str">
            <v>DiGi2206</v>
          </cell>
          <cell r="H1928">
            <v>2206</v>
          </cell>
          <cell r="AY1928">
            <v>-60330</v>
          </cell>
          <cell r="AZ1928">
            <v>-1279.9999999999991</v>
          </cell>
          <cell r="BA1928">
            <v>-4000</v>
          </cell>
        </row>
        <row r="1929">
          <cell r="A1929" t="str">
            <v>DiGi770</v>
          </cell>
          <cell r="H1929">
            <v>770</v>
          </cell>
          <cell r="AY1929">
            <v>-53200</v>
          </cell>
          <cell r="AZ1929">
            <v>0</v>
          </cell>
          <cell r="BA1929">
            <v>-4000</v>
          </cell>
        </row>
        <row r="1930">
          <cell r="A1930" t="str">
            <v>DiGi2206</v>
          </cell>
          <cell r="H1930">
            <v>2206</v>
          </cell>
          <cell r="AY1930">
            <v>-60330</v>
          </cell>
          <cell r="AZ1930">
            <v>-1329.9999999999991</v>
          </cell>
          <cell r="BA1930">
            <v>-4000</v>
          </cell>
        </row>
        <row r="1931">
          <cell r="A1931" t="str">
            <v>DiGi770</v>
          </cell>
          <cell r="H1931">
            <v>770</v>
          </cell>
          <cell r="AY1931">
            <v>-53200</v>
          </cell>
          <cell r="AZ1931">
            <v>0</v>
          </cell>
          <cell r="BA1931">
            <v>-4000</v>
          </cell>
        </row>
        <row r="1932">
          <cell r="A1932" t="str">
            <v>DiGi770</v>
          </cell>
          <cell r="H1932">
            <v>770</v>
          </cell>
          <cell r="AY1932">
            <v>-53200</v>
          </cell>
          <cell r="AZ1932">
            <v>0</v>
          </cell>
          <cell r="BA1932">
            <v>-4000</v>
          </cell>
        </row>
        <row r="1933">
          <cell r="A1933" t="str">
            <v>DiGi770</v>
          </cell>
          <cell r="H1933">
            <v>770</v>
          </cell>
          <cell r="AY1933">
            <v>-53200</v>
          </cell>
          <cell r="AZ1933">
            <v>0</v>
          </cell>
          <cell r="BA1933">
            <v>-4000</v>
          </cell>
        </row>
        <row r="1934">
          <cell r="A1934" t="str">
            <v>DiGi2206</v>
          </cell>
          <cell r="H1934">
            <v>2206</v>
          </cell>
          <cell r="AY1934">
            <v>-60330</v>
          </cell>
          <cell r="AZ1934">
            <v>-1179.9999999999995</v>
          </cell>
          <cell r="BA1934">
            <v>-4000</v>
          </cell>
        </row>
        <row r="1935">
          <cell r="A1935" t="str">
            <v>DiGi2206</v>
          </cell>
          <cell r="H1935">
            <v>2206</v>
          </cell>
          <cell r="AY1935">
            <v>-60330</v>
          </cell>
          <cell r="AZ1935">
            <v>-1179.9999999999995</v>
          </cell>
          <cell r="BA1935">
            <v>-4000</v>
          </cell>
        </row>
        <row r="1936">
          <cell r="A1936" t="str">
            <v>DiGi2206</v>
          </cell>
          <cell r="H1936">
            <v>2206</v>
          </cell>
          <cell r="AY1936">
            <v>-60330</v>
          </cell>
          <cell r="AZ1936">
            <v>-1180</v>
          </cell>
          <cell r="BA1936">
            <v>-4000</v>
          </cell>
        </row>
        <row r="1937">
          <cell r="A1937" t="str">
            <v>DiGi770</v>
          </cell>
          <cell r="H1937">
            <v>770</v>
          </cell>
          <cell r="AY1937">
            <v>-53200</v>
          </cell>
          <cell r="AZ1937">
            <v>0</v>
          </cell>
          <cell r="BA1937">
            <v>-4000</v>
          </cell>
        </row>
        <row r="1938">
          <cell r="A1938" t="str">
            <v>DiGi2206</v>
          </cell>
          <cell r="H1938">
            <v>2206</v>
          </cell>
          <cell r="AY1938">
            <v>-60330</v>
          </cell>
          <cell r="AZ1938">
            <v>-2030</v>
          </cell>
          <cell r="BA1938">
            <v>-4000</v>
          </cell>
        </row>
        <row r="1939">
          <cell r="A1939" t="str">
            <v>DiGi2206</v>
          </cell>
          <cell r="H1939">
            <v>2206</v>
          </cell>
          <cell r="AY1939">
            <v>-60330</v>
          </cell>
          <cell r="AZ1939">
            <v>-751.5</v>
          </cell>
          <cell r="BA1939">
            <v>-4000</v>
          </cell>
        </row>
        <row r="1940">
          <cell r="A1940" t="str">
            <v>DiGi770</v>
          </cell>
          <cell r="H1940">
            <v>770</v>
          </cell>
          <cell r="AY1940">
            <v>-53200</v>
          </cell>
          <cell r="AZ1940">
            <v>0</v>
          </cell>
          <cell r="BA1940">
            <v>-4000</v>
          </cell>
        </row>
        <row r="1941">
          <cell r="A1941" t="str">
            <v>DiGi770</v>
          </cell>
          <cell r="H1941">
            <v>770</v>
          </cell>
          <cell r="AY1941">
            <v>-53200</v>
          </cell>
          <cell r="AZ1941">
            <v>0</v>
          </cell>
          <cell r="BA1941">
            <v>-4000</v>
          </cell>
        </row>
        <row r="1942">
          <cell r="A1942" t="str">
            <v>DiGi770</v>
          </cell>
          <cell r="H1942">
            <v>770</v>
          </cell>
          <cell r="AY1942">
            <v>-53200</v>
          </cell>
          <cell r="AZ1942">
            <v>0</v>
          </cell>
          <cell r="BA1942">
            <v>-4000</v>
          </cell>
        </row>
        <row r="1943">
          <cell r="A1943" t="str">
            <v>DiGi2206</v>
          </cell>
          <cell r="H1943">
            <v>2206</v>
          </cell>
          <cell r="AY1943">
            <v>-60330</v>
          </cell>
          <cell r="AZ1943">
            <v>-655</v>
          </cell>
          <cell r="BA1943">
            <v>-4000</v>
          </cell>
        </row>
        <row r="1944">
          <cell r="A1944" t="str">
            <v>DiGi2206</v>
          </cell>
          <cell r="H1944">
            <v>2206</v>
          </cell>
          <cell r="AY1944">
            <v>-60330</v>
          </cell>
          <cell r="AZ1944">
            <v>-802.5</v>
          </cell>
          <cell r="BA1944">
            <v>-4000</v>
          </cell>
        </row>
        <row r="1945">
          <cell r="A1945" t="str">
            <v>DiGi2206</v>
          </cell>
          <cell r="H1945">
            <v>2206</v>
          </cell>
          <cell r="AY1945">
            <v>-60330</v>
          </cell>
          <cell r="AZ1945">
            <v>-830</v>
          </cell>
          <cell r="BA1945">
            <v>-4000</v>
          </cell>
        </row>
        <row r="1946">
          <cell r="A1946" t="str">
            <v>DiGi770</v>
          </cell>
          <cell r="H1946">
            <v>770</v>
          </cell>
          <cell r="AY1946">
            <v>-53200</v>
          </cell>
          <cell r="AZ1946">
            <v>0</v>
          </cell>
          <cell r="BA1946">
            <v>-4000</v>
          </cell>
        </row>
        <row r="1947">
          <cell r="A1947" t="str">
            <v>DiGi2206</v>
          </cell>
          <cell r="H1947">
            <v>2206</v>
          </cell>
          <cell r="AY1947">
            <v>-60330</v>
          </cell>
          <cell r="AZ1947">
            <v>-1054.9999999999995</v>
          </cell>
          <cell r="BA1947">
            <v>-4000</v>
          </cell>
        </row>
        <row r="1948">
          <cell r="A1948" t="str">
            <v>DiGi770</v>
          </cell>
          <cell r="H1948">
            <v>770</v>
          </cell>
          <cell r="AY1948">
            <v>-53200</v>
          </cell>
          <cell r="AZ1948">
            <v>0</v>
          </cell>
          <cell r="BA1948">
            <v>-4000</v>
          </cell>
        </row>
        <row r="1949">
          <cell r="A1949" t="str">
            <v>DiGi2206</v>
          </cell>
          <cell r="H1949">
            <v>2206</v>
          </cell>
          <cell r="AY1949">
            <v>-60330</v>
          </cell>
          <cell r="AZ1949">
            <v>-975.74999999999909</v>
          </cell>
          <cell r="BA1949">
            <v>-4000</v>
          </cell>
        </row>
        <row r="1950">
          <cell r="A1950" t="str">
            <v>DiGi770</v>
          </cell>
          <cell r="H1950">
            <v>770</v>
          </cell>
          <cell r="AY1950">
            <v>-53200</v>
          </cell>
          <cell r="AZ1950">
            <v>0</v>
          </cell>
          <cell r="BA1950">
            <v>-4000</v>
          </cell>
        </row>
        <row r="1951">
          <cell r="A1951" t="str">
            <v>DiGi2206</v>
          </cell>
          <cell r="H1951">
            <v>2206</v>
          </cell>
          <cell r="AY1951">
            <v>-60330</v>
          </cell>
          <cell r="AZ1951">
            <v>-1580</v>
          </cell>
          <cell r="BA1951">
            <v>-4000</v>
          </cell>
        </row>
        <row r="1952">
          <cell r="A1952" t="str">
            <v>DiGi770</v>
          </cell>
          <cell r="H1952">
            <v>770</v>
          </cell>
          <cell r="AY1952">
            <v>-53200</v>
          </cell>
          <cell r="AZ1952">
            <v>0</v>
          </cell>
          <cell r="BA1952">
            <v>-4000</v>
          </cell>
        </row>
        <row r="1953">
          <cell r="A1953" t="str">
            <v>DiGi770</v>
          </cell>
          <cell r="H1953">
            <v>770</v>
          </cell>
          <cell r="AY1953">
            <v>-53200</v>
          </cell>
          <cell r="AZ1953">
            <v>0</v>
          </cell>
          <cell r="BA1953">
            <v>-4000</v>
          </cell>
        </row>
        <row r="1954">
          <cell r="A1954" t="str">
            <v>DiGi770</v>
          </cell>
          <cell r="H1954">
            <v>770</v>
          </cell>
          <cell r="AY1954">
            <v>-53200</v>
          </cell>
          <cell r="AZ1954">
            <v>0</v>
          </cell>
          <cell r="BA1954">
            <v>-4000</v>
          </cell>
        </row>
        <row r="1955">
          <cell r="A1955" t="str">
            <v>DiGi770</v>
          </cell>
          <cell r="H1955">
            <v>770</v>
          </cell>
          <cell r="AY1955">
            <v>53200</v>
          </cell>
          <cell r="AZ1955">
            <v>241.66666666666697</v>
          </cell>
          <cell r="BA1955">
            <v>-4000</v>
          </cell>
        </row>
        <row r="1956">
          <cell r="A1956" t="str">
            <v>DiGi2206</v>
          </cell>
          <cell r="H1956">
            <v>2206</v>
          </cell>
          <cell r="AY1956">
            <v>-60330</v>
          </cell>
          <cell r="AZ1956">
            <v>-859.99999999999955</v>
          </cell>
          <cell r="BA1956">
            <v>-4000</v>
          </cell>
        </row>
        <row r="1957">
          <cell r="A1957" t="str">
            <v>DiGi770</v>
          </cell>
          <cell r="H1957">
            <v>770</v>
          </cell>
          <cell r="AY1957">
            <v>-53200</v>
          </cell>
          <cell r="AZ1957">
            <v>0</v>
          </cell>
          <cell r="BA1957">
            <v>-4000</v>
          </cell>
        </row>
        <row r="1958">
          <cell r="A1958" t="str">
            <v>DiGi770</v>
          </cell>
          <cell r="H1958">
            <v>770</v>
          </cell>
          <cell r="AY1958">
            <v>-53200</v>
          </cell>
          <cell r="AZ1958">
            <v>0</v>
          </cell>
          <cell r="BA1958">
            <v>-4000</v>
          </cell>
        </row>
        <row r="1959">
          <cell r="A1959" t="str">
            <v>DiGi2206</v>
          </cell>
          <cell r="H1959">
            <v>2206</v>
          </cell>
          <cell r="AY1959">
            <v>-60330</v>
          </cell>
          <cell r="AZ1959">
            <v>-1079.9999999999995</v>
          </cell>
          <cell r="BA1959">
            <v>-4000</v>
          </cell>
        </row>
        <row r="1960">
          <cell r="A1960" t="str">
            <v>DiGi2206</v>
          </cell>
          <cell r="H1960">
            <v>2206</v>
          </cell>
          <cell r="AY1960">
            <v>-60330</v>
          </cell>
          <cell r="AZ1960">
            <v>-1179.9999999999995</v>
          </cell>
          <cell r="BA1960">
            <v>-4000</v>
          </cell>
        </row>
        <row r="1961">
          <cell r="A1961" t="str">
            <v>DiGi2206</v>
          </cell>
          <cell r="H1961">
            <v>2206</v>
          </cell>
          <cell r="AY1961">
            <v>-60330</v>
          </cell>
          <cell r="AZ1961">
            <v>-1230</v>
          </cell>
          <cell r="BA1961">
            <v>-4000</v>
          </cell>
        </row>
        <row r="1962">
          <cell r="A1962" t="str">
            <v>DiGi2206</v>
          </cell>
          <cell r="H1962">
            <v>2206</v>
          </cell>
          <cell r="AY1962">
            <v>-60330</v>
          </cell>
          <cell r="AZ1962">
            <v>-5416.9253333333336</v>
          </cell>
          <cell r="BA1962">
            <v>-4000</v>
          </cell>
        </row>
        <row r="1963">
          <cell r="A1963" t="str">
            <v>DiGi2206</v>
          </cell>
          <cell r="H1963">
            <v>2206</v>
          </cell>
          <cell r="AY1963">
            <v>-60330</v>
          </cell>
          <cell r="AZ1963">
            <v>-1429.9999999999991</v>
          </cell>
          <cell r="BA1963">
            <v>-4000</v>
          </cell>
        </row>
        <row r="1964">
          <cell r="A1964" t="str">
            <v>DiGi2206</v>
          </cell>
          <cell r="H1964">
            <v>2206</v>
          </cell>
          <cell r="AY1964">
            <v>-60330</v>
          </cell>
          <cell r="AZ1964">
            <v>-1730</v>
          </cell>
          <cell r="BA1964">
            <v>-4000</v>
          </cell>
        </row>
        <row r="1965">
          <cell r="A1965" t="str">
            <v>DiGi770</v>
          </cell>
          <cell r="H1965">
            <v>770</v>
          </cell>
          <cell r="AY1965">
            <v>-53200</v>
          </cell>
          <cell r="AZ1965">
            <v>0</v>
          </cell>
          <cell r="BA1965">
            <v>-4000</v>
          </cell>
        </row>
        <row r="1966">
          <cell r="A1966" t="str">
            <v>DiGi770</v>
          </cell>
          <cell r="H1966">
            <v>770</v>
          </cell>
          <cell r="AY1966">
            <v>-53200</v>
          </cell>
          <cell r="AZ1966">
            <v>0</v>
          </cell>
          <cell r="BA1966">
            <v>-4000</v>
          </cell>
        </row>
        <row r="1967">
          <cell r="A1967" t="str">
            <v>DiGi770</v>
          </cell>
          <cell r="H1967">
            <v>770</v>
          </cell>
          <cell r="AY1967">
            <v>-53200</v>
          </cell>
          <cell r="AZ1967">
            <v>0</v>
          </cell>
          <cell r="BA1967">
            <v>-4000</v>
          </cell>
        </row>
        <row r="1968">
          <cell r="A1968" t="str">
            <v>DiGi770</v>
          </cell>
          <cell r="H1968">
            <v>770</v>
          </cell>
          <cell r="AY1968">
            <v>-53200</v>
          </cell>
          <cell r="AZ1968">
            <v>0</v>
          </cell>
          <cell r="BA1968">
            <v>-4000</v>
          </cell>
        </row>
        <row r="1969">
          <cell r="A1969" t="str">
            <v>DiGi2206</v>
          </cell>
          <cell r="H1969">
            <v>2206</v>
          </cell>
          <cell r="AY1969">
            <v>-60330</v>
          </cell>
          <cell r="AZ1969">
            <v>-654.99999999999955</v>
          </cell>
          <cell r="BA1969">
            <v>-4000</v>
          </cell>
        </row>
        <row r="1970">
          <cell r="A1970" t="str">
            <v>DiGi2206</v>
          </cell>
          <cell r="H1970">
            <v>2206</v>
          </cell>
          <cell r="AY1970">
            <v>-60330</v>
          </cell>
          <cell r="AZ1970">
            <v>-692.49999999999955</v>
          </cell>
          <cell r="BA1970">
            <v>-4000</v>
          </cell>
        </row>
        <row r="1971">
          <cell r="A1971" t="str">
            <v>DiGi2206</v>
          </cell>
          <cell r="H1971">
            <v>2206</v>
          </cell>
          <cell r="AY1971">
            <v>-60330</v>
          </cell>
          <cell r="AZ1971">
            <v>-729.99999999999955</v>
          </cell>
          <cell r="BA1971">
            <v>-4000</v>
          </cell>
        </row>
        <row r="1972">
          <cell r="A1972" t="str">
            <v>DiGi2206</v>
          </cell>
          <cell r="H1972">
            <v>2206</v>
          </cell>
          <cell r="AY1972">
            <v>-60330</v>
          </cell>
          <cell r="AZ1972">
            <v>-747.5</v>
          </cell>
          <cell r="BA1972">
            <v>-4000</v>
          </cell>
        </row>
        <row r="1973">
          <cell r="A1973" t="str">
            <v>DiGi2206</v>
          </cell>
          <cell r="H1973">
            <v>2206</v>
          </cell>
          <cell r="AY1973">
            <v>-60330</v>
          </cell>
          <cell r="AZ1973">
            <v>-638.33333333333337</v>
          </cell>
          <cell r="BA1973">
            <v>-4000</v>
          </cell>
        </row>
        <row r="1974">
          <cell r="A1974" t="str">
            <v>DiGi2206</v>
          </cell>
          <cell r="H1974">
            <v>2206</v>
          </cell>
          <cell r="AY1974">
            <v>-60330</v>
          </cell>
          <cell r="AZ1974">
            <v>-1680</v>
          </cell>
          <cell r="BA1974">
            <v>-4000</v>
          </cell>
        </row>
        <row r="1975">
          <cell r="A1975" t="str">
            <v>DiGi2206</v>
          </cell>
          <cell r="H1975">
            <v>2206</v>
          </cell>
          <cell r="AY1975">
            <v>-60330</v>
          </cell>
          <cell r="AZ1975">
            <v>-1354.9999999999991</v>
          </cell>
          <cell r="BA1975">
            <v>-4000</v>
          </cell>
        </row>
        <row r="1976">
          <cell r="A1976" t="str">
            <v>DiGi2206</v>
          </cell>
          <cell r="H1976">
            <v>2206</v>
          </cell>
          <cell r="AY1976">
            <v>-60330</v>
          </cell>
          <cell r="AZ1976">
            <v>-1230</v>
          </cell>
          <cell r="BA1976">
            <v>-4000</v>
          </cell>
        </row>
        <row r="1977">
          <cell r="A1977" t="str">
            <v>DiGi770</v>
          </cell>
          <cell r="H1977">
            <v>770</v>
          </cell>
          <cell r="AY1977">
            <v>-53200</v>
          </cell>
          <cell r="AZ1977">
            <v>0</v>
          </cell>
          <cell r="BA1977">
            <v>-4000</v>
          </cell>
        </row>
        <row r="1978">
          <cell r="A1978" t="str">
            <v>DiGi770</v>
          </cell>
          <cell r="H1978">
            <v>770</v>
          </cell>
          <cell r="AY1978">
            <v>-53200</v>
          </cell>
          <cell r="AZ1978">
            <v>0</v>
          </cell>
          <cell r="BA1978">
            <v>-4000</v>
          </cell>
        </row>
        <row r="1979">
          <cell r="A1979" t="str">
            <v>DiGi2206</v>
          </cell>
          <cell r="H1979">
            <v>2206</v>
          </cell>
          <cell r="AY1979">
            <v>-60330</v>
          </cell>
          <cell r="AZ1979">
            <v>-1655</v>
          </cell>
          <cell r="BA1979">
            <v>-4000</v>
          </cell>
        </row>
        <row r="1980">
          <cell r="A1980" t="str">
            <v>DiGi2206</v>
          </cell>
          <cell r="H1980">
            <v>2206</v>
          </cell>
          <cell r="AY1980">
            <v>-60330</v>
          </cell>
          <cell r="AZ1980">
            <v>-1960.0000000000009</v>
          </cell>
          <cell r="BA1980">
            <v>-4000</v>
          </cell>
        </row>
        <row r="1981">
          <cell r="A1981" t="str">
            <v>DiGi2206</v>
          </cell>
          <cell r="H1981">
            <v>2206</v>
          </cell>
          <cell r="AY1981">
            <v>-60330</v>
          </cell>
          <cell r="AZ1981">
            <v>-3580</v>
          </cell>
          <cell r="BA1981">
            <v>-4000</v>
          </cell>
        </row>
        <row r="1982">
          <cell r="A1982" t="str">
            <v>DiGi2206</v>
          </cell>
          <cell r="H1982">
            <v>2206</v>
          </cell>
          <cell r="AY1982">
            <v>-60330</v>
          </cell>
          <cell r="AZ1982">
            <v>-1079.9999999999995</v>
          </cell>
          <cell r="BA1982">
            <v>-4000</v>
          </cell>
        </row>
        <row r="1983">
          <cell r="A1983" t="str">
            <v>DiGi2206</v>
          </cell>
          <cell r="H1983">
            <v>2206</v>
          </cell>
          <cell r="AY1983">
            <v>-60330</v>
          </cell>
          <cell r="AZ1983">
            <v>-1228.75</v>
          </cell>
          <cell r="BA1983">
            <v>-4000</v>
          </cell>
        </row>
        <row r="1984">
          <cell r="A1984" t="str">
            <v>DiGi2206</v>
          </cell>
          <cell r="H1984">
            <v>2206</v>
          </cell>
          <cell r="AY1984">
            <v>-60330</v>
          </cell>
          <cell r="AZ1984">
            <v>-1655</v>
          </cell>
          <cell r="BA1984">
            <v>-4000</v>
          </cell>
        </row>
        <row r="1985">
          <cell r="A1985" t="str">
            <v>DiGi2206</v>
          </cell>
          <cell r="H1985">
            <v>2206</v>
          </cell>
          <cell r="AY1985">
            <v>-60330</v>
          </cell>
          <cell r="AZ1985">
            <v>-1795</v>
          </cell>
          <cell r="BA1985">
            <v>-4000</v>
          </cell>
        </row>
        <row r="1986">
          <cell r="A1986" t="str">
            <v>DiGi2206</v>
          </cell>
          <cell r="H1986">
            <v>2206</v>
          </cell>
          <cell r="AY1986">
            <v>-60330</v>
          </cell>
          <cell r="AZ1986">
            <v>661.66666666666697</v>
          </cell>
          <cell r="BA1986">
            <v>-4000</v>
          </cell>
        </row>
        <row r="1987">
          <cell r="A1987" t="str">
            <v>DiGi2206</v>
          </cell>
          <cell r="H1987">
            <v>2206</v>
          </cell>
          <cell r="AY1987">
            <v>-60330</v>
          </cell>
          <cell r="AZ1987">
            <v>-1529.9999999999991</v>
          </cell>
          <cell r="BA1987">
            <v>-4000</v>
          </cell>
        </row>
        <row r="1988">
          <cell r="A1988" t="str">
            <v>DiGi770</v>
          </cell>
          <cell r="H1988">
            <v>770</v>
          </cell>
          <cell r="AY1988">
            <v>-53200</v>
          </cell>
          <cell r="AZ1988">
            <v>0</v>
          </cell>
          <cell r="BA1988">
            <v>-4000</v>
          </cell>
        </row>
        <row r="1989">
          <cell r="A1989" t="str">
            <v>DiGi2206</v>
          </cell>
          <cell r="H1989">
            <v>2206</v>
          </cell>
          <cell r="AY1989">
            <v>-60330</v>
          </cell>
          <cell r="AZ1989">
            <v>-2030.0000000000009</v>
          </cell>
          <cell r="BA1989">
            <v>-4000</v>
          </cell>
        </row>
        <row r="1990">
          <cell r="A1990" t="str">
            <v>DiGi2206</v>
          </cell>
          <cell r="H1990">
            <v>2206</v>
          </cell>
          <cell r="AY1990">
            <v>-60330</v>
          </cell>
          <cell r="AZ1990">
            <v>-1029.9999999999991</v>
          </cell>
          <cell r="BA1990">
            <v>-4000</v>
          </cell>
        </row>
        <row r="1991">
          <cell r="A1991" t="str">
            <v>DiGi2206</v>
          </cell>
          <cell r="H1991">
            <v>2206</v>
          </cell>
          <cell r="AY1991">
            <v>-60330</v>
          </cell>
          <cell r="AZ1991">
            <v>-4292.7333333333327</v>
          </cell>
          <cell r="BA1991">
            <v>-4000</v>
          </cell>
        </row>
        <row r="1992">
          <cell r="A1992" t="str">
            <v>DiGi2206</v>
          </cell>
          <cell r="H1992">
            <v>2206</v>
          </cell>
          <cell r="AY1992">
            <v>-60330</v>
          </cell>
          <cell r="AZ1992">
            <v>-1079.9999999999995</v>
          </cell>
          <cell r="BA1992">
            <v>-4000</v>
          </cell>
        </row>
        <row r="1993">
          <cell r="A1993" t="str">
            <v>DiGi2206</v>
          </cell>
          <cell r="H1993">
            <v>2206</v>
          </cell>
          <cell r="AY1993">
            <v>-60330</v>
          </cell>
          <cell r="AZ1993">
            <v>-780</v>
          </cell>
          <cell r="BA1993">
            <v>-4000</v>
          </cell>
        </row>
        <row r="1994">
          <cell r="A1994" t="str">
            <v>DiGi2206</v>
          </cell>
          <cell r="H1994">
            <v>2206</v>
          </cell>
          <cell r="AY1994">
            <v>-60330</v>
          </cell>
          <cell r="AZ1994">
            <v>-405</v>
          </cell>
          <cell r="BA1994">
            <v>-4000</v>
          </cell>
        </row>
        <row r="1995">
          <cell r="A1995" t="str">
            <v>DiGi2206</v>
          </cell>
          <cell r="H1995">
            <v>2206</v>
          </cell>
          <cell r="AY1995">
            <v>-60330</v>
          </cell>
          <cell r="AZ1995">
            <v>-1780</v>
          </cell>
          <cell r="BA1995">
            <v>-4000</v>
          </cell>
        </row>
        <row r="1996">
          <cell r="A1996" t="str">
            <v>DiGi770</v>
          </cell>
          <cell r="H1996">
            <v>770</v>
          </cell>
          <cell r="AY1996">
            <v>-53200</v>
          </cell>
          <cell r="AZ1996">
            <v>0</v>
          </cell>
          <cell r="BA1996">
            <v>-4000</v>
          </cell>
        </row>
        <row r="1997">
          <cell r="A1997" t="str">
            <v>DiGi2206</v>
          </cell>
          <cell r="H1997">
            <v>2206</v>
          </cell>
          <cell r="AY1997">
            <v>-60330</v>
          </cell>
          <cell r="AZ1997">
            <v>-1337.9999999999991</v>
          </cell>
          <cell r="BA1997">
            <v>-4000</v>
          </cell>
        </row>
        <row r="1998">
          <cell r="A1998" t="str">
            <v>DiGi2206</v>
          </cell>
          <cell r="H1998">
            <v>2206</v>
          </cell>
          <cell r="AY1998">
            <v>-60330</v>
          </cell>
          <cell r="AZ1998">
            <v>-954.99999999999909</v>
          </cell>
          <cell r="BA1998">
            <v>-4000</v>
          </cell>
        </row>
        <row r="1999">
          <cell r="A1999" t="str">
            <v>DiGi2206</v>
          </cell>
          <cell r="H1999">
            <v>2206</v>
          </cell>
          <cell r="AY1999">
            <v>-60330</v>
          </cell>
          <cell r="AZ1999">
            <v>-645.74999999999955</v>
          </cell>
          <cell r="BA1999">
            <v>-4000</v>
          </cell>
        </row>
        <row r="2000">
          <cell r="A2000" t="str">
            <v>DiGi2206</v>
          </cell>
          <cell r="H2000">
            <v>2206</v>
          </cell>
          <cell r="AY2000">
            <v>-60330</v>
          </cell>
          <cell r="AZ2000">
            <v>-1479.9999999999991</v>
          </cell>
          <cell r="BA2000">
            <v>-4000</v>
          </cell>
        </row>
        <row r="2001">
          <cell r="A2001" t="str">
            <v>DiGi2206</v>
          </cell>
          <cell r="H2001">
            <v>2206</v>
          </cell>
          <cell r="AY2001">
            <v>-60330</v>
          </cell>
          <cell r="AZ2001">
            <v>-729.99999999999955</v>
          </cell>
          <cell r="BA2001">
            <v>-4000</v>
          </cell>
        </row>
        <row r="2002">
          <cell r="A2002" t="str">
            <v>DiGi2206</v>
          </cell>
          <cell r="H2002">
            <v>2206</v>
          </cell>
          <cell r="AY2002">
            <v>-60330</v>
          </cell>
          <cell r="AZ2002">
            <v>-1019.9999999999995</v>
          </cell>
          <cell r="BA2002">
            <v>-4000</v>
          </cell>
        </row>
        <row r="2003">
          <cell r="A2003" t="str">
            <v>DiGi2206</v>
          </cell>
          <cell r="H2003">
            <v>2206</v>
          </cell>
          <cell r="AY2003">
            <v>-60330</v>
          </cell>
          <cell r="AZ2003">
            <v>-879.99999999999909</v>
          </cell>
          <cell r="BA2003">
            <v>-4000</v>
          </cell>
        </row>
        <row r="2004">
          <cell r="A2004" t="str">
            <v>DiGi2206</v>
          </cell>
          <cell r="H2004">
            <v>2206</v>
          </cell>
          <cell r="AY2004">
            <v>-60330</v>
          </cell>
          <cell r="AZ2004">
            <v>-780</v>
          </cell>
          <cell r="BA2004">
            <v>-4000</v>
          </cell>
        </row>
        <row r="2005">
          <cell r="A2005" t="str">
            <v>DiGi2206</v>
          </cell>
          <cell r="H2005">
            <v>2206</v>
          </cell>
          <cell r="AY2005">
            <v>-60330</v>
          </cell>
          <cell r="AZ2005">
            <v>-780</v>
          </cell>
          <cell r="BA2005">
            <v>-4000</v>
          </cell>
        </row>
        <row r="2006">
          <cell r="A2006" t="str">
            <v>DiGi770</v>
          </cell>
          <cell r="H2006">
            <v>770</v>
          </cell>
          <cell r="AY2006">
            <v>-53200</v>
          </cell>
          <cell r="AZ2006">
            <v>0</v>
          </cell>
          <cell r="BA2006">
            <v>-4000</v>
          </cell>
        </row>
        <row r="2007">
          <cell r="A2007" t="str">
            <v>DiGi770</v>
          </cell>
          <cell r="H2007">
            <v>770</v>
          </cell>
          <cell r="AY2007">
            <v>-53200</v>
          </cell>
          <cell r="AZ2007">
            <v>0</v>
          </cell>
          <cell r="BA2007">
            <v>-4000</v>
          </cell>
        </row>
        <row r="2008">
          <cell r="A2008" t="str">
            <v>DiGi2206</v>
          </cell>
          <cell r="H2008">
            <v>2206</v>
          </cell>
          <cell r="AY2008">
            <v>-60330</v>
          </cell>
          <cell r="AZ2008">
            <v>-7814.3333333333339</v>
          </cell>
          <cell r="BA2008">
            <v>-4000</v>
          </cell>
        </row>
        <row r="2009">
          <cell r="A2009" t="str">
            <v>DiGi1212</v>
          </cell>
          <cell r="H2009">
            <v>1212</v>
          </cell>
          <cell r="AY2009">
            <v>-53200</v>
          </cell>
          <cell r="AZ2009">
            <v>-358.33333333333326</v>
          </cell>
          <cell r="BA2009">
            <v>-4000</v>
          </cell>
        </row>
        <row r="2010">
          <cell r="A2010" t="str">
            <v>DiGi2206</v>
          </cell>
          <cell r="H2010">
            <v>2206</v>
          </cell>
          <cell r="AY2010">
            <v>-60330</v>
          </cell>
          <cell r="AZ2010">
            <v>-1179.9999999999995</v>
          </cell>
          <cell r="BA2010">
            <v>-4000</v>
          </cell>
        </row>
        <row r="2011">
          <cell r="A2011" t="str">
            <v>DiGi2206</v>
          </cell>
          <cell r="H2011">
            <v>2206</v>
          </cell>
          <cell r="AY2011">
            <v>-60330</v>
          </cell>
          <cell r="AZ2011">
            <v>-2030.0000000000009</v>
          </cell>
          <cell r="BA2011">
            <v>-4000</v>
          </cell>
        </row>
        <row r="2012">
          <cell r="A2012" t="str">
            <v>DiGi2206</v>
          </cell>
          <cell r="H2012">
            <v>2206</v>
          </cell>
          <cell r="AY2012">
            <v>-60330</v>
          </cell>
          <cell r="AZ2012">
            <v>-780</v>
          </cell>
          <cell r="BA2012">
            <v>-4000</v>
          </cell>
        </row>
        <row r="2013">
          <cell r="A2013" t="str">
            <v>DiGi2206</v>
          </cell>
          <cell r="H2013">
            <v>2206</v>
          </cell>
          <cell r="AY2013">
            <v>-60330</v>
          </cell>
          <cell r="AZ2013">
            <v>-1930.0000000000009</v>
          </cell>
          <cell r="BA2013">
            <v>-4000</v>
          </cell>
        </row>
        <row r="2014">
          <cell r="A2014" t="str">
            <v>DiGi2206</v>
          </cell>
          <cell r="H2014">
            <v>2206</v>
          </cell>
          <cell r="AY2014">
            <v>-60330</v>
          </cell>
          <cell r="AZ2014">
            <v>-665</v>
          </cell>
          <cell r="BA2014">
            <v>-4000</v>
          </cell>
        </row>
        <row r="2015">
          <cell r="A2015" t="str">
            <v>DiGi770</v>
          </cell>
          <cell r="H2015">
            <v>770</v>
          </cell>
          <cell r="AY2015">
            <v>-53200</v>
          </cell>
          <cell r="AZ2015">
            <v>0</v>
          </cell>
          <cell r="BA2015">
            <v>-4000</v>
          </cell>
        </row>
        <row r="2016">
          <cell r="A2016" t="str">
            <v>DiGi2206</v>
          </cell>
          <cell r="H2016">
            <v>2206</v>
          </cell>
          <cell r="AY2016">
            <v>-60330</v>
          </cell>
          <cell r="AZ2016">
            <v>-637.49999999999955</v>
          </cell>
          <cell r="BA2016">
            <v>-4000</v>
          </cell>
        </row>
        <row r="2017">
          <cell r="A2017" t="str">
            <v>DiGi770</v>
          </cell>
          <cell r="H2017">
            <v>770</v>
          </cell>
          <cell r="AY2017">
            <v>-53200</v>
          </cell>
          <cell r="AZ2017">
            <v>0</v>
          </cell>
          <cell r="BA2017">
            <v>-4000</v>
          </cell>
        </row>
        <row r="2018">
          <cell r="A2018" t="str">
            <v>DiGi2206</v>
          </cell>
          <cell r="H2018">
            <v>2206</v>
          </cell>
          <cell r="AY2018">
            <v>-60330</v>
          </cell>
          <cell r="AZ2018">
            <v>-1104.9999999999995</v>
          </cell>
          <cell r="BA2018">
            <v>-4000</v>
          </cell>
        </row>
        <row r="2019">
          <cell r="A2019" t="str">
            <v>DiGi2206</v>
          </cell>
          <cell r="H2019">
            <v>2206</v>
          </cell>
          <cell r="AY2019">
            <v>-60330</v>
          </cell>
          <cell r="AZ2019">
            <v>-530</v>
          </cell>
          <cell r="BA2019">
            <v>-4000</v>
          </cell>
        </row>
        <row r="2020">
          <cell r="A2020" t="str">
            <v>DiGi2206</v>
          </cell>
          <cell r="H2020">
            <v>2206</v>
          </cell>
          <cell r="AY2020">
            <v>-60330</v>
          </cell>
          <cell r="AZ2020">
            <v>-729.99999999999955</v>
          </cell>
          <cell r="BA2020">
            <v>-4000</v>
          </cell>
        </row>
        <row r="2021">
          <cell r="A2021" t="str">
            <v>DiGi770</v>
          </cell>
          <cell r="H2021">
            <v>770</v>
          </cell>
          <cell r="AY2021">
            <v>-53200</v>
          </cell>
          <cell r="AZ2021">
            <v>0</v>
          </cell>
          <cell r="BA2021">
            <v>-4000</v>
          </cell>
        </row>
        <row r="2022">
          <cell r="A2022" t="str">
            <v>DiGi770</v>
          </cell>
          <cell r="H2022">
            <v>770</v>
          </cell>
          <cell r="AY2022">
            <v>-53200</v>
          </cell>
          <cell r="AZ2022">
            <v>0</v>
          </cell>
          <cell r="BA2022">
            <v>-4000</v>
          </cell>
        </row>
        <row r="2023">
          <cell r="A2023" t="str">
            <v>DiGi770</v>
          </cell>
          <cell r="H2023">
            <v>770</v>
          </cell>
          <cell r="AY2023">
            <v>-53200</v>
          </cell>
          <cell r="AZ2023">
            <v>0</v>
          </cell>
          <cell r="BA2023">
            <v>-4000</v>
          </cell>
        </row>
        <row r="2024">
          <cell r="A2024" t="str">
            <v>DiGi770</v>
          </cell>
          <cell r="H2024">
            <v>770</v>
          </cell>
          <cell r="AY2024">
            <v>-53200</v>
          </cell>
          <cell r="AZ2024">
            <v>0</v>
          </cell>
          <cell r="BA2024">
            <v>-4000</v>
          </cell>
        </row>
        <row r="2025">
          <cell r="A2025" t="str">
            <v>DiGi2206</v>
          </cell>
          <cell r="H2025">
            <v>2206</v>
          </cell>
          <cell r="AY2025">
            <v>-60330</v>
          </cell>
          <cell r="AZ2025">
            <v>-692.5</v>
          </cell>
          <cell r="BA2025">
            <v>0</v>
          </cell>
        </row>
        <row r="2026">
          <cell r="A2026" t="str">
            <v>DiGi770</v>
          </cell>
          <cell r="H2026">
            <v>770</v>
          </cell>
          <cell r="AY2026">
            <v>-53200</v>
          </cell>
          <cell r="AZ2026">
            <v>0</v>
          </cell>
          <cell r="BA2026">
            <v>-4000</v>
          </cell>
        </row>
        <row r="2027">
          <cell r="A2027" t="str">
            <v>DiGi2206</v>
          </cell>
          <cell r="H2027">
            <v>2206</v>
          </cell>
          <cell r="AY2027">
            <v>-60330</v>
          </cell>
          <cell r="AZ2027">
            <v>-780</v>
          </cell>
          <cell r="BA2027">
            <v>-4000</v>
          </cell>
        </row>
        <row r="2028">
          <cell r="A2028" t="str">
            <v>DiGi770</v>
          </cell>
          <cell r="H2028">
            <v>770</v>
          </cell>
          <cell r="AY2028">
            <v>-53200</v>
          </cell>
          <cell r="AZ2028">
            <v>0</v>
          </cell>
          <cell r="BA2028">
            <v>-4000</v>
          </cell>
        </row>
        <row r="2029">
          <cell r="A2029" t="str">
            <v>DiGi2206</v>
          </cell>
          <cell r="H2029">
            <v>2206</v>
          </cell>
          <cell r="AY2029">
            <v>-60330</v>
          </cell>
          <cell r="AZ2029">
            <v>-904.99999999999909</v>
          </cell>
          <cell r="BA2029">
            <v>-4000</v>
          </cell>
        </row>
        <row r="2030">
          <cell r="A2030" t="str">
            <v>DiGi770</v>
          </cell>
          <cell r="H2030">
            <v>770</v>
          </cell>
          <cell r="AY2030">
            <v>-53200</v>
          </cell>
          <cell r="AZ2030">
            <v>0</v>
          </cell>
          <cell r="BA2030">
            <v>-4000</v>
          </cell>
        </row>
        <row r="2031">
          <cell r="A2031" t="str">
            <v>DiGi770</v>
          </cell>
          <cell r="H2031">
            <v>770</v>
          </cell>
          <cell r="AY2031">
            <v>-53200</v>
          </cell>
          <cell r="AZ2031">
            <v>0</v>
          </cell>
          <cell r="BA2031">
            <v>-4000</v>
          </cell>
        </row>
        <row r="2032">
          <cell r="A2032" t="str">
            <v>DiGi2206</v>
          </cell>
          <cell r="H2032">
            <v>2206</v>
          </cell>
          <cell r="AY2032">
            <v>-60330</v>
          </cell>
          <cell r="AZ2032">
            <v>-816.25</v>
          </cell>
          <cell r="BA2032">
            <v>-4000</v>
          </cell>
        </row>
        <row r="2033">
          <cell r="A2033" t="str">
            <v>DiGi2206</v>
          </cell>
          <cell r="H2033">
            <v>2206</v>
          </cell>
          <cell r="AY2033">
            <v>-60330</v>
          </cell>
          <cell r="AZ2033">
            <v>-980.00000000000045</v>
          </cell>
          <cell r="BA2033">
            <v>-4000</v>
          </cell>
        </row>
        <row r="2034">
          <cell r="A2034" t="str">
            <v>DiGi2206</v>
          </cell>
          <cell r="H2034">
            <v>2206</v>
          </cell>
          <cell r="AY2034">
            <v>-60330</v>
          </cell>
          <cell r="AZ2034">
            <v>-1479.9999999999991</v>
          </cell>
          <cell r="BA2034">
            <v>-4000</v>
          </cell>
        </row>
        <row r="2035">
          <cell r="A2035" t="str">
            <v>DiGi2206</v>
          </cell>
          <cell r="H2035">
            <v>2206</v>
          </cell>
          <cell r="AY2035">
            <v>-60330</v>
          </cell>
          <cell r="AZ2035">
            <v>-1079.9999999999995</v>
          </cell>
          <cell r="BA2035">
            <v>-4000</v>
          </cell>
        </row>
        <row r="2036">
          <cell r="A2036" t="str">
            <v>DiGi2206</v>
          </cell>
          <cell r="H2036">
            <v>2206</v>
          </cell>
          <cell r="AY2036">
            <v>-60330</v>
          </cell>
          <cell r="AZ2036">
            <v>-654.99999999999955</v>
          </cell>
          <cell r="BA2036">
            <v>-4000</v>
          </cell>
        </row>
        <row r="2037">
          <cell r="A2037" t="str">
            <v>DiGi770</v>
          </cell>
          <cell r="H2037">
            <v>770</v>
          </cell>
          <cell r="AY2037">
            <v>-53200</v>
          </cell>
          <cell r="AZ2037">
            <v>0</v>
          </cell>
          <cell r="BA2037">
            <v>-4000</v>
          </cell>
        </row>
        <row r="2038">
          <cell r="A2038" t="str">
            <v>DiGi2206</v>
          </cell>
          <cell r="H2038">
            <v>2206</v>
          </cell>
          <cell r="AY2038">
            <v>-60330</v>
          </cell>
          <cell r="AZ2038">
            <v>-755</v>
          </cell>
          <cell r="BA2038">
            <v>-4000</v>
          </cell>
        </row>
        <row r="2039">
          <cell r="A2039" t="str">
            <v>DiGi2206</v>
          </cell>
          <cell r="H2039">
            <v>2206</v>
          </cell>
          <cell r="AY2039">
            <v>-60330</v>
          </cell>
          <cell r="AZ2039">
            <v>-879.99999999999909</v>
          </cell>
          <cell r="BA2039">
            <v>-4000</v>
          </cell>
        </row>
        <row r="2040">
          <cell r="A2040" t="str">
            <v>DiGi2206</v>
          </cell>
          <cell r="H2040">
            <v>2206</v>
          </cell>
          <cell r="AY2040">
            <v>-60330</v>
          </cell>
          <cell r="AZ2040">
            <v>-542.5</v>
          </cell>
          <cell r="BA2040">
            <v>-4000</v>
          </cell>
        </row>
        <row r="2041">
          <cell r="A2041" t="str">
            <v>DiGi770</v>
          </cell>
          <cell r="H2041">
            <v>770</v>
          </cell>
          <cell r="AY2041">
            <v>-53200</v>
          </cell>
          <cell r="AZ2041">
            <v>0</v>
          </cell>
          <cell r="BA2041">
            <v>-4000</v>
          </cell>
        </row>
        <row r="2042">
          <cell r="A2042" t="str">
            <v>DiGi1212</v>
          </cell>
          <cell r="H2042">
            <v>1212</v>
          </cell>
          <cell r="AY2042">
            <v>-53200</v>
          </cell>
          <cell r="AZ2042">
            <v>-5318.9573333333337</v>
          </cell>
          <cell r="BA2042">
            <v>-4000</v>
          </cell>
        </row>
        <row r="2043">
          <cell r="A2043" t="str">
            <v>DiGi770</v>
          </cell>
          <cell r="H2043">
            <v>770</v>
          </cell>
          <cell r="AY2043">
            <v>-53200</v>
          </cell>
          <cell r="AZ2043">
            <v>0</v>
          </cell>
          <cell r="BA2043">
            <v>-4000</v>
          </cell>
        </row>
        <row r="2044">
          <cell r="A2044" t="str">
            <v>DiGi2206</v>
          </cell>
          <cell r="H2044">
            <v>2206</v>
          </cell>
          <cell r="AY2044">
            <v>-60330</v>
          </cell>
          <cell r="AZ2044">
            <v>-775</v>
          </cell>
          <cell r="BA2044">
            <v>-4000</v>
          </cell>
        </row>
        <row r="2045">
          <cell r="A2045" t="str">
            <v>DiGi770</v>
          </cell>
          <cell r="H2045">
            <v>770</v>
          </cell>
          <cell r="AY2045">
            <v>-53200</v>
          </cell>
          <cell r="AZ2045">
            <v>0</v>
          </cell>
          <cell r="BA2045">
            <v>-4000</v>
          </cell>
        </row>
        <row r="2046">
          <cell r="A2046" t="str">
            <v>DiGi770</v>
          </cell>
          <cell r="H2046">
            <v>770</v>
          </cell>
          <cell r="AY2046">
            <v>-53200</v>
          </cell>
          <cell r="AZ2046">
            <v>0</v>
          </cell>
          <cell r="BA2046">
            <v>-4000</v>
          </cell>
        </row>
        <row r="2047">
          <cell r="A2047" t="str">
            <v>DiGi770</v>
          </cell>
          <cell r="H2047">
            <v>770</v>
          </cell>
          <cell r="AY2047">
            <v>-53200</v>
          </cell>
          <cell r="AZ2047">
            <v>0</v>
          </cell>
          <cell r="BA2047">
            <v>-4000</v>
          </cell>
        </row>
        <row r="2048">
          <cell r="A2048" t="str">
            <v>DiGi770</v>
          </cell>
          <cell r="H2048">
            <v>770</v>
          </cell>
          <cell r="AY2048">
            <v>-53200</v>
          </cell>
          <cell r="AZ2048">
            <v>0</v>
          </cell>
          <cell r="BA2048">
            <v>-4000</v>
          </cell>
        </row>
        <row r="2049">
          <cell r="A2049" t="str">
            <v>DiGi2206</v>
          </cell>
          <cell r="H2049">
            <v>2206</v>
          </cell>
          <cell r="AY2049">
            <v>-60330</v>
          </cell>
          <cell r="AZ2049">
            <v>-647.5</v>
          </cell>
          <cell r="BA2049">
            <v>-4000</v>
          </cell>
        </row>
        <row r="2050">
          <cell r="A2050" t="str">
            <v>DiGi2206</v>
          </cell>
          <cell r="H2050">
            <v>2206</v>
          </cell>
          <cell r="AY2050">
            <v>-60330</v>
          </cell>
          <cell r="AZ2050">
            <v>-1079.9999999999995</v>
          </cell>
          <cell r="BA2050">
            <v>-4000</v>
          </cell>
        </row>
        <row r="2051">
          <cell r="A2051" t="str">
            <v>DiGi770</v>
          </cell>
          <cell r="H2051">
            <v>770</v>
          </cell>
          <cell r="AY2051">
            <v>-53200</v>
          </cell>
          <cell r="AZ2051">
            <v>0</v>
          </cell>
          <cell r="BA2051">
            <v>-4000</v>
          </cell>
        </row>
        <row r="2052">
          <cell r="A2052" t="str">
            <v>DiGi770</v>
          </cell>
          <cell r="H2052">
            <v>770</v>
          </cell>
          <cell r="AY2052">
            <v>-53200</v>
          </cell>
          <cell r="AZ2052">
            <v>0</v>
          </cell>
          <cell r="BA2052">
            <v>-4000</v>
          </cell>
        </row>
        <row r="2053">
          <cell r="A2053" t="str">
            <v>DiGi770</v>
          </cell>
          <cell r="H2053">
            <v>770</v>
          </cell>
          <cell r="AY2053">
            <v>-53200</v>
          </cell>
          <cell r="AZ2053">
            <v>0</v>
          </cell>
          <cell r="BA2053">
            <v>-4000</v>
          </cell>
        </row>
        <row r="2054">
          <cell r="A2054" t="str">
            <v>DiGi770</v>
          </cell>
          <cell r="H2054">
            <v>770</v>
          </cell>
          <cell r="AY2054">
            <v>-53200</v>
          </cell>
          <cell r="AZ2054">
            <v>0</v>
          </cell>
          <cell r="BA2054">
            <v>-4000</v>
          </cell>
        </row>
        <row r="2055">
          <cell r="A2055" t="str">
            <v>DiGi770</v>
          </cell>
          <cell r="H2055">
            <v>770</v>
          </cell>
          <cell r="AY2055">
            <v>-53200</v>
          </cell>
          <cell r="AZ2055">
            <v>0</v>
          </cell>
          <cell r="BA2055">
            <v>-4000</v>
          </cell>
        </row>
        <row r="2056">
          <cell r="A2056" t="str">
            <v>DiGi770</v>
          </cell>
          <cell r="H2056">
            <v>770</v>
          </cell>
          <cell r="AY2056">
            <v>-53200</v>
          </cell>
          <cell r="AZ2056">
            <v>0</v>
          </cell>
          <cell r="BA2056">
            <v>-4000</v>
          </cell>
        </row>
        <row r="2057">
          <cell r="A2057" t="str">
            <v>DiGi770</v>
          </cell>
          <cell r="H2057">
            <v>770</v>
          </cell>
          <cell r="AY2057">
            <v>-53200</v>
          </cell>
          <cell r="AZ2057">
            <v>0</v>
          </cell>
          <cell r="BA2057">
            <v>-4000</v>
          </cell>
        </row>
        <row r="2058">
          <cell r="A2058" t="str">
            <v>DiGi2206</v>
          </cell>
          <cell r="H2058">
            <v>2206</v>
          </cell>
          <cell r="AY2058">
            <v>-60330</v>
          </cell>
          <cell r="AZ2058">
            <v>-800</v>
          </cell>
          <cell r="BA2058">
            <v>-4000</v>
          </cell>
        </row>
        <row r="2059">
          <cell r="A2059" t="str">
            <v>DiGi2206</v>
          </cell>
          <cell r="H2059">
            <v>2206</v>
          </cell>
          <cell r="AY2059">
            <v>-60330</v>
          </cell>
          <cell r="AZ2059">
            <v>-711.99999999999955</v>
          </cell>
          <cell r="BA2059">
            <v>-4000</v>
          </cell>
        </row>
        <row r="2060">
          <cell r="A2060" t="str">
            <v>DiGi770</v>
          </cell>
          <cell r="H2060">
            <v>770</v>
          </cell>
          <cell r="AY2060">
            <v>-53200</v>
          </cell>
          <cell r="AZ2060">
            <v>0</v>
          </cell>
          <cell r="BA2060">
            <v>-4000</v>
          </cell>
        </row>
        <row r="2061">
          <cell r="A2061" t="str">
            <v>DiGi770</v>
          </cell>
          <cell r="H2061">
            <v>770</v>
          </cell>
          <cell r="AY2061">
            <v>-53200</v>
          </cell>
          <cell r="AZ2061">
            <v>0</v>
          </cell>
          <cell r="BA2061">
            <v>-4000</v>
          </cell>
        </row>
        <row r="2062">
          <cell r="A2062" t="str">
            <v>DiGi770</v>
          </cell>
          <cell r="H2062">
            <v>770</v>
          </cell>
          <cell r="AY2062">
            <v>-53200</v>
          </cell>
          <cell r="AZ2062">
            <v>0</v>
          </cell>
          <cell r="BA2062">
            <v>-4000</v>
          </cell>
        </row>
        <row r="2063">
          <cell r="A2063" t="str">
            <v>DiGi770</v>
          </cell>
          <cell r="H2063">
            <v>770</v>
          </cell>
          <cell r="AY2063">
            <v>-53200</v>
          </cell>
          <cell r="AZ2063">
            <v>0</v>
          </cell>
          <cell r="BA2063">
            <v>-4000</v>
          </cell>
        </row>
        <row r="2064">
          <cell r="A2064" t="str">
            <v>DiGi2206</v>
          </cell>
          <cell r="H2064">
            <v>2206</v>
          </cell>
          <cell r="AY2064">
            <v>-60330</v>
          </cell>
          <cell r="AZ2064">
            <v>-11604.981333333333</v>
          </cell>
          <cell r="BA2064">
            <v>-4000</v>
          </cell>
        </row>
        <row r="2065">
          <cell r="A2065" t="str">
            <v>DiGi2206</v>
          </cell>
          <cell r="H2065">
            <v>2206</v>
          </cell>
          <cell r="AY2065">
            <v>-60330</v>
          </cell>
          <cell r="AZ2065">
            <v>-11501.845333333333</v>
          </cell>
          <cell r="BA2065">
            <v>-4000</v>
          </cell>
        </row>
        <row r="2066">
          <cell r="A2066" t="str">
            <v>DiGi1212</v>
          </cell>
          <cell r="H2066">
            <v>1212</v>
          </cell>
          <cell r="AY2066">
            <v>-53200</v>
          </cell>
          <cell r="AZ2066">
            <v>-3714.8613333333333</v>
          </cell>
          <cell r="BA2066">
            <v>-4000</v>
          </cell>
        </row>
        <row r="2067">
          <cell r="A2067" t="str">
            <v>DiGi770</v>
          </cell>
          <cell r="H2067">
            <v>770</v>
          </cell>
          <cell r="AY2067">
            <v>-53200</v>
          </cell>
          <cell r="AZ2067">
            <v>0</v>
          </cell>
          <cell r="BA2067">
            <v>-4000</v>
          </cell>
        </row>
        <row r="2068">
          <cell r="A2068" t="str">
            <v>DiGi2206</v>
          </cell>
          <cell r="H2068">
            <v>2206</v>
          </cell>
          <cell r="AY2068">
            <v>-60330</v>
          </cell>
          <cell r="AZ2068">
            <v>-604.99999999999955</v>
          </cell>
          <cell r="BA2068">
            <v>-4000</v>
          </cell>
        </row>
        <row r="2069">
          <cell r="A2069" t="str">
            <v>DiGi770</v>
          </cell>
          <cell r="H2069">
            <v>770</v>
          </cell>
          <cell r="AY2069">
            <v>-53200</v>
          </cell>
          <cell r="AZ2069">
            <v>0</v>
          </cell>
          <cell r="BA2069">
            <v>-4000</v>
          </cell>
        </row>
        <row r="2070">
          <cell r="A2070" t="str">
            <v>DiGi770</v>
          </cell>
          <cell r="H2070">
            <v>770</v>
          </cell>
          <cell r="AY2070">
            <v>-53200</v>
          </cell>
          <cell r="AZ2070">
            <v>0</v>
          </cell>
          <cell r="BA2070">
            <v>-4000</v>
          </cell>
        </row>
        <row r="2071">
          <cell r="A2071" t="str">
            <v>DiGi770</v>
          </cell>
          <cell r="H2071">
            <v>770</v>
          </cell>
          <cell r="AY2071">
            <v>-53200</v>
          </cell>
          <cell r="AZ2071">
            <v>0</v>
          </cell>
          <cell r="BA2071">
            <v>-4000</v>
          </cell>
        </row>
        <row r="2072">
          <cell r="A2072" t="str">
            <v>DiGi770</v>
          </cell>
          <cell r="H2072">
            <v>770</v>
          </cell>
          <cell r="AY2072">
            <v>-53200</v>
          </cell>
          <cell r="AZ2072">
            <v>0</v>
          </cell>
          <cell r="BA2072">
            <v>-4000</v>
          </cell>
        </row>
        <row r="2073">
          <cell r="A2073" t="str">
            <v>DiGi770</v>
          </cell>
          <cell r="H2073">
            <v>770</v>
          </cell>
          <cell r="AY2073">
            <v>-53200</v>
          </cell>
          <cell r="AZ2073">
            <v>0</v>
          </cell>
          <cell r="BA2073">
            <v>-4000</v>
          </cell>
        </row>
        <row r="2074">
          <cell r="A2074" t="str">
            <v>DiGi770</v>
          </cell>
          <cell r="H2074">
            <v>770</v>
          </cell>
          <cell r="AY2074">
            <v>-53200</v>
          </cell>
          <cell r="AZ2074">
            <v>0</v>
          </cell>
          <cell r="BA2074">
            <v>-4000</v>
          </cell>
        </row>
        <row r="2075">
          <cell r="A2075" t="str">
            <v>DiGi770</v>
          </cell>
          <cell r="H2075">
            <v>770</v>
          </cell>
          <cell r="AY2075">
            <v>-53200</v>
          </cell>
          <cell r="AZ2075">
            <v>0</v>
          </cell>
          <cell r="BA2075">
            <v>-4000</v>
          </cell>
        </row>
        <row r="2076">
          <cell r="A2076" t="str">
            <v>DiGi770</v>
          </cell>
          <cell r="H2076">
            <v>770</v>
          </cell>
          <cell r="AY2076">
            <v>-53200</v>
          </cell>
          <cell r="AZ2076">
            <v>483.33333333333258</v>
          </cell>
          <cell r="BA2076">
            <v>-4000</v>
          </cell>
        </row>
        <row r="2077">
          <cell r="A2077" t="str">
            <v>DiGi770</v>
          </cell>
          <cell r="H2077">
            <v>770</v>
          </cell>
          <cell r="AY2077">
            <v>-53200</v>
          </cell>
          <cell r="AZ2077">
            <v>725</v>
          </cell>
          <cell r="BA2077">
            <v>-4000</v>
          </cell>
        </row>
        <row r="2078">
          <cell r="A2078" t="str">
            <v>DiGi2206</v>
          </cell>
          <cell r="H2078">
            <v>2206</v>
          </cell>
          <cell r="AY2078">
            <v>-60330</v>
          </cell>
          <cell r="AZ2078">
            <v>-686.24999999999955</v>
          </cell>
          <cell r="BA2078">
            <v>-4000</v>
          </cell>
        </row>
        <row r="2079">
          <cell r="A2079" t="str">
            <v>DiGi770</v>
          </cell>
          <cell r="H2079">
            <v>770</v>
          </cell>
          <cell r="AY2079">
            <v>-53200</v>
          </cell>
          <cell r="AZ2079">
            <v>0</v>
          </cell>
          <cell r="BA2079">
            <v>-4000</v>
          </cell>
        </row>
        <row r="2080">
          <cell r="A2080" t="str">
            <v>DiGi770</v>
          </cell>
          <cell r="H2080">
            <v>770</v>
          </cell>
          <cell r="AY2080">
            <v>-53200</v>
          </cell>
          <cell r="AZ2080">
            <v>0</v>
          </cell>
          <cell r="BA2080">
            <v>-4000</v>
          </cell>
        </row>
        <row r="2081">
          <cell r="A2081" t="str">
            <v>DiGi770</v>
          </cell>
          <cell r="H2081">
            <v>770</v>
          </cell>
          <cell r="AY2081">
            <v>-53200</v>
          </cell>
          <cell r="AZ2081">
            <v>0</v>
          </cell>
          <cell r="BA2081">
            <v>-4000</v>
          </cell>
        </row>
        <row r="2082">
          <cell r="A2082" t="str">
            <v>DiGi770</v>
          </cell>
          <cell r="H2082">
            <v>770</v>
          </cell>
          <cell r="AY2082">
            <v>-53200</v>
          </cell>
          <cell r="AZ2082">
            <v>0</v>
          </cell>
          <cell r="BA2082">
            <v>-4000</v>
          </cell>
        </row>
        <row r="2083">
          <cell r="A2083" t="str">
            <v>DiGi770</v>
          </cell>
          <cell r="H2083">
            <v>770</v>
          </cell>
          <cell r="AY2083">
            <v>-53200</v>
          </cell>
          <cell r="AZ2083">
            <v>0</v>
          </cell>
          <cell r="BA2083">
            <v>-4000</v>
          </cell>
        </row>
        <row r="2084">
          <cell r="A2084" t="str">
            <v>DiGi2206</v>
          </cell>
          <cell r="H2084">
            <v>2206</v>
          </cell>
          <cell r="AY2084">
            <v>-60330</v>
          </cell>
          <cell r="AZ2084">
            <v>-3921.5333333333338</v>
          </cell>
          <cell r="BA2084">
            <v>-4000</v>
          </cell>
        </row>
        <row r="2085">
          <cell r="A2085" t="str">
            <v>DiGi770</v>
          </cell>
          <cell r="H2085">
            <v>770</v>
          </cell>
          <cell r="AY2085">
            <v>-53200</v>
          </cell>
          <cell r="AZ2085">
            <v>0</v>
          </cell>
          <cell r="BA2085">
            <v>-4000</v>
          </cell>
        </row>
        <row r="2086">
          <cell r="A2086" t="str">
            <v>DiGi770</v>
          </cell>
          <cell r="H2086">
            <v>770</v>
          </cell>
          <cell r="AY2086">
            <v>-53200</v>
          </cell>
          <cell r="AZ2086">
            <v>0</v>
          </cell>
          <cell r="BA2086">
            <v>-4000</v>
          </cell>
        </row>
        <row r="2087">
          <cell r="A2087" t="str">
            <v>DiGi2206</v>
          </cell>
          <cell r="H2087">
            <v>2206</v>
          </cell>
          <cell r="AY2087">
            <v>-60330</v>
          </cell>
          <cell r="AZ2087">
            <v>-1279.9999999999991</v>
          </cell>
          <cell r="BA2087">
            <v>-4000</v>
          </cell>
        </row>
        <row r="2088">
          <cell r="A2088" t="str">
            <v>DiGi2206</v>
          </cell>
          <cell r="H2088">
            <v>2206</v>
          </cell>
          <cell r="AY2088">
            <v>-60330</v>
          </cell>
          <cell r="AZ2088">
            <v>-4958.333333333333</v>
          </cell>
          <cell r="BA2088">
            <v>-4000</v>
          </cell>
        </row>
        <row r="2089">
          <cell r="A2089" t="str">
            <v>DiGi770</v>
          </cell>
          <cell r="H2089">
            <v>770</v>
          </cell>
          <cell r="AY2089">
            <v>-53200</v>
          </cell>
          <cell r="AZ2089">
            <v>0</v>
          </cell>
          <cell r="BA2089">
            <v>-4000</v>
          </cell>
        </row>
        <row r="2090">
          <cell r="A2090" t="str">
            <v>DiGi770</v>
          </cell>
          <cell r="H2090">
            <v>770</v>
          </cell>
          <cell r="AY2090">
            <v>-53200</v>
          </cell>
          <cell r="AZ2090">
            <v>0</v>
          </cell>
          <cell r="BA2090">
            <v>-4000</v>
          </cell>
        </row>
        <row r="2091">
          <cell r="A2091" t="str">
            <v>DiGi770</v>
          </cell>
          <cell r="H2091">
            <v>770</v>
          </cell>
          <cell r="AY2091">
            <v>-53200</v>
          </cell>
          <cell r="AZ2091">
            <v>0</v>
          </cell>
          <cell r="BA2091">
            <v>-4000</v>
          </cell>
        </row>
        <row r="2092">
          <cell r="A2092" t="str">
            <v>DiGi770</v>
          </cell>
          <cell r="H2092">
            <v>770</v>
          </cell>
          <cell r="AY2092">
            <v>-53200</v>
          </cell>
          <cell r="AZ2092">
            <v>0</v>
          </cell>
          <cell r="BA2092">
            <v>-4000</v>
          </cell>
        </row>
        <row r="2093">
          <cell r="A2093" t="str">
            <v>DiGi770</v>
          </cell>
          <cell r="H2093">
            <v>770</v>
          </cell>
          <cell r="AY2093">
            <v>-53200</v>
          </cell>
          <cell r="AZ2093">
            <v>0</v>
          </cell>
          <cell r="BA2093">
            <v>-4000</v>
          </cell>
        </row>
        <row r="2094">
          <cell r="A2094" t="str">
            <v>DiGi2206</v>
          </cell>
          <cell r="H2094">
            <v>2206</v>
          </cell>
          <cell r="AY2094">
            <v>-60330</v>
          </cell>
          <cell r="AZ2094">
            <v>-729.99999999999955</v>
          </cell>
          <cell r="BA2094">
            <v>-4000</v>
          </cell>
        </row>
        <row r="2095">
          <cell r="A2095" t="str">
            <v>DiGi2206</v>
          </cell>
          <cell r="H2095">
            <v>2206</v>
          </cell>
          <cell r="AY2095">
            <v>-60330</v>
          </cell>
          <cell r="AZ2095">
            <v>-530</v>
          </cell>
          <cell r="BA2095">
            <v>-4000</v>
          </cell>
        </row>
        <row r="2096">
          <cell r="A2096" t="str">
            <v>DiGi2206</v>
          </cell>
          <cell r="H2096">
            <v>2206</v>
          </cell>
          <cell r="AY2096">
            <v>-60330</v>
          </cell>
          <cell r="AZ2096">
            <v>-555</v>
          </cell>
          <cell r="BA2096">
            <v>-4000</v>
          </cell>
        </row>
        <row r="2097">
          <cell r="A2097" t="str">
            <v>DiGi2206</v>
          </cell>
          <cell r="H2097">
            <v>2206</v>
          </cell>
          <cell r="AY2097">
            <v>-60330</v>
          </cell>
          <cell r="AZ2097">
            <v>-11383.533333333335</v>
          </cell>
          <cell r="BA2097">
            <v>-4000</v>
          </cell>
        </row>
        <row r="2098">
          <cell r="A2098" t="str">
            <v>DiGi2206</v>
          </cell>
          <cell r="H2098">
            <v>2206</v>
          </cell>
          <cell r="AY2098">
            <v>-60330</v>
          </cell>
          <cell r="AZ2098">
            <v>-719.99999999999955</v>
          </cell>
          <cell r="BA2098">
            <v>-4000</v>
          </cell>
        </row>
        <row r="2099">
          <cell r="A2099" t="str">
            <v>DiGi770</v>
          </cell>
          <cell r="H2099">
            <v>770</v>
          </cell>
          <cell r="AY2099">
            <v>-53200</v>
          </cell>
          <cell r="AZ2099">
            <v>0</v>
          </cell>
          <cell r="BA2099">
            <v>-4000</v>
          </cell>
        </row>
        <row r="2100">
          <cell r="A2100" t="str">
            <v>DiGi770</v>
          </cell>
          <cell r="H2100">
            <v>770</v>
          </cell>
          <cell r="AY2100">
            <v>-53200</v>
          </cell>
          <cell r="AZ2100">
            <v>0</v>
          </cell>
          <cell r="BA2100">
            <v>-4000</v>
          </cell>
        </row>
        <row r="2101">
          <cell r="A2101" t="str">
            <v>DiGi2206</v>
          </cell>
          <cell r="H2101">
            <v>2206</v>
          </cell>
          <cell r="AY2101">
            <v>-60330</v>
          </cell>
          <cell r="AZ2101">
            <v>-692.49999999999955</v>
          </cell>
          <cell r="BA2101">
            <v>-4000</v>
          </cell>
        </row>
        <row r="2102">
          <cell r="A2102" t="str">
            <v>DiGi770</v>
          </cell>
          <cell r="H2102">
            <v>770</v>
          </cell>
          <cell r="AY2102">
            <v>-53200</v>
          </cell>
          <cell r="AZ2102">
            <v>0</v>
          </cell>
          <cell r="BA2102">
            <v>-4000</v>
          </cell>
        </row>
        <row r="2103">
          <cell r="A2103" t="str">
            <v>DiGi770</v>
          </cell>
          <cell r="H2103">
            <v>770</v>
          </cell>
          <cell r="AY2103">
            <v>-53200</v>
          </cell>
          <cell r="AZ2103">
            <v>0</v>
          </cell>
          <cell r="BA2103">
            <v>-4000</v>
          </cell>
        </row>
        <row r="2104">
          <cell r="A2104" t="str">
            <v>DiGi770</v>
          </cell>
          <cell r="H2104">
            <v>770</v>
          </cell>
          <cell r="AY2104">
            <v>-53200</v>
          </cell>
          <cell r="AZ2104">
            <v>0</v>
          </cell>
          <cell r="BA2104">
            <v>-4000</v>
          </cell>
        </row>
        <row r="2105">
          <cell r="A2105" t="str">
            <v>DiGi770</v>
          </cell>
          <cell r="H2105">
            <v>770</v>
          </cell>
          <cell r="AY2105">
            <v>-53200</v>
          </cell>
          <cell r="AZ2105">
            <v>724.99999999999909</v>
          </cell>
          <cell r="BA2105">
            <v>-4000</v>
          </cell>
        </row>
        <row r="2106">
          <cell r="A2106" t="str">
            <v>DiGi770</v>
          </cell>
          <cell r="H2106">
            <v>770</v>
          </cell>
          <cell r="AY2106">
            <v>-53200</v>
          </cell>
          <cell r="AZ2106">
            <v>0</v>
          </cell>
          <cell r="BA2106">
            <v>-4000</v>
          </cell>
        </row>
        <row r="2107">
          <cell r="A2107" t="str">
            <v>DiGi770</v>
          </cell>
          <cell r="H2107">
            <v>770</v>
          </cell>
          <cell r="AY2107">
            <v>-53200</v>
          </cell>
          <cell r="AZ2107">
            <v>0</v>
          </cell>
          <cell r="BA2107">
            <v>-4000</v>
          </cell>
        </row>
        <row r="2108">
          <cell r="A2108" t="str">
            <v>DiGi770</v>
          </cell>
          <cell r="H2108">
            <v>770</v>
          </cell>
          <cell r="AY2108">
            <v>-53200</v>
          </cell>
          <cell r="AZ2108">
            <v>0</v>
          </cell>
          <cell r="BA2108">
            <v>-4000</v>
          </cell>
        </row>
        <row r="2109">
          <cell r="A2109" t="str">
            <v>DiGi770</v>
          </cell>
          <cell r="H2109">
            <v>770</v>
          </cell>
          <cell r="AY2109">
            <v>-53200</v>
          </cell>
          <cell r="AZ2109">
            <v>0</v>
          </cell>
          <cell r="BA2109">
            <v>-4000</v>
          </cell>
        </row>
        <row r="2110">
          <cell r="A2110" t="str">
            <v>DiGi2206</v>
          </cell>
          <cell r="H2110">
            <v>2206</v>
          </cell>
          <cell r="AY2110">
            <v>-60330</v>
          </cell>
          <cell r="AZ2110">
            <v>-904.99999999999955</v>
          </cell>
          <cell r="BA2110">
            <v>-4000</v>
          </cell>
        </row>
        <row r="2111">
          <cell r="A2111" t="str">
            <v>DiGi2206</v>
          </cell>
          <cell r="H2111">
            <v>2206</v>
          </cell>
          <cell r="AY2111">
            <v>-60330</v>
          </cell>
          <cell r="AZ2111">
            <v>-580</v>
          </cell>
          <cell r="BA2111">
            <v>-4000</v>
          </cell>
        </row>
        <row r="2112">
          <cell r="A2112" t="str">
            <v>DiGi2206</v>
          </cell>
          <cell r="H2112">
            <v>2206</v>
          </cell>
          <cell r="AY2112">
            <v>-60330</v>
          </cell>
          <cell r="AZ2112">
            <v>-1355</v>
          </cell>
          <cell r="BA2112">
            <v>-4000</v>
          </cell>
        </row>
        <row r="2113">
          <cell r="A2113" t="str">
            <v>DiGi2206</v>
          </cell>
          <cell r="H2113">
            <v>2206</v>
          </cell>
          <cell r="AY2113">
            <v>-60330</v>
          </cell>
          <cell r="AZ2113">
            <v>-1079.9999999999995</v>
          </cell>
          <cell r="BA2113">
            <v>-4000</v>
          </cell>
        </row>
        <row r="2114">
          <cell r="A2114" t="str">
            <v>DiGi770</v>
          </cell>
          <cell r="H2114">
            <v>770</v>
          </cell>
          <cell r="AY2114">
            <v>-53200</v>
          </cell>
          <cell r="AZ2114">
            <v>0</v>
          </cell>
          <cell r="BA2114">
            <v>-4000</v>
          </cell>
        </row>
        <row r="2115">
          <cell r="A2115" t="str">
            <v>DiGi770</v>
          </cell>
          <cell r="H2115">
            <v>770</v>
          </cell>
          <cell r="AY2115">
            <v>-53200</v>
          </cell>
          <cell r="AZ2115">
            <v>0</v>
          </cell>
          <cell r="BA2115">
            <v>-4000</v>
          </cell>
        </row>
        <row r="2116">
          <cell r="A2116" t="str">
            <v>DiGi770</v>
          </cell>
          <cell r="H2116">
            <v>770</v>
          </cell>
          <cell r="AY2116">
            <v>-53200</v>
          </cell>
          <cell r="AZ2116">
            <v>0</v>
          </cell>
          <cell r="BA2116">
            <v>-4000</v>
          </cell>
        </row>
        <row r="2117">
          <cell r="A2117" t="str">
            <v>DiGi2206</v>
          </cell>
          <cell r="H2117">
            <v>2206</v>
          </cell>
          <cell r="AY2117">
            <v>-60330</v>
          </cell>
          <cell r="AZ2117">
            <v>-413.75</v>
          </cell>
          <cell r="BA2117">
            <v>-4000</v>
          </cell>
        </row>
        <row r="2118">
          <cell r="A2118" t="str">
            <v>DiGi770</v>
          </cell>
          <cell r="H2118">
            <v>770</v>
          </cell>
          <cell r="AY2118">
            <v>-53200</v>
          </cell>
          <cell r="AZ2118">
            <v>0</v>
          </cell>
          <cell r="BA2118">
            <v>-4000</v>
          </cell>
        </row>
        <row r="2119">
          <cell r="A2119" t="str">
            <v>DiGi2206</v>
          </cell>
          <cell r="H2119">
            <v>2206</v>
          </cell>
          <cell r="AY2119">
            <v>-60330</v>
          </cell>
          <cell r="AZ2119">
            <v>-730</v>
          </cell>
          <cell r="BA2119">
            <v>-4000</v>
          </cell>
        </row>
        <row r="2120">
          <cell r="A2120" t="str">
            <v>DiGi1212</v>
          </cell>
          <cell r="H2120">
            <v>1212</v>
          </cell>
          <cell r="AY2120">
            <v>-53200</v>
          </cell>
          <cell r="AZ2120">
            <v>-349.99999999999955</v>
          </cell>
          <cell r="BA2120">
            <v>-4000</v>
          </cell>
        </row>
        <row r="2121">
          <cell r="A2121" t="str">
            <v>DiGi2206</v>
          </cell>
          <cell r="H2121">
            <v>2206</v>
          </cell>
          <cell r="AY2121">
            <v>-60330</v>
          </cell>
          <cell r="AZ2121">
            <v>-460</v>
          </cell>
          <cell r="BA2121">
            <v>-4000</v>
          </cell>
        </row>
        <row r="2122">
          <cell r="A2122" t="str">
            <v>DiGi2206</v>
          </cell>
          <cell r="H2122">
            <v>2206</v>
          </cell>
          <cell r="AY2122">
            <v>-60330</v>
          </cell>
          <cell r="AZ2122">
            <v>-961.24999999999909</v>
          </cell>
          <cell r="BA2122">
            <v>-4000</v>
          </cell>
        </row>
        <row r="2123">
          <cell r="A2123" t="str">
            <v>DiGi770</v>
          </cell>
          <cell r="H2123">
            <v>770</v>
          </cell>
          <cell r="AY2123">
            <v>-53200</v>
          </cell>
          <cell r="AZ2123">
            <v>0</v>
          </cell>
          <cell r="BA2123">
            <v>-4000</v>
          </cell>
        </row>
        <row r="2124">
          <cell r="A2124" t="str">
            <v>DiGi2206</v>
          </cell>
          <cell r="H2124">
            <v>2206</v>
          </cell>
          <cell r="AY2124">
            <v>-60330</v>
          </cell>
          <cell r="AZ2124">
            <v>-1029.9999999999991</v>
          </cell>
          <cell r="BA2124">
            <v>-4000</v>
          </cell>
        </row>
        <row r="2125">
          <cell r="A2125" t="str">
            <v>DiGi1212</v>
          </cell>
          <cell r="H2125">
            <v>1212</v>
          </cell>
          <cell r="AY2125">
            <v>-53200</v>
          </cell>
          <cell r="AZ2125">
            <v>-2733.7093333333332</v>
          </cell>
          <cell r="BA2125">
            <v>-4000</v>
          </cell>
        </row>
        <row r="2126">
          <cell r="A2126" t="str">
            <v>DiGi2206</v>
          </cell>
          <cell r="H2126">
            <v>2206</v>
          </cell>
          <cell r="AY2126">
            <v>-60330</v>
          </cell>
          <cell r="AZ2126">
            <v>-582.5</v>
          </cell>
          <cell r="BA2126">
            <v>-4000</v>
          </cell>
        </row>
        <row r="2127">
          <cell r="A2127" t="str">
            <v>DiGi2206</v>
          </cell>
          <cell r="H2127">
            <v>2206</v>
          </cell>
          <cell r="AY2127">
            <v>-60330</v>
          </cell>
          <cell r="AZ2127">
            <v>-1185.8500000000004</v>
          </cell>
          <cell r="BA2127">
            <v>-4000</v>
          </cell>
        </row>
        <row r="2128">
          <cell r="A2128" t="str">
            <v>DiGi770</v>
          </cell>
          <cell r="H2128">
            <v>770</v>
          </cell>
          <cell r="AY2128">
            <v>-53200</v>
          </cell>
          <cell r="AZ2128">
            <v>0</v>
          </cell>
          <cell r="BA2128">
            <v>-4000</v>
          </cell>
        </row>
        <row r="2129">
          <cell r="A2129" t="str">
            <v>DiGi1212</v>
          </cell>
          <cell r="H2129">
            <v>1212</v>
          </cell>
          <cell r="AY2129">
            <v>-53200</v>
          </cell>
          <cell r="AZ2129">
            <v>-358.33333333333337</v>
          </cell>
          <cell r="BA2129">
            <v>-4000</v>
          </cell>
        </row>
        <row r="2130">
          <cell r="A2130" t="str">
            <v>DiGi770</v>
          </cell>
          <cell r="H2130">
            <v>770</v>
          </cell>
          <cell r="AY2130">
            <v>-53200</v>
          </cell>
          <cell r="AZ2130">
            <v>0</v>
          </cell>
          <cell r="BA2130">
            <v>-4000</v>
          </cell>
        </row>
        <row r="2131">
          <cell r="A2131" t="str">
            <v>DiGi770</v>
          </cell>
          <cell r="H2131">
            <v>770</v>
          </cell>
          <cell r="AY2131">
            <v>-53200</v>
          </cell>
          <cell r="AZ2131">
            <v>0</v>
          </cell>
          <cell r="BA2131">
            <v>-4000</v>
          </cell>
        </row>
        <row r="2132">
          <cell r="A2132" t="str">
            <v>DiGi770</v>
          </cell>
          <cell r="H2132">
            <v>770</v>
          </cell>
          <cell r="AY2132">
            <v>-53200</v>
          </cell>
          <cell r="AZ2132">
            <v>0</v>
          </cell>
          <cell r="BA2132">
            <v>-4000</v>
          </cell>
        </row>
        <row r="2133">
          <cell r="A2133" t="str">
            <v>DiGi770</v>
          </cell>
          <cell r="H2133">
            <v>770</v>
          </cell>
          <cell r="AY2133">
            <v>-53200</v>
          </cell>
          <cell r="AZ2133">
            <v>0</v>
          </cell>
          <cell r="BA2133">
            <v>-4000</v>
          </cell>
        </row>
        <row r="2134">
          <cell r="A2134" t="str">
            <v>DiGi2206</v>
          </cell>
          <cell r="H2134">
            <v>2206</v>
          </cell>
          <cell r="AY2134">
            <v>-60330</v>
          </cell>
          <cell r="AZ2134">
            <v>-1029.9999999999991</v>
          </cell>
          <cell r="BA2134">
            <v>-4000</v>
          </cell>
        </row>
        <row r="2135">
          <cell r="A2135" t="str">
            <v>DiGi2206</v>
          </cell>
          <cell r="H2135">
            <v>2206</v>
          </cell>
          <cell r="AY2135">
            <v>-60330</v>
          </cell>
          <cell r="AZ2135">
            <v>-610</v>
          </cell>
          <cell r="BA2135">
            <v>-4000</v>
          </cell>
        </row>
        <row r="2136">
          <cell r="A2136" t="str">
            <v>DiGi770</v>
          </cell>
          <cell r="H2136">
            <v>770</v>
          </cell>
          <cell r="AY2136">
            <v>-53200</v>
          </cell>
          <cell r="AZ2136">
            <v>0</v>
          </cell>
          <cell r="BA2136">
            <v>-4000</v>
          </cell>
        </row>
        <row r="2137">
          <cell r="A2137" t="str">
            <v>DiGi2206</v>
          </cell>
          <cell r="H2137">
            <v>2206</v>
          </cell>
          <cell r="AY2137">
            <v>-60330</v>
          </cell>
          <cell r="AZ2137">
            <v>-733.75</v>
          </cell>
          <cell r="BA2137">
            <v>-4000</v>
          </cell>
        </row>
        <row r="2138">
          <cell r="A2138" t="str">
            <v>DiGi2206</v>
          </cell>
          <cell r="H2138">
            <v>2206</v>
          </cell>
          <cell r="AY2138">
            <v>-60330</v>
          </cell>
          <cell r="AZ2138">
            <v>-1549</v>
          </cell>
          <cell r="BA2138">
            <v>-4000</v>
          </cell>
        </row>
        <row r="2139">
          <cell r="A2139" t="str">
            <v>DiGi2206</v>
          </cell>
          <cell r="H2139">
            <v>2206</v>
          </cell>
          <cell r="AY2139">
            <v>-60330</v>
          </cell>
          <cell r="AZ2139">
            <v>-880</v>
          </cell>
          <cell r="BA2139">
            <v>-4000</v>
          </cell>
        </row>
        <row r="2140">
          <cell r="A2140" t="str">
            <v>DiGi2206</v>
          </cell>
          <cell r="H2140">
            <v>2206</v>
          </cell>
          <cell r="AY2140">
            <v>-60330</v>
          </cell>
          <cell r="AZ2140">
            <v>-880</v>
          </cell>
          <cell r="BA2140">
            <v>-4000</v>
          </cell>
        </row>
        <row r="2141">
          <cell r="A2141" t="str">
            <v>DiGi2206</v>
          </cell>
          <cell r="H2141">
            <v>2206</v>
          </cell>
          <cell r="AY2141">
            <v>-60330</v>
          </cell>
          <cell r="AZ2141">
            <v>-1029.9999999999995</v>
          </cell>
          <cell r="BA2141">
            <v>-4000</v>
          </cell>
        </row>
        <row r="2142">
          <cell r="A2142" t="str">
            <v>DiGi770</v>
          </cell>
          <cell r="H2142">
            <v>770</v>
          </cell>
          <cell r="AY2142">
            <v>-53200</v>
          </cell>
          <cell r="AZ2142">
            <v>0</v>
          </cell>
          <cell r="BA2142">
            <v>-4000</v>
          </cell>
        </row>
        <row r="2143">
          <cell r="A2143" t="str">
            <v>DiGi770</v>
          </cell>
          <cell r="H2143">
            <v>770</v>
          </cell>
          <cell r="AY2143">
            <v>-53200</v>
          </cell>
          <cell r="AZ2143">
            <v>0</v>
          </cell>
          <cell r="BA2143">
            <v>-4000</v>
          </cell>
        </row>
        <row r="2144">
          <cell r="A2144" t="str">
            <v>DiGi2206</v>
          </cell>
          <cell r="H2144">
            <v>2206</v>
          </cell>
          <cell r="AY2144">
            <v>-60330</v>
          </cell>
          <cell r="AZ2144">
            <v>-529.99999999999909</v>
          </cell>
          <cell r="BA2144">
            <v>-4000</v>
          </cell>
        </row>
        <row r="2145">
          <cell r="A2145" t="str">
            <v>DiGi2206</v>
          </cell>
          <cell r="H2145">
            <v>2206</v>
          </cell>
          <cell r="AY2145">
            <v>-60330</v>
          </cell>
          <cell r="AZ2145">
            <v>-1530</v>
          </cell>
          <cell r="BA2145">
            <v>-4000</v>
          </cell>
        </row>
        <row r="2146">
          <cell r="A2146" t="str">
            <v>DiGi2206</v>
          </cell>
          <cell r="H2146">
            <v>2206</v>
          </cell>
          <cell r="AY2146">
            <v>-60330</v>
          </cell>
          <cell r="AZ2146">
            <v>-1530</v>
          </cell>
          <cell r="BA2146">
            <v>-4000</v>
          </cell>
        </row>
        <row r="2147">
          <cell r="A2147" t="str">
            <v>DiGi2206</v>
          </cell>
          <cell r="H2147">
            <v>2206</v>
          </cell>
          <cell r="AY2147">
            <v>-60330</v>
          </cell>
          <cell r="AZ2147">
            <v>-1269.9999999999991</v>
          </cell>
          <cell r="BA2147">
            <v>-4000</v>
          </cell>
        </row>
        <row r="2148">
          <cell r="A2148" t="str">
            <v>DiGi770</v>
          </cell>
          <cell r="H2148">
            <v>770</v>
          </cell>
          <cell r="AY2148">
            <v>-53200</v>
          </cell>
          <cell r="AZ2148">
            <v>0</v>
          </cell>
          <cell r="BA2148">
            <v>-4000</v>
          </cell>
        </row>
        <row r="2149">
          <cell r="A2149" t="str">
            <v>DiGi770</v>
          </cell>
          <cell r="H2149">
            <v>770</v>
          </cell>
          <cell r="AY2149">
            <v>-53200</v>
          </cell>
          <cell r="AZ2149">
            <v>0</v>
          </cell>
          <cell r="BA2149">
            <v>-4000</v>
          </cell>
        </row>
        <row r="2150">
          <cell r="A2150" t="str">
            <v>DiGi770</v>
          </cell>
          <cell r="H2150">
            <v>770</v>
          </cell>
          <cell r="AY2150">
            <v>-53200</v>
          </cell>
          <cell r="AZ2150">
            <v>0</v>
          </cell>
          <cell r="BA2150">
            <v>-4000</v>
          </cell>
        </row>
        <row r="2151">
          <cell r="A2151" t="str">
            <v>DiGi2206</v>
          </cell>
          <cell r="H2151">
            <v>2206</v>
          </cell>
          <cell r="AY2151">
            <v>-60330</v>
          </cell>
          <cell r="AZ2151">
            <v>-1057.5</v>
          </cell>
          <cell r="BA2151">
            <v>-4000</v>
          </cell>
        </row>
        <row r="2152">
          <cell r="A2152" t="str">
            <v>DiGi770</v>
          </cell>
          <cell r="H2152">
            <v>770</v>
          </cell>
          <cell r="AY2152">
            <v>-53200</v>
          </cell>
          <cell r="AZ2152">
            <v>0</v>
          </cell>
          <cell r="BA2152">
            <v>-4000</v>
          </cell>
        </row>
        <row r="2153">
          <cell r="A2153" t="str">
            <v>DiGi2206</v>
          </cell>
          <cell r="H2153">
            <v>2206</v>
          </cell>
          <cell r="AY2153">
            <v>-60330</v>
          </cell>
          <cell r="AZ2153">
            <v>-884.99999999999955</v>
          </cell>
          <cell r="BA2153">
            <v>-4000</v>
          </cell>
        </row>
        <row r="2154">
          <cell r="A2154" t="str">
            <v>DiGi2206</v>
          </cell>
          <cell r="H2154">
            <v>2206</v>
          </cell>
          <cell r="AY2154">
            <v>-60330</v>
          </cell>
          <cell r="AZ2154">
            <v>-1270</v>
          </cell>
          <cell r="BA2154">
            <v>-4000</v>
          </cell>
        </row>
        <row r="2155">
          <cell r="A2155" t="str">
            <v>DiGi770</v>
          </cell>
          <cell r="H2155">
            <v>770</v>
          </cell>
          <cell r="AY2155">
            <v>-53200</v>
          </cell>
          <cell r="AZ2155">
            <v>0</v>
          </cell>
          <cell r="BA2155">
            <v>-4000</v>
          </cell>
        </row>
        <row r="2156">
          <cell r="A2156" t="str">
            <v>DiGi770</v>
          </cell>
          <cell r="H2156">
            <v>770</v>
          </cell>
          <cell r="AY2156">
            <v>-53200</v>
          </cell>
          <cell r="AZ2156">
            <v>0</v>
          </cell>
          <cell r="BA2156">
            <v>-4000</v>
          </cell>
        </row>
        <row r="2157">
          <cell r="A2157" t="str">
            <v>DiGi2206</v>
          </cell>
          <cell r="H2157">
            <v>2206</v>
          </cell>
          <cell r="AY2157">
            <v>-60330</v>
          </cell>
          <cell r="AZ2157">
            <v>-680</v>
          </cell>
          <cell r="BA2157">
            <v>0</v>
          </cell>
        </row>
        <row r="2158">
          <cell r="A2158" t="str">
            <v>DiGi2206</v>
          </cell>
          <cell r="H2158">
            <v>2206</v>
          </cell>
          <cell r="AY2158">
            <v>-60330</v>
          </cell>
          <cell r="AZ2158">
            <v>-617.49999999999955</v>
          </cell>
          <cell r="BA2158">
            <v>-4000</v>
          </cell>
        </row>
        <row r="2159">
          <cell r="A2159" t="str">
            <v>DiGi2206</v>
          </cell>
          <cell r="H2159">
            <v>2206</v>
          </cell>
          <cell r="AY2159">
            <v>-60330</v>
          </cell>
          <cell r="AZ2159">
            <v>-480</v>
          </cell>
          <cell r="BA2159">
            <v>0</v>
          </cell>
        </row>
        <row r="2160">
          <cell r="A2160" t="str">
            <v>DiGi2206</v>
          </cell>
          <cell r="H2160">
            <v>2206</v>
          </cell>
          <cell r="AY2160">
            <v>-60330</v>
          </cell>
          <cell r="AZ2160">
            <v>-1029.9999999999995</v>
          </cell>
          <cell r="BA2160">
            <v>-4000</v>
          </cell>
        </row>
        <row r="2161">
          <cell r="A2161" t="str">
            <v>DiGi2206</v>
          </cell>
          <cell r="H2161">
            <v>2206</v>
          </cell>
          <cell r="AY2161">
            <v>-60330</v>
          </cell>
          <cell r="AZ2161">
            <v>-582.49999999999955</v>
          </cell>
          <cell r="BA2161">
            <v>-4000</v>
          </cell>
        </row>
        <row r="2162">
          <cell r="A2162" t="str">
            <v>DiGi770</v>
          </cell>
          <cell r="H2162">
            <v>770</v>
          </cell>
          <cell r="AY2162">
            <v>-53200</v>
          </cell>
          <cell r="AZ2162">
            <v>0</v>
          </cell>
          <cell r="BA2162">
            <v>-4000</v>
          </cell>
        </row>
        <row r="2163">
          <cell r="A2163" t="str">
            <v>DiGi2206</v>
          </cell>
          <cell r="H2163">
            <v>2206</v>
          </cell>
          <cell r="AY2163">
            <v>-60330</v>
          </cell>
          <cell r="AZ2163">
            <v>-854.99999999999909</v>
          </cell>
          <cell r="BA2163">
            <v>-4000</v>
          </cell>
        </row>
        <row r="2164">
          <cell r="A2164" t="str">
            <v>DiGi2206</v>
          </cell>
          <cell r="H2164">
            <v>2206</v>
          </cell>
          <cell r="AY2164">
            <v>-60330</v>
          </cell>
          <cell r="AZ2164">
            <v>-994.99999999999955</v>
          </cell>
          <cell r="BA2164">
            <v>-4000</v>
          </cell>
        </row>
        <row r="2165">
          <cell r="A2165" t="str">
            <v>DiGi2206</v>
          </cell>
          <cell r="H2165">
            <v>2206</v>
          </cell>
          <cell r="AY2165">
            <v>-60330</v>
          </cell>
          <cell r="AZ2165">
            <v>-1529.9999999999991</v>
          </cell>
          <cell r="BA2165">
            <v>-4000</v>
          </cell>
        </row>
        <row r="2166">
          <cell r="A2166" t="str">
            <v>DiGi770</v>
          </cell>
          <cell r="H2166">
            <v>770</v>
          </cell>
          <cell r="AY2166">
            <v>-53200</v>
          </cell>
          <cell r="AZ2166">
            <v>0</v>
          </cell>
          <cell r="BA2166">
            <v>-4000</v>
          </cell>
        </row>
        <row r="2167">
          <cell r="A2167" t="str">
            <v>DiGi2206</v>
          </cell>
          <cell r="H2167">
            <v>2206</v>
          </cell>
          <cell r="AY2167">
            <v>-60330</v>
          </cell>
          <cell r="AZ2167">
            <v>-643</v>
          </cell>
          <cell r="BA2167">
            <v>-4000</v>
          </cell>
        </row>
        <row r="2168">
          <cell r="A2168" t="str">
            <v>DiGi770</v>
          </cell>
          <cell r="H2168">
            <v>770</v>
          </cell>
          <cell r="AY2168">
            <v>-53200</v>
          </cell>
          <cell r="AZ2168">
            <v>0</v>
          </cell>
          <cell r="BA2168">
            <v>-4000</v>
          </cell>
        </row>
        <row r="2169">
          <cell r="A2169" t="str">
            <v>DiGi2206</v>
          </cell>
          <cell r="H2169">
            <v>2206</v>
          </cell>
          <cell r="AY2169">
            <v>-60330</v>
          </cell>
          <cell r="AZ2169">
            <v>-1304.9999999999991</v>
          </cell>
          <cell r="BA2169">
            <v>-4000</v>
          </cell>
        </row>
        <row r="2170">
          <cell r="A2170" t="str">
            <v>DiGi2206</v>
          </cell>
          <cell r="H2170">
            <v>2206</v>
          </cell>
          <cell r="AY2170">
            <v>-60330</v>
          </cell>
          <cell r="AZ2170">
            <v>-1380</v>
          </cell>
          <cell r="BA2170">
            <v>-4000</v>
          </cell>
        </row>
        <row r="2171">
          <cell r="A2171" t="str">
            <v>DiGi770</v>
          </cell>
          <cell r="H2171">
            <v>770</v>
          </cell>
          <cell r="AY2171">
            <v>-53200</v>
          </cell>
          <cell r="AZ2171">
            <v>0</v>
          </cell>
          <cell r="BA2171">
            <v>-4000</v>
          </cell>
        </row>
        <row r="2172">
          <cell r="A2172" t="str">
            <v>DiGi2206</v>
          </cell>
          <cell r="H2172">
            <v>2206</v>
          </cell>
          <cell r="AY2172">
            <v>-60330</v>
          </cell>
          <cell r="AZ2172">
            <v>-984.99999999999955</v>
          </cell>
          <cell r="BA2172">
            <v>-4000</v>
          </cell>
        </row>
        <row r="2173">
          <cell r="A2173" t="str">
            <v>DiGi770</v>
          </cell>
          <cell r="H2173">
            <v>770</v>
          </cell>
          <cell r="AY2173">
            <v>53200</v>
          </cell>
          <cell r="AZ2173">
            <v>483.33333333333303</v>
          </cell>
          <cell r="BA2173">
            <v>-4000</v>
          </cell>
        </row>
        <row r="2174">
          <cell r="A2174" t="str">
            <v>DiGi2206</v>
          </cell>
          <cell r="H2174">
            <v>2206</v>
          </cell>
          <cell r="AY2174">
            <v>-60330</v>
          </cell>
          <cell r="AZ2174">
            <v>-692.49999999999955</v>
          </cell>
          <cell r="BA2174">
            <v>-4000</v>
          </cell>
        </row>
        <row r="2175">
          <cell r="A2175" t="str">
            <v>DiGi2206</v>
          </cell>
          <cell r="H2175">
            <v>2206</v>
          </cell>
          <cell r="AY2175">
            <v>-60330</v>
          </cell>
          <cell r="AZ2175">
            <v>-5038.333333333333</v>
          </cell>
          <cell r="BA2175">
            <v>-4000</v>
          </cell>
        </row>
        <row r="2176">
          <cell r="A2176" t="str">
            <v>DiGi770</v>
          </cell>
          <cell r="H2176">
            <v>770</v>
          </cell>
          <cell r="AY2176">
            <v>-53200</v>
          </cell>
          <cell r="AZ2176">
            <v>0</v>
          </cell>
          <cell r="BA2176">
            <v>-4000</v>
          </cell>
        </row>
        <row r="2177">
          <cell r="A2177" t="str">
            <v>DiGi1212</v>
          </cell>
          <cell r="H2177">
            <v>1212</v>
          </cell>
          <cell r="AY2177">
            <v>-53200</v>
          </cell>
          <cell r="AZ2177">
            <v>-4758.333333333333</v>
          </cell>
          <cell r="BA2177">
            <v>-4000</v>
          </cell>
        </row>
        <row r="2178">
          <cell r="A2178" t="str">
            <v>DiGi2206</v>
          </cell>
          <cell r="H2178">
            <v>2206</v>
          </cell>
          <cell r="AY2178">
            <v>-60330</v>
          </cell>
          <cell r="AZ2178">
            <v>-1280</v>
          </cell>
          <cell r="BA2178">
            <v>-4000</v>
          </cell>
        </row>
        <row r="2179">
          <cell r="A2179" t="str">
            <v>DiGi2206</v>
          </cell>
          <cell r="H2179">
            <v>2206</v>
          </cell>
          <cell r="AY2179">
            <v>-60330</v>
          </cell>
          <cell r="AZ2179">
            <v>-655</v>
          </cell>
          <cell r="BA2179">
            <v>-4000</v>
          </cell>
        </row>
        <row r="2180">
          <cell r="A2180" t="str">
            <v>DiGi2206</v>
          </cell>
          <cell r="H2180">
            <v>2206</v>
          </cell>
          <cell r="AY2180">
            <v>-60330</v>
          </cell>
          <cell r="AZ2180">
            <v>-979.99999999999955</v>
          </cell>
          <cell r="BA2180">
            <v>-4000</v>
          </cell>
        </row>
        <row r="2181">
          <cell r="A2181" t="str">
            <v>DiGi2206</v>
          </cell>
          <cell r="H2181">
            <v>2206</v>
          </cell>
          <cell r="AY2181">
            <v>-60330</v>
          </cell>
          <cell r="AZ2181">
            <v>-1630.0000000000009</v>
          </cell>
          <cell r="BA2181">
            <v>-4000</v>
          </cell>
        </row>
        <row r="2182">
          <cell r="A2182" t="str">
            <v>DiGi770</v>
          </cell>
          <cell r="H2182">
            <v>770</v>
          </cell>
          <cell r="AY2182">
            <v>-53200</v>
          </cell>
          <cell r="AZ2182">
            <v>0</v>
          </cell>
          <cell r="BA2182">
            <v>-4000</v>
          </cell>
        </row>
        <row r="2183">
          <cell r="A2183" t="str">
            <v>DiGi770</v>
          </cell>
          <cell r="H2183">
            <v>770</v>
          </cell>
          <cell r="AY2183">
            <v>-53200</v>
          </cell>
          <cell r="AZ2183">
            <v>0</v>
          </cell>
          <cell r="BA2183">
            <v>-4000</v>
          </cell>
        </row>
        <row r="2184">
          <cell r="A2184" t="str">
            <v>DiGi2206</v>
          </cell>
          <cell r="H2184">
            <v>2206</v>
          </cell>
          <cell r="AY2184">
            <v>-60330</v>
          </cell>
          <cell r="AZ2184">
            <v>-1655</v>
          </cell>
          <cell r="BA2184">
            <v>-4000</v>
          </cell>
        </row>
        <row r="2185">
          <cell r="A2185" t="str">
            <v>DiGi2206</v>
          </cell>
          <cell r="H2185">
            <v>2206</v>
          </cell>
          <cell r="AY2185">
            <v>-60330</v>
          </cell>
          <cell r="AZ2185">
            <v>-1429.9999999999991</v>
          </cell>
          <cell r="BA2185">
            <v>-4000</v>
          </cell>
        </row>
        <row r="2186">
          <cell r="A2186" t="str">
            <v>DiGi2206</v>
          </cell>
          <cell r="H2186">
            <v>2206</v>
          </cell>
          <cell r="AY2186">
            <v>-60330</v>
          </cell>
          <cell r="AZ2186">
            <v>-1359.9999999999991</v>
          </cell>
          <cell r="BA2186">
            <v>-4000</v>
          </cell>
        </row>
        <row r="2187">
          <cell r="A2187" t="str">
            <v>DiGi2206</v>
          </cell>
          <cell r="H2187">
            <v>2206</v>
          </cell>
          <cell r="AY2187">
            <v>-60330</v>
          </cell>
          <cell r="AZ2187">
            <v>-1230</v>
          </cell>
          <cell r="BA2187">
            <v>-4000</v>
          </cell>
        </row>
        <row r="2188">
          <cell r="A2188" t="str">
            <v>DiGi2206</v>
          </cell>
          <cell r="H2188">
            <v>2206</v>
          </cell>
          <cell r="AY2188">
            <v>-60330</v>
          </cell>
          <cell r="AZ2188">
            <v>-638.33333333333337</v>
          </cell>
          <cell r="BA2188">
            <v>-4000</v>
          </cell>
        </row>
        <row r="2189">
          <cell r="A2189" t="str">
            <v>DiGi2206</v>
          </cell>
          <cell r="H2189">
            <v>2206</v>
          </cell>
          <cell r="AY2189">
            <v>-60330</v>
          </cell>
          <cell r="AZ2189">
            <v>-832.5</v>
          </cell>
          <cell r="BA2189">
            <v>-4000</v>
          </cell>
        </row>
        <row r="2190">
          <cell r="A2190" t="str">
            <v>DiGi2206</v>
          </cell>
          <cell r="H2190">
            <v>2206</v>
          </cell>
          <cell r="AY2190">
            <v>-60330</v>
          </cell>
          <cell r="AZ2190">
            <v>-802.5</v>
          </cell>
          <cell r="BA2190">
            <v>-4000</v>
          </cell>
        </row>
        <row r="2191">
          <cell r="A2191" t="str">
            <v>DiGi770</v>
          </cell>
          <cell r="H2191">
            <v>770</v>
          </cell>
          <cell r="AY2191">
            <v>53200</v>
          </cell>
          <cell r="AZ2191">
            <v>0</v>
          </cell>
          <cell r="BA2191">
            <v>0</v>
          </cell>
        </row>
        <row r="2192">
          <cell r="A2192" t="str">
            <v>DiGi2206</v>
          </cell>
          <cell r="H2192">
            <v>2206</v>
          </cell>
          <cell r="AY2192">
            <v>-60330</v>
          </cell>
          <cell r="AZ2192">
            <v>-662.49999999999955</v>
          </cell>
          <cell r="BA2192">
            <v>-4000</v>
          </cell>
        </row>
        <row r="2193">
          <cell r="A2193" t="str">
            <v>DiGi2206</v>
          </cell>
          <cell r="H2193">
            <v>2206</v>
          </cell>
          <cell r="AY2193">
            <v>-60330</v>
          </cell>
          <cell r="AZ2193">
            <v>-527.5</v>
          </cell>
          <cell r="BA2193">
            <v>-4000</v>
          </cell>
        </row>
        <row r="2194">
          <cell r="A2194" t="str">
            <v>DiGi770</v>
          </cell>
          <cell r="H2194">
            <v>770</v>
          </cell>
          <cell r="AY2194">
            <v>-53200</v>
          </cell>
          <cell r="AZ2194">
            <v>0</v>
          </cell>
          <cell r="BA2194">
            <v>-4000</v>
          </cell>
        </row>
        <row r="2195">
          <cell r="A2195" t="str">
            <v>DiGi2206</v>
          </cell>
          <cell r="H2195">
            <v>2206</v>
          </cell>
          <cell r="AY2195">
            <v>-60330</v>
          </cell>
          <cell r="AZ2195">
            <v>-1270</v>
          </cell>
          <cell r="BA2195">
            <v>-4000</v>
          </cell>
        </row>
        <row r="2196">
          <cell r="A2196" t="str">
            <v>DiGi770</v>
          </cell>
          <cell r="H2196">
            <v>770</v>
          </cell>
          <cell r="AY2196">
            <v>-53200</v>
          </cell>
          <cell r="AZ2196">
            <v>0</v>
          </cell>
          <cell r="BA2196">
            <v>-4000</v>
          </cell>
        </row>
        <row r="2197">
          <cell r="A2197" t="str">
            <v>DiGi2206</v>
          </cell>
          <cell r="H2197">
            <v>2206</v>
          </cell>
          <cell r="AY2197">
            <v>-60330</v>
          </cell>
          <cell r="AZ2197">
            <v>-780</v>
          </cell>
          <cell r="BA2197">
            <v>-4000</v>
          </cell>
        </row>
        <row r="2198">
          <cell r="A2198" t="str">
            <v>DiGi2206</v>
          </cell>
          <cell r="H2198">
            <v>2206</v>
          </cell>
          <cell r="AY2198">
            <v>-60330</v>
          </cell>
          <cell r="AZ2198">
            <v>-1329.9999999999991</v>
          </cell>
          <cell r="BA2198">
            <v>-4000</v>
          </cell>
        </row>
        <row r="2199">
          <cell r="A2199" t="str">
            <v>DiGi1212</v>
          </cell>
          <cell r="H2199">
            <v>1212</v>
          </cell>
          <cell r="AY2199">
            <v>-53200</v>
          </cell>
          <cell r="AZ2199">
            <v>-358.33333333333337</v>
          </cell>
          <cell r="BA2199">
            <v>-4000</v>
          </cell>
        </row>
        <row r="2200">
          <cell r="A2200" t="str">
            <v>DiGi2206</v>
          </cell>
          <cell r="H2200">
            <v>2206</v>
          </cell>
          <cell r="AY2200">
            <v>-60330</v>
          </cell>
          <cell r="AZ2200">
            <v>-1280</v>
          </cell>
          <cell r="BA2200">
            <v>-4000</v>
          </cell>
        </row>
        <row r="2201">
          <cell r="A2201" t="str">
            <v>DiGi2206</v>
          </cell>
          <cell r="H2201">
            <v>2206</v>
          </cell>
          <cell r="AY2201">
            <v>-60330</v>
          </cell>
          <cell r="AZ2201">
            <v>-1187.4999999999991</v>
          </cell>
          <cell r="BA2201">
            <v>-4000</v>
          </cell>
        </row>
        <row r="2202">
          <cell r="A2202" t="str">
            <v>DiGi1212</v>
          </cell>
          <cell r="H2202">
            <v>1212</v>
          </cell>
          <cell r="AY2202">
            <v>-53200</v>
          </cell>
          <cell r="AZ2202">
            <v>-358.33333333333337</v>
          </cell>
          <cell r="BA2202">
            <v>-4000</v>
          </cell>
        </row>
        <row r="2203">
          <cell r="A2203" t="str">
            <v>DiGi2206</v>
          </cell>
          <cell r="H2203">
            <v>2206</v>
          </cell>
          <cell r="AY2203">
            <v>-60330</v>
          </cell>
          <cell r="AZ2203">
            <v>-654.99999999999955</v>
          </cell>
          <cell r="BA2203">
            <v>-4000</v>
          </cell>
        </row>
        <row r="2204">
          <cell r="A2204" t="str">
            <v>DiGi770</v>
          </cell>
          <cell r="H2204">
            <v>770</v>
          </cell>
          <cell r="AY2204">
            <v>-53200</v>
          </cell>
          <cell r="AZ2204">
            <v>0</v>
          </cell>
          <cell r="BA2204">
            <v>-4000</v>
          </cell>
        </row>
        <row r="2205">
          <cell r="A2205" t="str">
            <v>DiGi2206</v>
          </cell>
          <cell r="H2205">
            <v>2206</v>
          </cell>
          <cell r="AY2205">
            <v>-60330</v>
          </cell>
          <cell r="AZ2205">
            <v>-812</v>
          </cell>
          <cell r="BA2205">
            <v>-4000</v>
          </cell>
        </row>
        <row r="2206">
          <cell r="A2206" t="str">
            <v>DiGi2206</v>
          </cell>
          <cell r="H2206">
            <v>2206</v>
          </cell>
          <cell r="AY2206">
            <v>-60330</v>
          </cell>
          <cell r="AZ2206">
            <v>-879.99999999999909</v>
          </cell>
          <cell r="BA2206">
            <v>-4000</v>
          </cell>
        </row>
        <row r="2207">
          <cell r="A2207" t="str">
            <v>DiGi2206</v>
          </cell>
          <cell r="H2207">
            <v>2206</v>
          </cell>
          <cell r="AY2207">
            <v>-60330</v>
          </cell>
          <cell r="AZ2207">
            <v>-2030</v>
          </cell>
          <cell r="BA2207">
            <v>-4000</v>
          </cell>
        </row>
        <row r="2208">
          <cell r="A2208" t="str">
            <v>DiGi2206</v>
          </cell>
          <cell r="H2208">
            <v>2206</v>
          </cell>
          <cell r="AY2208">
            <v>-60330</v>
          </cell>
          <cell r="AZ2208">
            <v>-1246</v>
          </cell>
          <cell r="BA2208">
            <v>-4000</v>
          </cell>
        </row>
        <row r="2209">
          <cell r="A2209" t="str">
            <v>DiGi2206</v>
          </cell>
          <cell r="H2209">
            <v>2206</v>
          </cell>
          <cell r="AY2209">
            <v>-60330</v>
          </cell>
          <cell r="AZ2209">
            <v>-654.99999999999955</v>
          </cell>
          <cell r="BA2209">
            <v>-4000</v>
          </cell>
        </row>
        <row r="2210">
          <cell r="A2210" t="str">
            <v>DiGi2206</v>
          </cell>
          <cell r="H2210">
            <v>2206</v>
          </cell>
          <cell r="AY2210">
            <v>-60330</v>
          </cell>
          <cell r="AZ2210">
            <v>-610.00000000000045</v>
          </cell>
          <cell r="BA2210">
            <v>-4000</v>
          </cell>
        </row>
        <row r="2211">
          <cell r="A2211" t="str">
            <v>DiGi2206</v>
          </cell>
          <cell r="H2211">
            <v>2206</v>
          </cell>
          <cell r="AY2211">
            <v>-60330</v>
          </cell>
          <cell r="AZ2211">
            <v>-729.99999999999955</v>
          </cell>
          <cell r="BA2211">
            <v>-4000</v>
          </cell>
        </row>
        <row r="2212">
          <cell r="A2212" t="str">
            <v>DiGi2206</v>
          </cell>
          <cell r="H2212">
            <v>2206</v>
          </cell>
          <cell r="AY2212">
            <v>-60330</v>
          </cell>
          <cell r="AZ2212">
            <v>-830</v>
          </cell>
          <cell r="BA2212">
            <v>-4000</v>
          </cell>
        </row>
        <row r="2213">
          <cell r="A2213" t="str">
            <v>DiGi770</v>
          </cell>
          <cell r="H2213">
            <v>770</v>
          </cell>
          <cell r="AY2213">
            <v>-53200</v>
          </cell>
          <cell r="AZ2213">
            <v>0</v>
          </cell>
          <cell r="BA2213">
            <v>-4000</v>
          </cell>
        </row>
        <row r="2214">
          <cell r="A2214" t="str">
            <v>DiGi770</v>
          </cell>
          <cell r="H2214">
            <v>770</v>
          </cell>
          <cell r="AY2214">
            <v>-53200</v>
          </cell>
          <cell r="AZ2214">
            <v>0</v>
          </cell>
          <cell r="BA2214">
            <v>-4000</v>
          </cell>
        </row>
        <row r="2215">
          <cell r="A2215" t="str">
            <v>DiGi2206</v>
          </cell>
          <cell r="H2215">
            <v>2206</v>
          </cell>
          <cell r="AY2215">
            <v>-60330</v>
          </cell>
          <cell r="AZ2215">
            <v>-819.5</v>
          </cell>
          <cell r="BA2215">
            <v>-4000</v>
          </cell>
        </row>
        <row r="2216">
          <cell r="A2216" t="str">
            <v>DiGi2206</v>
          </cell>
          <cell r="H2216">
            <v>2206</v>
          </cell>
          <cell r="AY2216">
            <v>-60330</v>
          </cell>
          <cell r="AZ2216">
            <v>-1269.9999999999991</v>
          </cell>
          <cell r="BA2216">
            <v>-4000</v>
          </cell>
        </row>
        <row r="2217">
          <cell r="A2217" t="str">
            <v>DiGi2206</v>
          </cell>
          <cell r="H2217">
            <v>2206</v>
          </cell>
          <cell r="AY2217">
            <v>-60330</v>
          </cell>
          <cell r="AZ2217">
            <v>-654.99999999999955</v>
          </cell>
          <cell r="BA2217">
            <v>-4000</v>
          </cell>
        </row>
        <row r="2218">
          <cell r="A2218" t="str">
            <v>DiGi2206</v>
          </cell>
          <cell r="H2218">
            <v>2206</v>
          </cell>
          <cell r="AY2218">
            <v>-60330</v>
          </cell>
          <cell r="AZ2218">
            <v>-670</v>
          </cell>
          <cell r="BA2218">
            <v>-4000</v>
          </cell>
        </row>
        <row r="2219">
          <cell r="A2219" t="str">
            <v>DiGi770</v>
          </cell>
          <cell r="H2219">
            <v>770</v>
          </cell>
          <cell r="AY2219">
            <v>-53200</v>
          </cell>
          <cell r="AZ2219">
            <v>0</v>
          </cell>
          <cell r="BA2219">
            <v>-4000</v>
          </cell>
        </row>
        <row r="2220">
          <cell r="A2220" t="str">
            <v>DiGi2206</v>
          </cell>
          <cell r="H2220">
            <v>2206</v>
          </cell>
          <cell r="AY2220">
            <v>-60330</v>
          </cell>
          <cell r="AZ2220">
            <v>-2010.0000000000009</v>
          </cell>
          <cell r="BA2220">
            <v>-4000</v>
          </cell>
        </row>
        <row r="2221">
          <cell r="A2221" t="str">
            <v>DiGi770</v>
          </cell>
          <cell r="H2221">
            <v>770</v>
          </cell>
          <cell r="AY2221">
            <v>-53200</v>
          </cell>
          <cell r="AZ2221">
            <v>0</v>
          </cell>
          <cell r="BA2221">
            <v>-4000</v>
          </cell>
        </row>
        <row r="2222">
          <cell r="A2222" t="str">
            <v>DiGi770</v>
          </cell>
          <cell r="H2222">
            <v>770</v>
          </cell>
          <cell r="AY2222">
            <v>-53200</v>
          </cell>
          <cell r="AZ2222">
            <v>0</v>
          </cell>
          <cell r="BA2222">
            <v>-4000</v>
          </cell>
        </row>
        <row r="2223">
          <cell r="A2223" t="str">
            <v>DiGi2206</v>
          </cell>
          <cell r="H2223">
            <v>2206</v>
          </cell>
          <cell r="AY2223">
            <v>-60330</v>
          </cell>
          <cell r="AZ2223">
            <v>-1079.9999999999995</v>
          </cell>
          <cell r="BA2223">
            <v>-4000</v>
          </cell>
        </row>
        <row r="2224">
          <cell r="A2224" t="str">
            <v>DiGi1212</v>
          </cell>
          <cell r="H2224">
            <v>1212</v>
          </cell>
          <cell r="AY2224">
            <v>-53200</v>
          </cell>
          <cell r="AZ2224">
            <v>-3709.9573333333337</v>
          </cell>
          <cell r="BA2224">
            <v>-4000</v>
          </cell>
        </row>
        <row r="2225">
          <cell r="A2225" t="str">
            <v>DiGi770</v>
          </cell>
          <cell r="H2225">
            <v>770</v>
          </cell>
          <cell r="AY2225">
            <v>-53200</v>
          </cell>
          <cell r="AZ2225">
            <v>0</v>
          </cell>
          <cell r="BA2225">
            <v>-4000</v>
          </cell>
        </row>
        <row r="2226">
          <cell r="A2226" t="str">
            <v>DiGi770</v>
          </cell>
          <cell r="H2226">
            <v>770</v>
          </cell>
          <cell r="AY2226">
            <v>-53200</v>
          </cell>
          <cell r="AZ2226">
            <v>0</v>
          </cell>
          <cell r="BA2226">
            <v>-4000</v>
          </cell>
        </row>
        <row r="2227">
          <cell r="A2227" t="str">
            <v>DiGi2206</v>
          </cell>
          <cell r="H2227">
            <v>2206</v>
          </cell>
          <cell r="AY2227">
            <v>-60330</v>
          </cell>
          <cell r="AZ2227">
            <v>-555</v>
          </cell>
          <cell r="BA2227">
            <v>-4000</v>
          </cell>
        </row>
        <row r="2228">
          <cell r="A2228" t="str">
            <v>DiGi770</v>
          </cell>
          <cell r="H2228">
            <v>770</v>
          </cell>
          <cell r="AY2228">
            <v>-53200</v>
          </cell>
          <cell r="AZ2228">
            <v>0</v>
          </cell>
          <cell r="BA2228">
            <v>-4000</v>
          </cell>
        </row>
        <row r="2229">
          <cell r="A2229" t="str">
            <v>DiGi2206</v>
          </cell>
          <cell r="H2229">
            <v>2206</v>
          </cell>
          <cell r="AY2229">
            <v>-60330</v>
          </cell>
          <cell r="AZ2229">
            <v>-636.24999999999955</v>
          </cell>
          <cell r="BA2229">
            <v>-4000</v>
          </cell>
        </row>
        <row r="2230">
          <cell r="A2230" t="str">
            <v>DiGi2206</v>
          </cell>
          <cell r="H2230">
            <v>2206</v>
          </cell>
          <cell r="AY2230">
            <v>-60330</v>
          </cell>
          <cell r="AZ2230">
            <v>-555</v>
          </cell>
          <cell r="BA2230">
            <v>-4000</v>
          </cell>
        </row>
        <row r="2231">
          <cell r="A2231" t="str">
            <v>DiGi2206</v>
          </cell>
          <cell r="H2231">
            <v>2206</v>
          </cell>
          <cell r="AY2231">
            <v>-60330</v>
          </cell>
          <cell r="AZ2231">
            <v>-1796.9775000000009</v>
          </cell>
          <cell r="BA2231">
            <v>-4000</v>
          </cell>
        </row>
        <row r="2232">
          <cell r="A2232" t="str">
            <v>DiGi770</v>
          </cell>
          <cell r="H2232">
            <v>770</v>
          </cell>
          <cell r="AY2232">
            <v>-53200</v>
          </cell>
          <cell r="AZ2232">
            <v>0</v>
          </cell>
          <cell r="BA2232">
            <v>-4000</v>
          </cell>
        </row>
        <row r="2233">
          <cell r="A2233" t="str">
            <v>DiGi770</v>
          </cell>
          <cell r="H2233">
            <v>770</v>
          </cell>
          <cell r="AY2233">
            <v>-53200</v>
          </cell>
          <cell r="AZ2233">
            <v>0</v>
          </cell>
          <cell r="BA2233">
            <v>-4000</v>
          </cell>
        </row>
        <row r="2234">
          <cell r="A2234" t="str">
            <v>DiGi2206</v>
          </cell>
          <cell r="H2234">
            <v>2206</v>
          </cell>
          <cell r="AY2234">
            <v>-60330</v>
          </cell>
          <cell r="AZ2234">
            <v>-1780</v>
          </cell>
          <cell r="BA2234">
            <v>-4000</v>
          </cell>
        </row>
        <row r="2235">
          <cell r="A2235" t="str">
            <v>DiGi2206</v>
          </cell>
          <cell r="H2235">
            <v>2206</v>
          </cell>
          <cell r="AY2235">
            <v>-60330</v>
          </cell>
          <cell r="AZ2235">
            <v>-1529.9999999999991</v>
          </cell>
          <cell r="BA2235">
            <v>-4000</v>
          </cell>
        </row>
        <row r="2236">
          <cell r="A2236" t="str">
            <v>DiGi770</v>
          </cell>
          <cell r="H2236">
            <v>770</v>
          </cell>
          <cell r="AY2236">
            <v>-53200</v>
          </cell>
          <cell r="AZ2236">
            <v>0</v>
          </cell>
          <cell r="BA2236">
            <v>-4000</v>
          </cell>
        </row>
        <row r="2237">
          <cell r="A2237" t="str">
            <v>DiGi2206</v>
          </cell>
          <cell r="H2237">
            <v>2206</v>
          </cell>
          <cell r="AY2237">
            <v>-60330</v>
          </cell>
          <cell r="AZ2237">
            <v>-1029.9999999999995</v>
          </cell>
          <cell r="BA2237">
            <v>-4000</v>
          </cell>
        </row>
        <row r="2238">
          <cell r="A2238" t="str">
            <v>DiGi770</v>
          </cell>
          <cell r="H2238">
            <v>770</v>
          </cell>
          <cell r="AY2238">
            <v>-53200</v>
          </cell>
          <cell r="AZ2238">
            <v>0</v>
          </cell>
          <cell r="BA2238">
            <v>-4000</v>
          </cell>
        </row>
        <row r="2239">
          <cell r="A2239" t="str">
            <v>DiGi2206</v>
          </cell>
          <cell r="H2239">
            <v>2206</v>
          </cell>
          <cell r="AY2239">
            <v>-60330</v>
          </cell>
          <cell r="AZ2239">
            <v>-3580</v>
          </cell>
          <cell r="BA2239">
            <v>-4000</v>
          </cell>
        </row>
        <row r="2240">
          <cell r="A2240" t="str">
            <v>DiGi2206</v>
          </cell>
          <cell r="H2240">
            <v>2206</v>
          </cell>
          <cell r="AY2240">
            <v>-60330</v>
          </cell>
          <cell r="AZ2240">
            <v>-1654.9999999999991</v>
          </cell>
          <cell r="BA2240">
            <v>-4000</v>
          </cell>
        </row>
        <row r="2241">
          <cell r="A2241" t="str">
            <v>DiGi2206</v>
          </cell>
          <cell r="H2241">
            <v>2206</v>
          </cell>
          <cell r="AY2241">
            <v>-60330</v>
          </cell>
          <cell r="AZ2241">
            <v>-780</v>
          </cell>
          <cell r="BA2241">
            <v>-4000</v>
          </cell>
        </row>
        <row r="2242">
          <cell r="A2242" t="str">
            <v>DiGi2206</v>
          </cell>
          <cell r="H2242">
            <v>2206</v>
          </cell>
          <cell r="AY2242">
            <v>-60330</v>
          </cell>
          <cell r="AZ2242">
            <v>-1104.9999999999995</v>
          </cell>
          <cell r="BA2242">
            <v>-4000</v>
          </cell>
        </row>
        <row r="2243">
          <cell r="A2243" t="str">
            <v>DiGi2206</v>
          </cell>
          <cell r="H2243">
            <v>2206</v>
          </cell>
          <cell r="AY2243">
            <v>-60330</v>
          </cell>
          <cell r="AZ2243">
            <v>-880</v>
          </cell>
          <cell r="BA2243">
            <v>-4000</v>
          </cell>
        </row>
        <row r="2244">
          <cell r="A2244" t="str">
            <v>DiGi770</v>
          </cell>
          <cell r="H2244">
            <v>770</v>
          </cell>
          <cell r="AY2244">
            <v>-53200</v>
          </cell>
          <cell r="AZ2244">
            <v>0</v>
          </cell>
          <cell r="BA2244">
            <v>-4000</v>
          </cell>
        </row>
        <row r="2245">
          <cell r="A2245" t="str">
            <v>DiGi2206</v>
          </cell>
          <cell r="H2245">
            <v>2206</v>
          </cell>
          <cell r="AY2245">
            <v>-60330</v>
          </cell>
          <cell r="AZ2245">
            <v>-1368.9999999999991</v>
          </cell>
          <cell r="BA2245">
            <v>-4000</v>
          </cell>
        </row>
        <row r="2246">
          <cell r="A2246" t="str">
            <v>DiGi2206</v>
          </cell>
          <cell r="H2246">
            <v>2206</v>
          </cell>
          <cell r="AY2246">
            <v>-60330</v>
          </cell>
          <cell r="AZ2246">
            <v>-879.99999999999909</v>
          </cell>
          <cell r="BA2246">
            <v>-4000</v>
          </cell>
        </row>
        <row r="2247">
          <cell r="A2247" t="str">
            <v>DiGi2206</v>
          </cell>
          <cell r="H2247">
            <v>2206</v>
          </cell>
          <cell r="AY2247">
            <v>-60330</v>
          </cell>
          <cell r="AZ2247">
            <v>-825</v>
          </cell>
          <cell r="BA2247">
            <v>-4000</v>
          </cell>
        </row>
        <row r="2248">
          <cell r="A2248" t="str">
            <v>DiGi2206</v>
          </cell>
          <cell r="H2248">
            <v>2206</v>
          </cell>
          <cell r="AY2248">
            <v>-60330</v>
          </cell>
          <cell r="AZ2248">
            <v>-1004.9999999999995</v>
          </cell>
          <cell r="BA2248">
            <v>-4000</v>
          </cell>
        </row>
        <row r="2249">
          <cell r="A2249" t="str">
            <v>DiGi1212</v>
          </cell>
          <cell r="H2249">
            <v>1212</v>
          </cell>
          <cell r="AY2249">
            <v>-53200</v>
          </cell>
          <cell r="AZ2249">
            <v>-4758.333333333333</v>
          </cell>
          <cell r="BA2249">
            <v>-4000</v>
          </cell>
        </row>
        <row r="2250">
          <cell r="A2250" t="str">
            <v>DiGi2206</v>
          </cell>
          <cell r="H2250">
            <v>2206</v>
          </cell>
          <cell r="AY2250">
            <v>-60330</v>
          </cell>
          <cell r="AZ2250">
            <v>-830</v>
          </cell>
          <cell r="BA2250">
            <v>-4000</v>
          </cell>
        </row>
        <row r="2251">
          <cell r="A2251" t="str">
            <v>DiGi2206</v>
          </cell>
          <cell r="H2251">
            <v>2206</v>
          </cell>
          <cell r="AY2251">
            <v>-60330</v>
          </cell>
          <cell r="AZ2251">
            <v>-1489.9999999999991</v>
          </cell>
          <cell r="BA2251">
            <v>-4000</v>
          </cell>
        </row>
        <row r="2252">
          <cell r="A2252" t="str">
            <v>DiGi2206</v>
          </cell>
          <cell r="H2252">
            <v>2206</v>
          </cell>
          <cell r="AY2252">
            <v>-60330</v>
          </cell>
          <cell r="AZ2252">
            <v>-654.99999999999955</v>
          </cell>
          <cell r="BA2252">
            <v>-4000</v>
          </cell>
        </row>
        <row r="2253">
          <cell r="A2253" t="str">
            <v>DiGi770</v>
          </cell>
          <cell r="H2253">
            <v>770</v>
          </cell>
          <cell r="AY2253">
            <v>-53200</v>
          </cell>
          <cell r="AZ2253">
            <v>0</v>
          </cell>
          <cell r="BA2253">
            <v>-4000</v>
          </cell>
        </row>
        <row r="2254">
          <cell r="A2254" t="str">
            <v>DiGi2206</v>
          </cell>
          <cell r="H2254">
            <v>2206</v>
          </cell>
          <cell r="AY2254">
            <v>-60330</v>
          </cell>
          <cell r="AZ2254">
            <v>-1359.9999999999991</v>
          </cell>
          <cell r="BA2254">
            <v>-4000</v>
          </cell>
        </row>
        <row r="2255">
          <cell r="A2255" t="str">
            <v>DiGi2206</v>
          </cell>
          <cell r="H2255">
            <v>2206</v>
          </cell>
          <cell r="AY2255">
            <v>-60330</v>
          </cell>
          <cell r="AZ2255">
            <v>-719.99999999999955</v>
          </cell>
          <cell r="BA2255">
            <v>-4000</v>
          </cell>
        </row>
        <row r="2256">
          <cell r="A2256" t="str">
            <v>DiGi770</v>
          </cell>
          <cell r="H2256">
            <v>770</v>
          </cell>
          <cell r="AY2256">
            <v>-53200</v>
          </cell>
          <cell r="AZ2256">
            <v>0</v>
          </cell>
          <cell r="BA2256">
            <v>-4000</v>
          </cell>
        </row>
        <row r="2257">
          <cell r="A2257" t="str">
            <v>DiGi2206</v>
          </cell>
          <cell r="H2257">
            <v>2206</v>
          </cell>
          <cell r="AY2257">
            <v>-60330</v>
          </cell>
          <cell r="AZ2257">
            <v>-2274</v>
          </cell>
          <cell r="BA2257">
            <v>-4000</v>
          </cell>
        </row>
        <row r="2258">
          <cell r="A2258" t="str">
            <v>DiGi2206</v>
          </cell>
          <cell r="H2258">
            <v>2206</v>
          </cell>
          <cell r="AY2258">
            <v>-60330</v>
          </cell>
          <cell r="AZ2258">
            <v>-2030</v>
          </cell>
          <cell r="BA2258">
            <v>0</v>
          </cell>
        </row>
        <row r="2259">
          <cell r="A2259" t="str">
            <v>DiGi2206</v>
          </cell>
          <cell r="H2259">
            <v>2206</v>
          </cell>
          <cell r="AY2259">
            <v>-60330</v>
          </cell>
          <cell r="AZ2259">
            <v>-1379.9999999999991</v>
          </cell>
          <cell r="BA2259">
            <v>-4000</v>
          </cell>
        </row>
        <row r="2260">
          <cell r="A2260" t="str">
            <v>DiGi2206</v>
          </cell>
          <cell r="H2260">
            <v>2206</v>
          </cell>
          <cell r="AY2260">
            <v>-60330</v>
          </cell>
          <cell r="AZ2260">
            <v>-522</v>
          </cell>
          <cell r="BA2260">
            <v>-4000</v>
          </cell>
        </row>
        <row r="2261">
          <cell r="A2261" t="str">
            <v>DiGi770</v>
          </cell>
          <cell r="H2261">
            <v>770</v>
          </cell>
          <cell r="AY2261">
            <v>-53200</v>
          </cell>
          <cell r="AZ2261">
            <v>0</v>
          </cell>
          <cell r="BA2261">
            <v>-4000</v>
          </cell>
        </row>
        <row r="2262">
          <cell r="A2262" t="str">
            <v>DiGi2206</v>
          </cell>
          <cell r="H2262">
            <v>2206</v>
          </cell>
          <cell r="AY2262">
            <v>-60330</v>
          </cell>
          <cell r="AZ2262">
            <v>-792.5</v>
          </cell>
          <cell r="BA2262">
            <v>-4000</v>
          </cell>
        </row>
        <row r="2263">
          <cell r="A2263" t="str">
            <v>DiGi2206</v>
          </cell>
          <cell r="H2263">
            <v>2206</v>
          </cell>
          <cell r="AY2263">
            <v>-60330</v>
          </cell>
          <cell r="AZ2263">
            <v>-830</v>
          </cell>
          <cell r="BA2263">
            <v>-4000</v>
          </cell>
        </row>
        <row r="2264">
          <cell r="A2264" t="str">
            <v>DiGi2206</v>
          </cell>
          <cell r="H2264">
            <v>2206</v>
          </cell>
          <cell r="AY2264">
            <v>-60330</v>
          </cell>
          <cell r="AZ2264">
            <v>-929.99999999999909</v>
          </cell>
          <cell r="BA2264">
            <v>-4000</v>
          </cell>
        </row>
        <row r="2265">
          <cell r="A2265" t="str">
            <v>DiGi2206</v>
          </cell>
          <cell r="H2265">
            <v>2206</v>
          </cell>
          <cell r="AY2265">
            <v>-60330</v>
          </cell>
          <cell r="AZ2265">
            <v>-1009.9999999999995</v>
          </cell>
          <cell r="BA2265">
            <v>-4000</v>
          </cell>
        </row>
        <row r="2266">
          <cell r="A2266" t="str">
            <v>DiGi770</v>
          </cell>
          <cell r="H2266">
            <v>770</v>
          </cell>
          <cell r="AY2266">
            <v>-53200</v>
          </cell>
          <cell r="AZ2266">
            <v>0</v>
          </cell>
          <cell r="BA2266">
            <v>-4000</v>
          </cell>
        </row>
        <row r="2267">
          <cell r="A2267" t="str">
            <v>DiGi770</v>
          </cell>
          <cell r="H2267">
            <v>770</v>
          </cell>
          <cell r="AY2267">
            <v>-53200</v>
          </cell>
          <cell r="AZ2267">
            <v>0</v>
          </cell>
          <cell r="BA2267">
            <v>-4000</v>
          </cell>
        </row>
        <row r="2268">
          <cell r="A2268" t="str">
            <v>DiGi770</v>
          </cell>
          <cell r="H2268">
            <v>770</v>
          </cell>
          <cell r="AY2268">
            <v>-53200</v>
          </cell>
          <cell r="AZ2268">
            <v>0</v>
          </cell>
          <cell r="BA2268">
            <v>-4000</v>
          </cell>
        </row>
        <row r="2269">
          <cell r="A2269" t="str">
            <v>DiGi770</v>
          </cell>
          <cell r="H2269">
            <v>770</v>
          </cell>
          <cell r="AY2269">
            <v>-53200</v>
          </cell>
          <cell r="AZ2269">
            <v>0</v>
          </cell>
          <cell r="BA2269">
            <v>-4000</v>
          </cell>
        </row>
        <row r="2270">
          <cell r="A2270" t="str">
            <v>DiGi2206</v>
          </cell>
          <cell r="H2270">
            <v>2206</v>
          </cell>
          <cell r="AY2270">
            <v>-60330</v>
          </cell>
          <cell r="AZ2270">
            <v>-692.49999999999955</v>
          </cell>
          <cell r="BA2270">
            <v>-4000</v>
          </cell>
        </row>
        <row r="2271">
          <cell r="A2271" t="str">
            <v>DiGi770</v>
          </cell>
          <cell r="H2271">
            <v>770</v>
          </cell>
          <cell r="AY2271">
            <v>-53200</v>
          </cell>
          <cell r="AZ2271">
            <v>0</v>
          </cell>
          <cell r="BA2271">
            <v>-4000</v>
          </cell>
        </row>
        <row r="2272">
          <cell r="A2272" t="str">
            <v>DiGi770</v>
          </cell>
          <cell r="H2272">
            <v>770</v>
          </cell>
          <cell r="AY2272">
            <v>-53200</v>
          </cell>
          <cell r="AZ2272">
            <v>0</v>
          </cell>
          <cell r="BA2272">
            <v>-4000</v>
          </cell>
        </row>
        <row r="2273">
          <cell r="A2273" t="str">
            <v>DiGi2206</v>
          </cell>
          <cell r="H2273">
            <v>2206</v>
          </cell>
          <cell r="AY2273">
            <v>-60330</v>
          </cell>
          <cell r="AZ2273">
            <v>-1004.9999999999995</v>
          </cell>
          <cell r="BA2273">
            <v>-4000</v>
          </cell>
        </row>
        <row r="2274">
          <cell r="A2274" t="str">
            <v>DiGi2206</v>
          </cell>
          <cell r="H2274">
            <v>2206</v>
          </cell>
          <cell r="AY2274">
            <v>-60330</v>
          </cell>
          <cell r="AZ2274">
            <v>-637.49999999999955</v>
          </cell>
          <cell r="BA2274">
            <v>-4000</v>
          </cell>
        </row>
        <row r="2275">
          <cell r="A2275" t="str">
            <v>DiGi770</v>
          </cell>
          <cell r="H2275">
            <v>770</v>
          </cell>
          <cell r="AY2275">
            <v>-53200</v>
          </cell>
          <cell r="AZ2275">
            <v>0</v>
          </cell>
          <cell r="BA2275">
            <v>-4000</v>
          </cell>
        </row>
        <row r="2276">
          <cell r="A2276" t="str">
            <v>DiGi770</v>
          </cell>
          <cell r="H2276">
            <v>770</v>
          </cell>
          <cell r="AY2276">
            <v>-53200</v>
          </cell>
          <cell r="AZ2276">
            <v>0</v>
          </cell>
          <cell r="BA2276">
            <v>-4000</v>
          </cell>
        </row>
        <row r="2277">
          <cell r="A2277" t="str">
            <v>DiGi770</v>
          </cell>
          <cell r="H2277">
            <v>770</v>
          </cell>
          <cell r="AY2277">
            <v>-53200</v>
          </cell>
          <cell r="AZ2277">
            <v>0</v>
          </cell>
          <cell r="BA2277">
            <v>-4000</v>
          </cell>
        </row>
        <row r="2278">
          <cell r="A2278" t="str">
            <v>DiGi2206</v>
          </cell>
          <cell r="H2278">
            <v>2206</v>
          </cell>
          <cell r="AY2278">
            <v>-60330</v>
          </cell>
          <cell r="AZ2278">
            <v>-1205</v>
          </cell>
          <cell r="BA2278">
            <v>-4000</v>
          </cell>
        </row>
        <row r="2279">
          <cell r="A2279" t="str">
            <v>DiGi2206</v>
          </cell>
          <cell r="H2279">
            <v>2206</v>
          </cell>
          <cell r="AY2279">
            <v>-60330</v>
          </cell>
          <cell r="AZ2279">
            <v>-724.99999999999955</v>
          </cell>
          <cell r="BA2279">
            <v>-4000</v>
          </cell>
        </row>
        <row r="2280">
          <cell r="A2280" t="str">
            <v>DiGi2206</v>
          </cell>
          <cell r="H2280">
            <v>2206</v>
          </cell>
          <cell r="AY2280">
            <v>-60330</v>
          </cell>
          <cell r="AZ2280">
            <v>-939.99999999999955</v>
          </cell>
          <cell r="BA2280">
            <v>-4000</v>
          </cell>
        </row>
        <row r="2281">
          <cell r="A2281" t="str">
            <v>DiGi2206</v>
          </cell>
          <cell r="H2281">
            <v>2206</v>
          </cell>
          <cell r="AY2281">
            <v>-60330</v>
          </cell>
          <cell r="AZ2281">
            <v>-805</v>
          </cell>
          <cell r="BA2281">
            <v>-4000</v>
          </cell>
        </row>
        <row r="2282">
          <cell r="A2282" t="str">
            <v>DiGi770</v>
          </cell>
          <cell r="H2282">
            <v>770</v>
          </cell>
          <cell r="AY2282">
            <v>-53200</v>
          </cell>
          <cell r="AZ2282">
            <v>0</v>
          </cell>
          <cell r="BA2282">
            <v>-4000</v>
          </cell>
        </row>
        <row r="2283">
          <cell r="A2283" t="str">
            <v>DiGi2206</v>
          </cell>
          <cell r="H2283">
            <v>2206</v>
          </cell>
          <cell r="AY2283">
            <v>-60330</v>
          </cell>
          <cell r="AZ2283">
            <v>-638.33333333333337</v>
          </cell>
          <cell r="BA2283">
            <v>-4000</v>
          </cell>
        </row>
        <row r="2284">
          <cell r="A2284" t="str">
            <v>DiGi2206</v>
          </cell>
          <cell r="H2284">
            <v>2206</v>
          </cell>
          <cell r="AY2284">
            <v>-60330</v>
          </cell>
          <cell r="AZ2284">
            <v>-729.99999999999955</v>
          </cell>
          <cell r="BA2284">
            <v>-4000</v>
          </cell>
        </row>
        <row r="2285">
          <cell r="A2285" t="str">
            <v>DiGi2206</v>
          </cell>
          <cell r="H2285">
            <v>2206</v>
          </cell>
          <cell r="AY2285">
            <v>-60330</v>
          </cell>
          <cell r="AZ2285">
            <v>-638.33333333333337</v>
          </cell>
          <cell r="BA2285">
            <v>-4000</v>
          </cell>
        </row>
        <row r="2286">
          <cell r="A2286" t="str">
            <v>DiGi2206</v>
          </cell>
          <cell r="H2286">
            <v>2206</v>
          </cell>
          <cell r="AY2286">
            <v>-60330</v>
          </cell>
          <cell r="AZ2286">
            <v>-830</v>
          </cell>
          <cell r="BA2286">
            <v>-4000</v>
          </cell>
        </row>
        <row r="2287">
          <cell r="A2287" t="str">
            <v>DiGi2206</v>
          </cell>
          <cell r="H2287">
            <v>2206</v>
          </cell>
          <cell r="AY2287">
            <v>-60330</v>
          </cell>
          <cell r="AZ2287">
            <v>-654.99999999999955</v>
          </cell>
          <cell r="BA2287">
            <v>-4000</v>
          </cell>
        </row>
        <row r="2288">
          <cell r="A2288" t="str">
            <v>DiGi2206</v>
          </cell>
          <cell r="H2288">
            <v>2206</v>
          </cell>
          <cell r="AY2288">
            <v>-60330</v>
          </cell>
          <cell r="AZ2288">
            <v>-1489.9999999999991</v>
          </cell>
          <cell r="BA2288">
            <v>-4000</v>
          </cell>
        </row>
        <row r="2289">
          <cell r="A2289" t="str">
            <v>DiGi2206</v>
          </cell>
          <cell r="H2289">
            <v>2206</v>
          </cell>
          <cell r="AY2289">
            <v>-60330</v>
          </cell>
          <cell r="AZ2289">
            <v>-954.99999999999955</v>
          </cell>
          <cell r="BA2289">
            <v>-4000</v>
          </cell>
        </row>
        <row r="2290">
          <cell r="A2290" t="str">
            <v>DiGi2206</v>
          </cell>
          <cell r="H2290">
            <v>2206</v>
          </cell>
          <cell r="AY2290">
            <v>-60330</v>
          </cell>
          <cell r="AZ2290">
            <v>-720</v>
          </cell>
          <cell r="BA2290">
            <v>-4000</v>
          </cell>
        </row>
        <row r="2291">
          <cell r="A2291" t="str">
            <v>DiGi2206</v>
          </cell>
          <cell r="H2291">
            <v>2206</v>
          </cell>
          <cell r="AY2291">
            <v>-60330</v>
          </cell>
          <cell r="AZ2291">
            <v>-969.99999999999955</v>
          </cell>
          <cell r="BA2291">
            <v>-4000</v>
          </cell>
        </row>
        <row r="2292">
          <cell r="A2292" t="str">
            <v>DiGi770</v>
          </cell>
          <cell r="H2292">
            <v>770</v>
          </cell>
          <cell r="AY2292">
            <v>-53200</v>
          </cell>
          <cell r="AZ2292">
            <v>0</v>
          </cell>
          <cell r="BA2292">
            <v>-4000</v>
          </cell>
        </row>
        <row r="2293">
          <cell r="A2293" t="str">
            <v>DiGi2206</v>
          </cell>
          <cell r="H2293">
            <v>2206</v>
          </cell>
          <cell r="AY2293">
            <v>-60330</v>
          </cell>
          <cell r="AZ2293">
            <v>-3430</v>
          </cell>
          <cell r="BA2293">
            <v>-4000</v>
          </cell>
        </row>
        <row r="2294">
          <cell r="A2294" t="str">
            <v>DiGi770</v>
          </cell>
          <cell r="H2294">
            <v>770</v>
          </cell>
          <cell r="AY2294">
            <v>-53200</v>
          </cell>
          <cell r="AZ2294">
            <v>0</v>
          </cell>
          <cell r="BA2294">
            <v>-4000</v>
          </cell>
        </row>
        <row r="2295">
          <cell r="A2295" t="str">
            <v>DiGi2206</v>
          </cell>
          <cell r="H2295">
            <v>2206</v>
          </cell>
          <cell r="AY2295">
            <v>-60330</v>
          </cell>
          <cell r="AZ2295">
            <v>-1279.9999999999991</v>
          </cell>
          <cell r="BA2295">
            <v>-4000</v>
          </cell>
        </row>
        <row r="2296">
          <cell r="A2296" t="str">
            <v>DiGi770</v>
          </cell>
          <cell r="H2296">
            <v>770</v>
          </cell>
          <cell r="AY2296">
            <v>53200</v>
          </cell>
          <cell r="AZ2296">
            <v>241.66666666666697</v>
          </cell>
          <cell r="BA2296">
            <v>-4000</v>
          </cell>
        </row>
        <row r="2297">
          <cell r="A2297" t="str">
            <v>DiGi770</v>
          </cell>
          <cell r="H2297">
            <v>770</v>
          </cell>
          <cell r="AY2297">
            <v>-53200</v>
          </cell>
          <cell r="AZ2297">
            <v>0</v>
          </cell>
          <cell r="BA2297">
            <v>-4000</v>
          </cell>
        </row>
        <row r="2298">
          <cell r="A2298" t="str">
            <v>DiGi2206</v>
          </cell>
          <cell r="H2298">
            <v>2206</v>
          </cell>
          <cell r="AY2298">
            <v>-60330</v>
          </cell>
          <cell r="AZ2298">
            <v>-1279.9999999999991</v>
          </cell>
          <cell r="BA2298">
            <v>-4000</v>
          </cell>
        </row>
        <row r="2299">
          <cell r="A2299" t="str">
            <v>DiGi770</v>
          </cell>
          <cell r="H2299">
            <v>770</v>
          </cell>
          <cell r="AY2299">
            <v>-53200</v>
          </cell>
          <cell r="AZ2299">
            <v>0</v>
          </cell>
          <cell r="BA2299">
            <v>-4000</v>
          </cell>
        </row>
        <row r="2300">
          <cell r="A2300" t="str">
            <v>DiGi770</v>
          </cell>
          <cell r="H2300">
            <v>770</v>
          </cell>
          <cell r="AY2300">
            <v>-53200</v>
          </cell>
          <cell r="AZ2300">
            <v>0</v>
          </cell>
          <cell r="BA2300">
            <v>-4000</v>
          </cell>
        </row>
        <row r="2301">
          <cell r="A2301" t="str">
            <v>DiGi2206</v>
          </cell>
          <cell r="H2301">
            <v>2206</v>
          </cell>
          <cell r="AY2301">
            <v>-60330</v>
          </cell>
          <cell r="AZ2301">
            <v>-462.5</v>
          </cell>
          <cell r="BA2301">
            <v>-4000</v>
          </cell>
        </row>
        <row r="2302">
          <cell r="A2302" t="str">
            <v>DiGi770</v>
          </cell>
          <cell r="H2302">
            <v>770</v>
          </cell>
          <cell r="AY2302">
            <v>-53200</v>
          </cell>
          <cell r="AZ2302">
            <v>0</v>
          </cell>
          <cell r="BA2302">
            <v>-4000</v>
          </cell>
        </row>
        <row r="2303">
          <cell r="A2303" t="str">
            <v>DiGi2206</v>
          </cell>
          <cell r="H2303">
            <v>2206</v>
          </cell>
          <cell r="AY2303">
            <v>-60330</v>
          </cell>
          <cell r="AZ2303">
            <v>-1359.9999999999991</v>
          </cell>
          <cell r="BA2303">
            <v>-4000</v>
          </cell>
        </row>
        <row r="2304">
          <cell r="A2304" t="str">
            <v>DiGi770</v>
          </cell>
          <cell r="H2304">
            <v>770</v>
          </cell>
          <cell r="AY2304">
            <v>-53200</v>
          </cell>
          <cell r="AZ2304">
            <v>0</v>
          </cell>
          <cell r="BA2304">
            <v>-4000</v>
          </cell>
        </row>
        <row r="2305">
          <cell r="A2305" t="str">
            <v>DiGi2206</v>
          </cell>
          <cell r="H2305">
            <v>2206</v>
          </cell>
          <cell r="AY2305">
            <v>-60330</v>
          </cell>
          <cell r="AZ2305">
            <v>-2180.0000000000009</v>
          </cell>
          <cell r="BA2305">
            <v>-4000</v>
          </cell>
        </row>
        <row r="2306">
          <cell r="A2306" t="str">
            <v>DiGi770</v>
          </cell>
          <cell r="H2306">
            <v>770</v>
          </cell>
          <cell r="AY2306">
            <v>-53200</v>
          </cell>
          <cell r="AZ2306">
            <v>0</v>
          </cell>
          <cell r="BA2306">
            <v>-4000</v>
          </cell>
        </row>
        <row r="2307">
          <cell r="A2307" t="str">
            <v>DiGi770</v>
          </cell>
          <cell r="H2307">
            <v>770</v>
          </cell>
          <cell r="AY2307">
            <v>-53200</v>
          </cell>
          <cell r="AZ2307">
            <v>0</v>
          </cell>
          <cell r="BA2307">
            <v>-4000</v>
          </cell>
        </row>
        <row r="2308">
          <cell r="A2308" t="str">
            <v>DiGi2206</v>
          </cell>
          <cell r="H2308">
            <v>2206</v>
          </cell>
          <cell r="AY2308">
            <v>-60330</v>
          </cell>
          <cell r="AZ2308">
            <v>-1029.9999999999995</v>
          </cell>
          <cell r="BA2308">
            <v>-4000</v>
          </cell>
        </row>
        <row r="2309">
          <cell r="A2309" t="str">
            <v>DiGi770</v>
          </cell>
          <cell r="H2309">
            <v>770</v>
          </cell>
          <cell r="AY2309">
            <v>-53200</v>
          </cell>
          <cell r="AZ2309">
            <v>0</v>
          </cell>
          <cell r="BA2309">
            <v>-4000</v>
          </cell>
        </row>
        <row r="2310">
          <cell r="A2310" t="str">
            <v>DiGi2206</v>
          </cell>
          <cell r="H2310">
            <v>2206</v>
          </cell>
          <cell r="AY2310">
            <v>-60330</v>
          </cell>
          <cell r="AZ2310">
            <v>-1139.9999999999995</v>
          </cell>
          <cell r="BA2310">
            <v>-4000</v>
          </cell>
        </row>
        <row r="2311">
          <cell r="A2311" t="str">
            <v>DiGi2206</v>
          </cell>
          <cell r="H2311">
            <v>2206</v>
          </cell>
          <cell r="AY2311">
            <v>-60330</v>
          </cell>
          <cell r="AZ2311">
            <v>-550</v>
          </cell>
          <cell r="BA2311">
            <v>-4000</v>
          </cell>
        </row>
        <row r="2312">
          <cell r="A2312" t="str">
            <v>DiGi770</v>
          </cell>
          <cell r="H2312">
            <v>770</v>
          </cell>
          <cell r="AY2312">
            <v>-53200</v>
          </cell>
          <cell r="AZ2312">
            <v>0</v>
          </cell>
          <cell r="BA2312">
            <v>-4000</v>
          </cell>
        </row>
        <row r="2313">
          <cell r="A2313" t="str">
            <v>DiGi2206</v>
          </cell>
          <cell r="H2313">
            <v>2206</v>
          </cell>
          <cell r="AY2313">
            <v>-60330</v>
          </cell>
          <cell r="AZ2313">
            <v>-879.99999999999909</v>
          </cell>
          <cell r="BA2313">
            <v>-4000</v>
          </cell>
        </row>
        <row r="2314">
          <cell r="A2314" t="str">
            <v>DiGi2206</v>
          </cell>
          <cell r="H2314">
            <v>2206</v>
          </cell>
          <cell r="AY2314">
            <v>-60330</v>
          </cell>
          <cell r="AZ2314">
            <v>-1279.9999999999991</v>
          </cell>
          <cell r="BA2314">
            <v>-4000</v>
          </cell>
        </row>
        <row r="2315">
          <cell r="A2315" t="str">
            <v>DiGi2206</v>
          </cell>
          <cell r="H2315">
            <v>2206</v>
          </cell>
          <cell r="AY2315">
            <v>-60330</v>
          </cell>
          <cell r="AZ2315">
            <v>-1029.9999999999995</v>
          </cell>
          <cell r="BA2315">
            <v>-4000</v>
          </cell>
        </row>
        <row r="2316">
          <cell r="A2316" t="str">
            <v>DiGi2206</v>
          </cell>
          <cell r="H2316">
            <v>2206</v>
          </cell>
          <cell r="AY2316">
            <v>-60330</v>
          </cell>
          <cell r="AZ2316">
            <v>-994.99999999999955</v>
          </cell>
          <cell r="BA2316">
            <v>-4000</v>
          </cell>
        </row>
        <row r="2317">
          <cell r="A2317" t="str">
            <v>DiGi2206</v>
          </cell>
          <cell r="H2317">
            <v>2206</v>
          </cell>
          <cell r="AY2317">
            <v>-60330</v>
          </cell>
          <cell r="AZ2317">
            <v>-1079.9999999999991</v>
          </cell>
          <cell r="BA2317">
            <v>-4000</v>
          </cell>
        </row>
        <row r="2318">
          <cell r="A2318" t="str">
            <v>DiGi770</v>
          </cell>
          <cell r="H2318">
            <v>770</v>
          </cell>
          <cell r="AY2318">
            <v>-53200</v>
          </cell>
          <cell r="AZ2318">
            <v>0</v>
          </cell>
          <cell r="BA2318">
            <v>-4000</v>
          </cell>
        </row>
        <row r="2319">
          <cell r="A2319" t="str">
            <v>DiGi770</v>
          </cell>
          <cell r="H2319">
            <v>770</v>
          </cell>
          <cell r="AY2319">
            <v>-53200</v>
          </cell>
          <cell r="AZ2319">
            <v>0</v>
          </cell>
          <cell r="BA2319">
            <v>-4000</v>
          </cell>
        </row>
        <row r="2320">
          <cell r="A2320" t="str">
            <v>DiGi2206</v>
          </cell>
          <cell r="H2320">
            <v>2206</v>
          </cell>
          <cell r="AY2320">
            <v>-60330</v>
          </cell>
          <cell r="AZ2320">
            <v>-1279.9999999999991</v>
          </cell>
          <cell r="BA2320">
            <v>-4000</v>
          </cell>
        </row>
        <row r="2321">
          <cell r="A2321" t="str">
            <v>DiGi2206</v>
          </cell>
          <cell r="H2321">
            <v>2206</v>
          </cell>
          <cell r="AY2321">
            <v>-60330</v>
          </cell>
          <cell r="AZ2321">
            <v>-640</v>
          </cell>
          <cell r="BA2321">
            <v>-4000</v>
          </cell>
        </row>
        <row r="2322">
          <cell r="A2322" t="str">
            <v>DiGi770</v>
          </cell>
          <cell r="H2322">
            <v>770</v>
          </cell>
          <cell r="AY2322">
            <v>-53200</v>
          </cell>
          <cell r="AZ2322">
            <v>0</v>
          </cell>
          <cell r="BA2322">
            <v>-4000</v>
          </cell>
        </row>
        <row r="2323">
          <cell r="A2323" t="str">
            <v>DiGi770</v>
          </cell>
          <cell r="H2323">
            <v>770</v>
          </cell>
          <cell r="AY2323">
            <v>-53200</v>
          </cell>
          <cell r="AZ2323">
            <v>0</v>
          </cell>
          <cell r="BA2323">
            <v>-4000</v>
          </cell>
        </row>
        <row r="2324">
          <cell r="A2324" t="str">
            <v>DiGi1212</v>
          </cell>
          <cell r="H2324">
            <v>1212</v>
          </cell>
          <cell r="AY2324">
            <v>-53200</v>
          </cell>
          <cell r="AZ2324">
            <v>-3873.0293333333339</v>
          </cell>
          <cell r="BA2324">
            <v>-4000</v>
          </cell>
        </row>
        <row r="2325">
          <cell r="A2325" t="str">
            <v>DiGi2206</v>
          </cell>
          <cell r="H2325">
            <v>2206</v>
          </cell>
          <cell r="AY2325">
            <v>-60330</v>
          </cell>
          <cell r="AZ2325">
            <v>-642.49999999999955</v>
          </cell>
          <cell r="BA2325">
            <v>-4000</v>
          </cell>
        </row>
        <row r="2326">
          <cell r="A2326" t="str">
            <v>DiGi2206</v>
          </cell>
          <cell r="H2326">
            <v>2206</v>
          </cell>
          <cell r="AY2326">
            <v>-60330</v>
          </cell>
          <cell r="AZ2326">
            <v>-1368.9999999999991</v>
          </cell>
          <cell r="BA2326">
            <v>-4000</v>
          </cell>
        </row>
        <row r="2327">
          <cell r="A2327" t="str">
            <v>DiGi1212</v>
          </cell>
          <cell r="H2327">
            <v>1212</v>
          </cell>
          <cell r="AY2327">
            <v>-53200</v>
          </cell>
          <cell r="AZ2327">
            <v>-3685.797333333333</v>
          </cell>
          <cell r="BA2327">
            <v>-4000</v>
          </cell>
        </row>
        <row r="2328">
          <cell r="A2328" t="str">
            <v>DiGi2206</v>
          </cell>
          <cell r="H2328">
            <v>2206</v>
          </cell>
          <cell r="AY2328">
            <v>-60330</v>
          </cell>
          <cell r="AZ2328">
            <v>-775</v>
          </cell>
          <cell r="BA2328">
            <v>-4000</v>
          </cell>
        </row>
        <row r="2329">
          <cell r="A2329" t="str">
            <v>DiGi770</v>
          </cell>
          <cell r="H2329">
            <v>770</v>
          </cell>
          <cell r="AY2329">
            <v>-53200</v>
          </cell>
          <cell r="AZ2329">
            <v>0</v>
          </cell>
          <cell r="BA2329">
            <v>-4000</v>
          </cell>
        </row>
        <row r="2330">
          <cell r="A2330" t="str">
            <v>DiGi2206</v>
          </cell>
          <cell r="H2330">
            <v>2206</v>
          </cell>
          <cell r="AY2330">
            <v>-60330</v>
          </cell>
          <cell r="AZ2330">
            <v>-2680</v>
          </cell>
          <cell r="BA2330">
            <v>-4000</v>
          </cell>
        </row>
        <row r="2331">
          <cell r="A2331" t="str">
            <v>DiGi2206</v>
          </cell>
          <cell r="H2331">
            <v>2206</v>
          </cell>
          <cell r="AY2331">
            <v>-60330</v>
          </cell>
          <cell r="AZ2331">
            <v>-1489.9999999999991</v>
          </cell>
          <cell r="BA2331">
            <v>-4000</v>
          </cell>
        </row>
        <row r="2332">
          <cell r="A2332" t="str">
            <v>DiGi2206</v>
          </cell>
          <cell r="H2332">
            <v>2206</v>
          </cell>
          <cell r="AY2332">
            <v>-60330</v>
          </cell>
          <cell r="AZ2332">
            <v>-954.99999999999955</v>
          </cell>
          <cell r="BA2332">
            <v>-4000</v>
          </cell>
        </row>
        <row r="2333">
          <cell r="A2333" t="str">
            <v>DiGi2206</v>
          </cell>
          <cell r="H2333">
            <v>2206</v>
          </cell>
          <cell r="AY2333">
            <v>-60330</v>
          </cell>
          <cell r="AZ2333">
            <v>-5038.333333333333</v>
          </cell>
          <cell r="BA2333">
            <v>-4000</v>
          </cell>
        </row>
        <row r="2334">
          <cell r="A2334" t="str">
            <v>DiGi2206</v>
          </cell>
          <cell r="H2334">
            <v>2206</v>
          </cell>
          <cell r="AY2334">
            <v>-60330</v>
          </cell>
          <cell r="AZ2334">
            <v>-1630</v>
          </cell>
          <cell r="BA2334">
            <v>-4000</v>
          </cell>
        </row>
        <row r="2335">
          <cell r="A2335" t="str">
            <v>DiGi2206</v>
          </cell>
          <cell r="H2335">
            <v>2206</v>
          </cell>
          <cell r="AY2335">
            <v>-60330</v>
          </cell>
          <cell r="AZ2335">
            <v>-1029.9999999999995</v>
          </cell>
          <cell r="BA2335">
            <v>-4000</v>
          </cell>
        </row>
        <row r="2336">
          <cell r="A2336" t="str">
            <v>DiGi770</v>
          </cell>
          <cell r="H2336">
            <v>770</v>
          </cell>
          <cell r="AY2336">
            <v>-53200</v>
          </cell>
          <cell r="AZ2336">
            <v>0</v>
          </cell>
          <cell r="BA2336">
            <v>-4000</v>
          </cell>
        </row>
        <row r="2337">
          <cell r="A2337" t="str">
            <v>DiGi770</v>
          </cell>
          <cell r="H2337">
            <v>770</v>
          </cell>
          <cell r="AY2337">
            <v>-53200</v>
          </cell>
          <cell r="AZ2337">
            <v>0</v>
          </cell>
          <cell r="BA2337">
            <v>-4000</v>
          </cell>
        </row>
        <row r="2338">
          <cell r="A2338" t="str">
            <v>DiGi2206</v>
          </cell>
          <cell r="H2338">
            <v>2206</v>
          </cell>
          <cell r="AY2338">
            <v>-60330</v>
          </cell>
          <cell r="AZ2338">
            <v>-808</v>
          </cell>
          <cell r="BA2338">
            <v>-4000</v>
          </cell>
        </row>
        <row r="2339">
          <cell r="A2339" t="str">
            <v>DiGi770</v>
          </cell>
          <cell r="H2339">
            <v>770</v>
          </cell>
          <cell r="AY2339">
            <v>53200</v>
          </cell>
          <cell r="AZ2339">
            <v>241.66666666666697</v>
          </cell>
          <cell r="BA2339">
            <v>-4000</v>
          </cell>
        </row>
        <row r="2340">
          <cell r="A2340" t="str">
            <v>DiGi2206</v>
          </cell>
          <cell r="H2340">
            <v>2206</v>
          </cell>
          <cell r="AY2340">
            <v>-60330</v>
          </cell>
          <cell r="AZ2340">
            <v>-630</v>
          </cell>
          <cell r="BA2340">
            <v>-4000</v>
          </cell>
        </row>
        <row r="2341">
          <cell r="A2341" t="str">
            <v>DiGi770</v>
          </cell>
          <cell r="H2341">
            <v>770</v>
          </cell>
          <cell r="AY2341">
            <v>-53200</v>
          </cell>
          <cell r="AZ2341">
            <v>0</v>
          </cell>
          <cell r="BA2341">
            <v>-4000</v>
          </cell>
        </row>
        <row r="2342">
          <cell r="A2342" t="str">
            <v>DiGi1212</v>
          </cell>
          <cell r="H2342">
            <v>1212</v>
          </cell>
          <cell r="AY2342">
            <v>-53200</v>
          </cell>
          <cell r="AZ2342">
            <v>-5499.1333333333341</v>
          </cell>
          <cell r="BA2342">
            <v>-4000</v>
          </cell>
        </row>
        <row r="2343">
          <cell r="A2343" t="str">
            <v>DiGi770</v>
          </cell>
          <cell r="H2343">
            <v>770</v>
          </cell>
          <cell r="AY2343">
            <v>-53200</v>
          </cell>
          <cell r="AZ2343">
            <v>0</v>
          </cell>
          <cell r="BA2343">
            <v>-4000</v>
          </cell>
        </row>
        <row r="2344">
          <cell r="A2344" t="str">
            <v>DiGi2206</v>
          </cell>
          <cell r="H2344">
            <v>2206</v>
          </cell>
          <cell r="AY2344">
            <v>-60330</v>
          </cell>
          <cell r="AZ2344">
            <v>-2780</v>
          </cell>
          <cell r="BA2344">
            <v>-4000</v>
          </cell>
        </row>
        <row r="2345">
          <cell r="A2345" t="str">
            <v>DiGi2206</v>
          </cell>
          <cell r="H2345">
            <v>2206</v>
          </cell>
          <cell r="AY2345">
            <v>-60330</v>
          </cell>
          <cell r="AZ2345">
            <v>-755.19999999999982</v>
          </cell>
          <cell r="BA2345">
            <v>-4000</v>
          </cell>
        </row>
        <row r="2346">
          <cell r="A2346" t="str">
            <v>DiGi770</v>
          </cell>
          <cell r="H2346">
            <v>770</v>
          </cell>
          <cell r="AY2346">
            <v>-53200</v>
          </cell>
          <cell r="AZ2346">
            <v>0</v>
          </cell>
          <cell r="BA2346">
            <v>-4000</v>
          </cell>
        </row>
        <row r="2347">
          <cell r="A2347" t="str">
            <v>DiGi770</v>
          </cell>
          <cell r="H2347">
            <v>770</v>
          </cell>
          <cell r="AY2347">
            <v>-53200</v>
          </cell>
          <cell r="AZ2347">
            <v>0</v>
          </cell>
          <cell r="BA2347">
            <v>-4000</v>
          </cell>
        </row>
        <row r="2348">
          <cell r="A2348" t="str">
            <v>DiGi2206</v>
          </cell>
          <cell r="H2348">
            <v>2206</v>
          </cell>
          <cell r="AY2348">
            <v>-60330</v>
          </cell>
          <cell r="AZ2348">
            <v>-1780</v>
          </cell>
          <cell r="BA2348">
            <v>-4000</v>
          </cell>
        </row>
        <row r="2349">
          <cell r="A2349" t="str">
            <v>DiGi770</v>
          </cell>
          <cell r="H2349">
            <v>770</v>
          </cell>
          <cell r="AY2349">
            <v>-53200</v>
          </cell>
          <cell r="AZ2349">
            <v>0</v>
          </cell>
          <cell r="BA2349">
            <v>-4000</v>
          </cell>
        </row>
        <row r="2350">
          <cell r="A2350" t="str">
            <v>DiGi2206</v>
          </cell>
          <cell r="H2350">
            <v>2206</v>
          </cell>
          <cell r="AY2350">
            <v>-60330</v>
          </cell>
          <cell r="AZ2350">
            <v>-1429.9999999999991</v>
          </cell>
          <cell r="BA2350">
            <v>-4000</v>
          </cell>
        </row>
        <row r="2351">
          <cell r="A2351" t="str">
            <v>DiGi2206</v>
          </cell>
          <cell r="H2351">
            <v>2206</v>
          </cell>
          <cell r="AY2351">
            <v>-60330</v>
          </cell>
          <cell r="AZ2351">
            <v>-679.99999999999955</v>
          </cell>
          <cell r="BA2351">
            <v>-4000</v>
          </cell>
        </row>
        <row r="2352">
          <cell r="A2352" t="str">
            <v>DiGi2206</v>
          </cell>
          <cell r="H2352">
            <v>2206</v>
          </cell>
          <cell r="AY2352">
            <v>-60330</v>
          </cell>
          <cell r="AZ2352">
            <v>-1089.9999999999995</v>
          </cell>
          <cell r="BA2352">
            <v>-4000</v>
          </cell>
        </row>
        <row r="2353">
          <cell r="A2353" t="str">
            <v>DiGi2206</v>
          </cell>
          <cell r="H2353">
            <v>2206</v>
          </cell>
          <cell r="AY2353">
            <v>-60330</v>
          </cell>
          <cell r="AZ2353">
            <v>-580</v>
          </cell>
          <cell r="BA2353">
            <v>-4000</v>
          </cell>
        </row>
        <row r="2354">
          <cell r="A2354" t="str">
            <v>DiGi770</v>
          </cell>
          <cell r="H2354">
            <v>770</v>
          </cell>
          <cell r="AY2354">
            <v>-53200</v>
          </cell>
          <cell r="AZ2354">
            <v>0</v>
          </cell>
          <cell r="BA2354">
            <v>-4000</v>
          </cell>
        </row>
        <row r="2355">
          <cell r="A2355" t="str">
            <v>DiGi2206</v>
          </cell>
          <cell r="H2355">
            <v>2206</v>
          </cell>
          <cell r="AY2355">
            <v>-60330</v>
          </cell>
          <cell r="AZ2355">
            <v>-1329.9999999999991</v>
          </cell>
          <cell r="BA2355">
            <v>-4000</v>
          </cell>
        </row>
        <row r="2356">
          <cell r="A2356" t="str">
            <v>DiGi2206</v>
          </cell>
          <cell r="H2356">
            <v>2206</v>
          </cell>
          <cell r="AY2356">
            <v>-60330</v>
          </cell>
          <cell r="AZ2356">
            <v>-530</v>
          </cell>
          <cell r="BA2356">
            <v>-4000</v>
          </cell>
        </row>
        <row r="2357">
          <cell r="A2357" t="str">
            <v>DiGi2206</v>
          </cell>
          <cell r="H2357">
            <v>2206</v>
          </cell>
          <cell r="AY2357">
            <v>-60330</v>
          </cell>
          <cell r="AZ2357">
            <v>-3780</v>
          </cell>
          <cell r="BA2357">
            <v>-4000</v>
          </cell>
        </row>
        <row r="2358">
          <cell r="A2358" t="str">
            <v>DiGi2206</v>
          </cell>
          <cell r="H2358">
            <v>2206</v>
          </cell>
          <cell r="AY2358">
            <v>-60330</v>
          </cell>
          <cell r="AZ2358">
            <v>-1190</v>
          </cell>
          <cell r="BA2358">
            <v>-4000</v>
          </cell>
        </row>
        <row r="2359">
          <cell r="A2359" t="str">
            <v>DiGi2206</v>
          </cell>
          <cell r="H2359">
            <v>2206</v>
          </cell>
          <cell r="AY2359">
            <v>-60330</v>
          </cell>
          <cell r="AZ2359">
            <v>-1354.9999999999991</v>
          </cell>
          <cell r="BA2359">
            <v>-4000</v>
          </cell>
        </row>
        <row r="2360">
          <cell r="A2360" t="str">
            <v>DiGi2206</v>
          </cell>
          <cell r="H2360">
            <v>2206</v>
          </cell>
          <cell r="AY2360">
            <v>-60330</v>
          </cell>
          <cell r="AZ2360">
            <v>-405</v>
          </cell>
          <cell r="BA2360">
            <v>-4000</v>
          </cell>
        </row>
        <row r="2361">
          <cell r="A2361" t="str">
            <v>DiGi2206</v>
          </cell>
          <cell r="H2361">
            <v>2206</v>
          </cell>
          <cell r="AY2361">
            <v>-60330</v>
          </cell>
          <cell r="AZ2361">
            <v>-1230</v>
          </cell>
          <cell r="BA2361">
            <v>-4000</v>
          </cell>
        </row>
        <row r="2362">
          <cell r="A2362" t="str">
            <v>DiGi2206</v>
          </cell>
          <cell r="H2362">
            <v>2206</v>
          </cell>
          <cell r="AY2362">
            <v>-60330</v>
          </cell>
          <cell r="AZ2362">
            <v>-780</v>
          </cell>
          <cell r="BA2362">
            <v>-4000</v>
          </cell>
        </row>
        <row r="2363">
          <cell r="A2363" t="str">
            <v>DiGi770</v>
          </cell>
          <cell r="H2363">
            <v>770</v>
          </cell>
          <cell r="AY2363">
            <v>-53200</v>
          </cell>
          <cell r="AZ2363">
            <v>0</v>
          </cell>
          <cell r="BA2363">
            <v>-4000</v>
          </cell>
        </row>
        <row r="2364">
          <cell r="A2364" t="str">
            <v>DiGi770</v>
          </cell>
          <cell r="H2364">
            <v>770</v>
          </cell>
          <cell r="AY2364">
            <v>-53200</v>
          </cell>
          <cell r="AZ2364">
            <v>0</v>
          </cell>
          <cell r="BA2364">
            <v>-4000</v>
          </cell>
        </row>
        <row r="2365">
          <cell r="A2365" t="str">
            <v>DiGi2206</v>
          </cell>
          <cell r="H2365">
            <v>2206</v>
          </cell>
          <cell r="AY2365">
            <v>-60330</v>
          </cell>
          <cell r="AZ2365">
            <v>-936.24999999999909</v>
          </cell>
          <cell r="BA2365">
            <v>-4000</v>
          </cell>
        </row>
        <row r="2366">
          <cell r="A2366" t="str">
            <v>DiGi2206</v>
          </cell>
          <cell r="H2366">
            <v>2206</v>
          </cell>
          <cell r="AY2366">
            <v>-60330</v>
          </cell>
          <cell r="AZ2366">
            <v>-692.49999999999955</v>
          </cell>
          <cell r="BA2366">
            <v>-4000</v>
          </cell>
        </row>
        <row r="2367">
          <cell r="A2367" t="str">
            <v>DiGi2206</v>
          </cell>
          <cell r="H2367">
            <v>2206</v>
          </cell>
          <cell r="AY2367">
            <v>-60330</v>
          </cell>
          <cell r="AZ2367">
            <v>-1179.9999999999995</v>
          </cell>
          <cell r="BA2367">
            <v>-4000</v>
          </cell>
        </row>
        <row r="2368">
          <cell r="A2368" t="str">
            <v>DiGi770</v>
          </cell>
          <cell r="H2368">
            <v>770</v>
          </cell>
          <cell r="AY2368">
            <v>-53200</v>
          </cell>
          <cell r="AZ2368">
            <v>0</v>
          </cell>
          <cell r="BA2368">
            <v>-4000</v>
          </cell>
        </row>
        <row r="2369">
          <cell r="A2369" t="str">
            <v>DiGi2206</v>
          </cell>
          <cell r="H2369">
            <v>2206</v>
          </cell>
          <cell r="AY2369">
            <v>-60330</v>
          </cell>
          <cell r="AZ2369">
            <v>-745.84999999999991</v>
          </cell>
          <cell r="BA2369">
            <v>-4000</v>
          </cell>
        </row>
        <row r="2370">
          <cell r="A2370" t="str">
            <v>DiGi2206</v>
          </cell>
          <cell r="H2370">
            <v>2206</v>
          </cell>
          <cell r="AY2370">
            <v>-60330</v>
          </cell>
          <cell r="AZ2370">
            <v>-638.33333333333337</v>
          </cell>
          <cell r="BA2370">
            <v>-4000</v>
          </cell>
        </row>
        <row r="2371">
          <cell r="A2371" t="str">
            <v>DiGi770</v>
          </cell>
          <cell r="H2371">
            <v>770</v>
          </cell>
          <cell r="AY2371">
            <v>-53200</v>
          </cell>
          <cell r="AZ2371">
            <v>0</v>
          </cell>
          <cell r="BA2371">
            <v>-4000</v>
          </cell>
        </row>
        <row r="2372">
          <cell r="A2372" t="str">
            <v>DiGi2206</v>
          </cell>
          <cell r="H2372">
            <v>2206</v>
          </cell>
          <cell r="AY2372">
            <v>-60330</v>
          </cell>
          <cell r="AZ2372">
            <v>-1277.9999999999991</v>
          </cell>
          <cell r="BA2372">
            <v>-4000</v>
          </cell>
        </row>
        <row r="2373">
          <cell r="A2373" t="str">
            <v>DiGi2206</v>
          </cell>
          <cell r="H2373">
            <v>2206</v>
          </cell>
          <cell r="AY2373">
            <v>-60330</v>
          </cell>
          <cell r="AZ2373">
            <v>-1159.9999999999995</v>
          </cell>
          <cell r="BA2373">
            <v>-4000</v>
          </cell>
        </row>
        <row r="2374">
          <cell r="A2374" t="str">
            <v>DiGi770</v>
          </cell>
          <cell r="H2374">
            <v>770</v>
          </cell>
          <cell r="AY2374">
            <v>-53200</v>
          </cell>
          <cell r="AZ2374">
            <v>0</v>
          </cell>
          <cell r="BA2374">
            <v>-4000</v>
          </cell>
        </row>
        <row r="2375">
          <cell r="A2375" t="str">
            <v>DiGi2206</v>
          </cell>
          <cell r="H2375">
            <v>2206</v>
          </cell>
          <cell r="AY2375">
            <v>-60330</v>
          </cell>
          <cell r="AZ2375">
            <v>-1035.9999999999995</v>
          </cell>
          <cell r="BA2375">
            <v>-4000</v>
          </cell>
        </row>
        <row r="2376">
          <cell r="A2376" t="str">
            <v>DiGi770</v>
          </cell>
          <cell r="H2376">
            <v>770</v>
          </cell>
          <cell r="AY2376">
            <v>-53200</v>
          </cell>
          <cell r="AZ2376">
            <v>0</v>
          </cell>
          <cell r="BA2376">
            <v>-4000</v>
          </cell>
        </row>
        <row r="2377">
          <cell r="A2377" t="str">
            <v>DiGi770</v>
          </cell>
          <cell r="H2377">
            <v>770</v>
          </cell>
          <cell r="AY2377">
            <v>-53200</v>
          </cell>
          <cell r="AZ2377">
            <v>0</v>
          </cell>
          <cell r="BA2377">
            <v>-4000</v>
          </cell>
        </row>
        <row r="2378">
          <cell r="A2378" t="str">
            <v>DiGi2206</v>
          </cell>
          <cell r="H2378">
            <v>2206</v>
          </cell>
          <cell r="AY2378">
            <v>-60330</v>
          </cell>
          <cell r="AZ2378">
            <v>-780</v>
          </cell>
          <cell r="BA2378">
            <v>-4000</v>
          </cell>
        </row>
        <row r="2379">
          <cell r="A2379" t="str">
            <v>DiGi2206</v>
          </cell>
          <cell r="H2379">
            <v>2206</v>
          </cell>
          <cell r="AY2379">
            <v>-60330</v>
          </cell>
          <cell r="AZ2379">
            <v>-1330</v>
          </cell>
          <cell r="BA2379">
            <v>-4000</v>
          </cell>
        </row>
        <row r="2380">
          <cell r="A2380" t="str">
            <v>DiGi770</v>
          </cell>
          <cell r="H2380">
            <v>770</v>
          </cell>
          <cell r="AY2380">
            <v>-53200</v>
          </cell>
          <cell r="AZ2380">
            <v>0</v>
          </cell>
          <cell r="BA2380">
            <v>-4000</v>
          </cell>
        </row>
        <row r="2381">
          <cell r="A2381" t="str">
            <v>DiGi2206</v>
          </cell>
          <cell r="H2381">
            <v>2206</v>
          </cell>
          <cell r="AY2381">
            <v>-60330</v>
          </cell>
          <cell r="AZ2381">
            <v>-629.99999999999955</v>
          </cell>
          <cell r="BA2381">
            <v>-4000</v>
          </cell>
        </row>
        <row r="2382">
          <cell r="A2382" t="str">
            <v>DiGi2206</v>
          </cell>
          <cell r="H2382">
            <v>2206</v>
          </cell>
          <cell r="AY2382">
            <v>-60330</v>
          </cell>
          <cell r="AZ2382">
            <v>-712.49999999999955</v>
          </cell>
          <cell r="BA2382">
            <v>-4000</v>
          </cell>
        </row>
        <row r="2383">
          <cell r="A2383" t="str">
            <v>DiGi770</v>
          </cell>
          <cell r="H2383">
            <v>770</v>
          </cell>
          <cell r="AY2383">
            <v>-53200</v>
          </cell>
          <cell r="AZ2383">
            <v>0</v>
          </cell>
          <cell r="BA2383">
            <v>-4000</v>
          </cell>
        </row>
        <row r="2384">
          <cell r="A2384" t="str">
            <v>DiGi2206</v>
          </cell>
          <cell r="H2384">
            <v>2206</v>
          </cell>
          <cell r="AY2384">
            <v>-60330</v>
          </cell>
          <cell r="AZ2384">
            <v>-555</v>
          </cell>
          <cell r="BA2384">
            <v>-4000</v>
          </cell>
        </row>
        <row r="2385">
          <cell r="A2385" t="str">
            <v>DiGi770</v>
          </cell>
          <cell r="H2385">
            <v>770</v>
          </cell>
          <cell r="AY2385">
            <v>-53200</v>
          </cell>
          <cell r="AZ2385">
            <v>0</v>
          </cell>
          <cell r="BA2385">
            <v>-4000</v>
          </cell>
        </row>
        <row r="2386">
          <cell r="A2386" t="str">
            <v>DiGi2206</v>
          </cell>
          <cell r="H2386">
            <v>2206</v>
          </cell>
          <cell r="AY2386">
            <v>-60330</v>
          </cell>
          <cell r="AZ2386">
            <v>-654.99999999999955</v>
          </cell>
          <cell r="BA2386">
            <v>-4000</v>
          </cell>
        </row>
        <row r="2387">
          <cell r="A2387" t="str">
            <v>DiGi2206</v>
          </cell>
          <cell r="H2387">
            <v>2206</v>
          </cell>
          <cell r="AY2387">
            <v>-60330</v>
          </cell>
          <cell r="AZ2387">
            <v>-4280</v>
          </cell>
          <cell r="BA2387">
            <v>-4000</v>
          </cell>
        </row>
        <row r="2388">
          <cell r="A2388" t="str">
            <v>DiGi770</v>
          </cell>
          <cell r="H2388">
            <v>770</v>
          </cell>
          <cell r="AY2388">
            <v>-53200</v>
          </cell>
          <cell r="AZ2388">
            <v>0</v>
          </cell>
          <cell r="BA2388">
            <v>-4000</v>
          </cell>
        </row>
        <row r="2389">
          <cell r="A2389" t="str">
            <v>DiGi770</v>
          </cell>
          <cell r="H2389">
            <v>770</v>
          </cell>
          <cell r="AY2389">
            <v>-53200</v>
          </cell>
          <cell r="AZ2389">
            <v>0</v>
          </cell>
          <cell r="BA2389">
            <v>-4000</v>
          </cell>
        </row>
        <row r="2390">
          <cell r="A2390" t="str">
            <v>DiGi770</v>
          </cell>
          <cell r="H2390">
            <v>770</v>
          </cell>
          <cell r="AY2390">
            <v>-53200</v>
          </cell>
          <cell r="AZ2390">
            <v>0</v>
          </cell>
          <cell r="BA2390">
            <v>-4000</v>
          </cell>
        </row>
        <row r="2391">
          <cell r="A2391" t="str">
            <v>DiGi770</v>
          </cell>
          <cell r="H2391">
            <v>770</v>
          </cell>
          <cell r="AY2391">
            <v>-53200</v>
          </cell>
          <cell r="AZ2391">
            <v>0</v>
          </cell>
          <cell r="BA2391">
            <v>-4000</v>
          </cell>
        </row>
        <row r="2392">
          <cell r="A2392" t="str">
            <v>DiGi770</v>
          </cell>
          <cell r="H2392">
            <v>770</v>
          </cell>
          <cell r="AY2392">
            <v>-53200</v>
          </cell>
          <cell r="AZ2392">
            <v>0</v>
          </cell>
          <cell r="BA2392">
            <v>-4000</v>
          </cell>
        </row>
        <row r="2393">
          <cell r="A2393" t="str">
            <v>DiGi770</v>
          </cell>
          <cell r="H2393">
            <v>770</v>
          </cell>
          <cell r="AY2393">
            <v>-53200</v>
          </cell>
          <cell r="AZ2393">
            <v>0</v>
          </cell>
          <cell r="BA2393">
            <v>-4000</v>
          </cell>
        </row>
        <row r="2394">
          <cell r="A2394" t="str">
            <v>DiGi770</v>
          </cell>
          <cell r="H2394">
            <v>770</v>
          </cell>
          <cell r="AY2394">
            <v>-53200</v>
          </cell>
          <cell r="AZ2394">
            <v>0</v>
          </cell>
          <cell r="BA2394">
            <v>-4000</v>
          </cell>
        </row>
        <row r="2395">
          <cell r="A2395" t="str">
            <v>DiGi770</v>
          </cell>
          <cell r="H2395">
            <v>770</v>
          </cell>
          <cell r="AY2395">
            <v>-53200</v>
          </cell>
          <cell r="AZ2395">
            <v>0</v>
          </cell>
          <cell r="BA2395">
            <v>-4000</v>
          </cell>
        </row>
        <row r="2396">
          <cell r="A2396" t="str">
            <v>DiGi2206</v>
          </cell>
          <cell r="H2396">
            <v>2206</v>
          </cell>
          <cell r="AY2396">
            <v>-60330</v>
          </cell>
          <cell r="AZ2396">
            <v>-879.99999999999909</v>
          </cell>
          <cell r="BA2396">
            <v>-4000</v>
          </cell>
        </row>
        <row r="2397">
          <cell r="A2397" t="str">
            <v>DiGi770</v>
          </cell>
          <cell r="H2397">
            <v>770</v>
          </cell>
          <cell r="AY2397">
            <v>-53200</v>
          </cell>
          <cell r="AZ2397">
            <v>0</v>
          </cell>
          <cell r="BA2397">
            <v>-4000</v>
          </cell>
        </row>
        <row r="2398">
          <cell r="A2398" t="str">
            <v>DiGi2206</v>
          </cell>
          <cell r="H2398">
            <v>2206</v>
          </cell>
          <cell r="AY2398">
            <v>-60330</v>
          </cell>
          <cell r="AZ2398">
            <v>-654.99999999999955</v>
          </cell>
          <cell r="BA2398">
            <v>-4000</v>
          </cell>
        </row>
        <row r="2399">
          <cell r="A2399" t="str">
            <v>DiGi2206</v>
          </cell>
          <cell r="H2399">
            <v>2206</v>
          </cell>
          <cell r="AY2399">
            <v>-60330</v>
          </cell>
          <cell r="AZ2399">
            <v>-667.49999999999955</v>
          </cell>
          <cell r="BA2399">
            <v>-4000</v>
          </cell>
        </row>
        <row r="2400">
          <cell r="A2400" t="str">
            <v>DiGi2206</v>
          </cell>
          <cell r="H2400">
            <v>2206</v>
          </cell>
          <cell r="AY2400">
            <v>-60330</v>
          </cell>
          <cell r="AZ2400">
            <v>-1529.9999999999991</v>
          </cell>
          <cell r="BA2400">
            <v>-4000</v>
          </cell>
        </row>
        <row r="2401">
          <cell r="A2401" t="str">
            <v>DiGi2206</v>
          </cell>
          <cell r="H2401">
            <v>2206</v>
          </cell>
          <cell r="AY2401">
            <v>-60330</v>
          </cell>
          <cell r="AZ2401">
            <v>-884.99999999999955</v>
          </cell>
          <cell r="BA2401">
            <v>-4000</v>
          </cell>
        </row>
        <row r="2402">
          <cell r="A2402" t="str">
            <v>DiGi2206</v>
          </cell>
          <cell r="H2402">
            <v>2206</v>
          </cell>
          <cell r="AY2402">
            <v>-60330</v>
          </cell>
          <cell r="AZ2402">
            <v>-733.75</v>
          </cell>
          <cell r="BA2402">
            <v>-4000</v>
          </cell>
        </row>
        <row r="2403">
          <cell r="A2403" t="str">
            <v>DiGi2206</v>
          </cell>
          <cell r="H2403">
            <v>2206</v>
          </cell>
          <cell r="AY2403">
            <v>-60330</v>
          </cell>
          <cell r="AZ2403">
            <v>-1180.0000000000009</v>
          </cell>
          <cell r="BA2403">
            <v>-4000</v>
          </cell>
        </row>
        <row r="2404">
          <cell r="A2404" t="str">
            <v>DiGi770</v>
          </cell>
          <cell r="H2404">
            <v>770</v>
          </cell>
          <cell r="AY2404">
            <v>-53200</v>
          </cell>
          <cell r="AZ2404">
            <v>0</v>
          </cell>
          <cell r="BA2404">
            <v>-4000</v>
          </cell>
        </row>
        <row r="2405">
          <cell r="A2405" t="str">
            <v>DiGi2206</v>
          </cell>
          <cell r="H2405">
            <v>2206</v>
          </cell>
          <cell r="AY2405">
            <v>-60330</v>
          </cell>
          <cell r="AZ2405">
            <v>-430</v>
          </cell>
          <cell r="BA2405">
            <v>-4000</v>
          </cell>
        </row>
        <row r="2406">
          <cell r="A2406" t="str">
            <v>DiGi2206</v>
          </cell>
          <cell r="H2406">
            <v>2206</v>
          </cell>
          <cell r="AY2406">
            <v>-60330</v>
          </cell>
          <cell r="AZ2406">
            <v>-979.99999999999955</v>
          </cell>
          <cell r="BA2406">
            <v>-4000</v>
          </cell>
        </row>
        <row r="2407">
          <cell r="A2407" t="str">
            <v>DiGi2206</v>
          </cell>
          <cell r="H2407">
            <v>2206</v>
          </cell>
          <cell r="AY2407">
            <v>-60330</v>
          </cell>
          <cell r="AZ2407">
            <v>-854.99999999999909</v>
          </cell>
          <cell r="BA2407">
            <v>-4000</v>
          </cell>
        </row>
        <row r="2408">
          <cell r="A2408" t="str">
            <v>DiGi2206</v>
          </cell>
          <cell r="H2408">
            <v>2206</v>
          </cell>
          <cell r="AY2408">
            <v>-60330</v>
          </cell>
          <cell r="AZ2408">
            <v>-1780</v>
          </cell>
          <cell r="BA2408">
            <v>-4000</v>
          </cell>
        </row>
        <row r="2409">
          <cell r="A2409" t="str">
            <v>DiGi2206</v>
          </cell>
          <cell r="H2409">
            <v>2206</v>
          </cell>
          <cell r="AY2409">
            <v>-60330</v>
          </cell>
          <cell r="AZ2409">
            <v>-1029.9999999999995</v>
          </cell>
          <cell r="BA2409">
            <v>-4000</v>
          </cell>
        </row>
        <row r="2410">
          <cell r="A2410" t="str">
            <v>DiGi2206</v>
          </cell>
          <cell r="H2410">
            <v>2206</v>
          </cell>
          <cell r="AY2410">
            <v>-60330</v>
          </cell>
          <cell r="AZ2410">
            <v>-705</v>
          </cell>
          <cell r="BA2410">
            <v>-4000</v>
          </cell>
        </row>
        <row r="2411">
          <cell r="A2411" t="str">
            <v>DiGi770</v>
          </cell>
          <cell r="H2411">
            <v>770</v>
          </cell>
          <cell r="AY2411">
            <v>-53200</v>
          </cell>
          <cell r="AZ2411">
            <v>0</v>
          </cell>
          <cell r="BA2411">
            <v>-4000</v>
          </cell>
        </row>
        <row r="2412">
          <cell r="A2412" t="str">
            <v>DiGi770</v>
          </cell>
          <cell r="H2412">
            <v>770</v>
          </cell>
          <cell r="AY2412">
            <v>-53200</v>
          </cell>
          <cell r="AZ2412">
            <v>0</v>
          </cell>
          <cell r="BA2412">
            <v>-4000</v>
          </cell>
        </row>
        <row r="2413">
          <cell r="A2413" t="str">
            <v>DiGi770</v>
          </cell>
          <cell r="H2413">
            <v>770</v>
          </cell>
          <cell r="AY2413">
            <v>-53200</v>
          </cell>
          <cell r="AZ2413">
            <v>0</v>
          </cell>
          <cell r="BA2413">
            <v>-4000</v>
          </cell>
        </row>
        <row r="2414">
          <cell r="A2414" t="str">
            <v>DiGi770</v>
          </cell>
          <cell r="H2414">
            <v>770</v>
          </cell>
          <cell r="AY2414">
            <v>-53200</v>
          </cell>
          <cell r="AZ2414">
            <v>0</v>
          </cell>
          <cell r="BA2414">
            <v>-4000</v>
          </cell>
        </row>
        <row r="2415">
          <cell r="A2415" t="str">
            <v>DiGi2206</v>
          </cell>
          <cell r="H2415">
            <v>2206</v>
          </cell>
          <cell r="AY2415">
            <v>-60330</v>
          </cell>
          <cell r="AZ2415">
            <v>-1529.9999999999991</v>
          </cell>
          <cell r="BA2415">
            <v>-4000</v>
          </cell>
        </row>
        <row r="2416">
          <cell r="A2416" t="str">
            <v>DiGi770</v>
          </cell>
          <cell r="H2416">
            <v>770</v>
          </cell>
          <cell r="AY2416">
            <v>-53200</v>
          </cell>
          <cell r="AZ2416">
            <v>0</v>
          </cell>
          <cell r="BA2416">
            <v>-4000</v>
          </cell>
        </row>
        <row r="2417">
          <cell r="A2417" t="str">
            <v>DiGi2206</v>
          </cell>
          <cell r="H2417">
            <v>2206</v>
          </cell>
          <cell r="AY2417">
            <v>-60330</v>
          </cell>
          <cell r="AZ2417">
            <v>-1279.9999999999991</v>
          </cell>
          <cell r="BA2417">
            <v>-4000</v>
          </cell>
        </row>
        <row r="2418">
          <cell r="A2418" t="str">
            <v>DiGi2206</v>
          </cell>
          <cell r="H2418">
            <v>2206</v>
          </cell>
          <cell r="AY2418">
            <v>-60330</v>
          </cell>
          <cell r="AZ2418">
            <v>-1529.9999999999991</v>
          </cell>
          <cell r="BA2418">
            <v>-4000</v>
          </cell>
        </row>
        <row r="2419">
          <cell r="A2419" t="str">
            <v>DiGi1212</v>
          </cell>
          <cell r="H2419">
            <v>1212</v>
          </cell>
          <cell r="AY2419">
            <v>-53200</v>
          </cell>
          <cell r="AZ2419">
            <v>-4358.2453333333342</v>
          </cell>
          <cell r="BA2419">
            <v>-4000</v>
          </cell>
        </row>
        <row r="2420">
          <cell r="A2420" t="str">
            <v>DiGi770</v>
          </cell>
          <cell r="H2420">
            <v>770</v>
          </cell>
          <cell r="AY2420">
            <v>-53200</v>
          </cell>
          <cell r="AZ2420">
            <v>0</v>
          </cell>
          <cell r="BA2420">
            <v>-4000</v>
          </cell>
        </row>
        <row r="2421">
          <cell r="A2421" t="str">
            <v>DiGi2206</v>
          </cell>
          <cell r="H2421">
            <v>2206</v>
          </cell>
          <cell r="AY2421">
            <v>-60330</v>
          </cell>
          <cell r="AZ2421">
            <v>-1279.9999999999991</v>
          </cell>
          <cell r="BA2421">
            <v>-4000</v>
          </cell>
        </row>
        <row r="2422">
          <cell r="A2422" t="str">
            <v>DiGi2206</v>
          </cell>
          <cell r="H2422">
            <v>2206</v>
          </cell>
          <cell r="AY2422">
            <v>-60330</v>
          </cell>
          <cell r="AZ2422">
            <v>-979.99999999999955</v>
          </cell>
          <cell r="BA2422">
            <v>-4000</v>
          </cell>
        </row>
        <row r="2423">
          <cell r="A2423" t="str">
            <v>DiGi2206</v>
          </cell>
          <cell r="H2423">
            <v>2206</v>
          </cell>
          <cell r="AY2423">
            <v>-60330</v>
          </cell>
          <cell r="AZ2423">
            <v>-820</v>
          </cell>
          <cell r="BA2423">
            <v>-4000</v>
          </cell>
        </row>
        <row r="2424">
          <cell r="A2424" t="str">
            <v>DiGi2206</v>
          </cell>
          <cell r="H2424">
            <v>2206</v>
          </cell>
          <cell r="AY2424">
            <v>-60330</v>
          </cell>
          <cell r="AZ2424">
            <v>-2180</v>
          </cell>
          <cell r="BA2424">
            <v>-4000</v>
          </cell>
        </row>
        <row r="2425">
          <cell r="A2425" t="str">
            <v>DiGi2206</v>
          </cell>
          <cell r="H2425">
            <v>2206</v>
          </cell>
          <cell r="AY2425">
            <v>-60330</v>
          </cell>
          <cell r="AZ2425">
            <v>-1159.9999999999995</v>
          </cell>
          <cell r="BA2425">
            <v>-4000</v>
          </cell>
        </row>
        <row r="2426">
          <cell r="A2426" t="str">
            <v>DiGi2206</v>
          </cell>
          <cell r="H2426">
            <v>2206</v>
          </cell>
          <cell r="AY2426">
            <v>-60330</v>
          </cell>
          <cell r="AZ2426">
            <v>-530</v>
          </cell>
          <cell r="BA2426">
            <v>-4000</v>
          </cell>
        </row>
        <row r="2427">
          <cell r="A2427" t="str">
            <v>DiGi2206</v>
          </cell>
          <cell r="H2427">
            <v>2206</v>
          </cell>
          <cell r="AY2427">
            <v>-60330</v>
          </cell>
          <cell r="AZ2427">
            <v>-1529.9999999999991</v>
          </cell>
          <cell r="BA2427">
            <v>-4000</v>
          </cell>
        </row>
        <row r="2428">
          <cell r="A2428" t="str">
            <v>DiGi2206</v>
          </cell>
          <cell r="H2428">
            <v>2206</v>
          </cell>
          <cell r="AY2428">
            <v>-60330</v>
          </cell>
          <cell r="AZ2428">
            <v>-1254.9999999999991</v>
          </cell>
          <cell r="BA2428">
            <v>-4000</v>
          </cell>
        </row>
        <row r="2429">
          <cell r="A2429" t="str">
            <v>DiGi770</v>
          </cell>
          <cell r="H2429">
            <v>770</v>
          </cell>
          <cell r="AY2429">
            <v>-53200</v>
          </cell>
          <cell r="AZ2429">
            <v>0</v>
          </cell>
          <cell r="BA2429">
            <v>-4000</v>
          </cell>
        </row>
        <row r="2430">
          <cell r="A2430" t="str">
            <v>DiGi770</v>
          </cell>
          <cell r="H2430">
            <v>770</v>
          </cell>
          <cell r="AY2430">
            <v>-53200</v>
          </cell>
          <cell r="AZ2430">
            <v>0</v>
          </cell>
          <cell r="BA2430">
            <v>-4000</v>
          </cell>
        </row>
        <row r="2431">
          <cell r="A2431" t="str">
            <v>DiGi2206</v>
          </cell>
          <cell r="H2431">
            <v>2206</v>
          </cell>
          <cell r="AY2431">
            <v>-60330</v>
          </cell>
          <cell r="AZ2431">
            <v>-604.99999999999955</v>
          </cell>
          <cell r="BA2431">
            <v>-4000</v>
          </cell>
        </row>
        <row r="2432">
          <cell r="A2432" t="str">
            <v>DiGi2206</v>
          </cell>
          <cell r="H2432">
            <v>2206</v>
          </cell>
          <cell r="AY2432">
            <v>-60330</v>
          </cell>
          <cell r="AZ2432">
            <v>-1129.9999999999995</v>
          </cell>
          <cell r="BA2432">
            <v>-4000</v>
          </cell>
        </row>
        <row r="2433">
          <cell r="A2433" t="str">
            <v>DiGi2206</v>
          </cell>
          <cell r="H2433">
            <v>2206</v>
          </cell>
          <cell r="AY2433">
            <v>-60330</v>
          </cell>
          <cell r="AZ2433">
            <v>-1179.9999999999995</v>
          </cell>
          <cell r="BA2433">
            <v>-4000</v>
          </cell>
        </row>
        <row r="2434">
          <cell r="A2434" t="str">
            <v>DiGi770</v>
          </cell>
          <cell r="H2434">
            <v>770</v>
          </cell>
          <cell r="AY2434">
            <v>-53200</v>
          </cell>
          <cell r="AZ2434">
            <v>0</v>
          </cell>
          <cell r="BA2434">
            <v>-4000</v>
          </cell>
        </row>
        <row r="2435">
          <cell r="A2435" t="str">
            <v>DiGi2206</v>
          </cell>
          <cell r="H2435">
            <v>2206</v>
          </cell>
          <cell r="AY2435">
            <v>-60330</v>
          </cell>
          <cell r="AZ2435">
            <v>-780</v>
          </cell>
          <cell r="BA2435">
            <v>-4000</v>
          </cell>
        </row>
        <row r="2436">
          <cell r="A2436" t="str">
            <v>DiGi2206</v>
          </cell>
          <cell r="H2436">
            <v>2206</v>
          </cell>
          <cell r="AY2436">
            <v>-60330</v>
          </cell>
          <cell r="AZ2436">
            <v>-1480</v>
          </cell>
          <cell r="BA2436">
            <v>-4000</v>
          </cell>
        </row>
        <row r="2437">
          <cell r="A2437" t="str">
            <v>DiGi2206</v>
          </cell>
          <cell r="H2437">
            <v>2206</v>
          </cell>
          <cell r="AY2437">
            <v>-60330</v>
          </cell>
          <cell r="AZ2437">
            <v>-1630</v>
          </cell>
          <cell r="BA2437">
            <v>-4000</v>
          </cell>
        </row>
        <row r="2438">
          <cell r="A2438" t="str">
            <v>DiGi2206</v>
          </cell>
          <cell r="H2438">
            <v>2206</v>
          </cell>
          <cell r="AY2438">
            <v>-60330</v>
          </cell>
          <cell r="AZ2438">
            <v>-1154.9999999999995</v>
          </cell>
          <cell r="BA2438">
            <v>-4000</v>
          </cell>
        </row>
        <row r="2439">
          <cell r="A2439" t="str">
            <v>DiGi2206</v>
          </cell>
          <cell r="H2439">
            <v>2206</v>
          </cell>
          <cell r="AY2439">
            <v>-60330</v>
          </cell>
          <cell r="AZ2439">
            <v>-1379.9999999999991</v>
          </cell>
          <cell r="BA2439">
            <v>-4000</v>
          </cell>
        </row>
        <row r="2440">
          <cell r="A2440" t="str">
            <v>DiGi2206</v>
          </cell>
          <cell r="H2440">
            <v>2206</v>
          </cell>
          <cell r="AY2440">
            <v>-60330</v>
          </cell>
          <cell r="AZ2440">
            <v>-720</v>
          </cell>
          <cell r="BA2440">
            <v>-4000</v>
          </cell>
        </row>
        <row r="2441">
          <cell r="A2441" t="str">
            <v>DiGi770</v>
          </cell>
          <cell r="H2441">
            <v>770</v>
          </cell>
          <cell r="AY2441">
            <v>-53200</v>
          </cell>
          <cell r="AZ2441">
            <v>0</v>
          </cell>
          <cell r="BA2441">
            <v>-4000</v>
          </cell>
        </row>
        <row r="2442">
          <cell r="A2442" t="str">
            <v>DiGi1212</v>
          </cell>
          <cell r="H2442">
            <v>1212</v>
          </cell>
          <cell r="AY2442">
            <v>-53200</v>
          </cell>
          <cell r="AZ2442">
            <v>-7464.7333333333318</v>
          </cell>
          <cell r="BA2442">
            <v>-4000</v>
          </cell>
        </row>
        <row r="2443">
          <cell r="A2443" t="str">
            <v>DiGi2206</v>
          </cell>
          <cell r="H2443">
            <v>2206</v>
          </cell>
          <cell r="AY2443">
            <v>-60330</v>
          </cell>
          <cell r="AZ2443">
            <v>-954.99999999999955</v>
          </cell>
          <cell r="BA2443">
            <v>-4000</v>
          </cell>
        </row>
        <row r="2444">
          <cell r="A2444" t="str">
            <v>DiGi2206</v>
          </cell>
          <cell r="H2444">
            <v>2206</v>
          </cell>
          <cell r="AY2444">
            <v>-60330</v>
          </cell>
          <cell r="AZ2444">
            <v>-830</v>
          </cell>
          <cell r="BA2444">
            <v>-4000</v>
          </cell>
        </row>
        <row r="2445">
          <cell r="A2445" t="str">
            <v>DiGi2206</v>
          </cell>
          <cell r="H2445">
            <v>2206</v>
          </cell>
          <cell r="AY2445">
            <v>-60330</v>
          </cell>
          <cell r="AZ2445">
            <v>-730</v>
          </cell>
          <cell r="BA2445">
            <v>-4000</v>
          </cell>
        </row>
        <row r="2446">
          <cell r="A2446" t="str">
            <v>DiGi2206</v>
          </cell>
          <cell r="H2446">
            <v>2206</v>
          </cell>
          <cell r="AY2446">
            <v>-60330</v>
          </cell>
          <cell r="AZ2446">
            <v>-1650</v>
          </cell>
          <cell r="BA2446">
            <v>-4000</v>
          </cell>
        </row>
        <row r="2447">
          <cell r="A2447" t="str">
            <v>DiGi2206</v>
          </cell>
          <cell r="H2447">
            <v>2206</v>
          </cell>
          <cell r="AY2447">
            <v>-60330</v>
          </cell>
          <cell r="AZ2447">
            <v>-1029.9999999999995</v>
          </cell>
          <cell r="BA2447">
            <v>-4000</v>
          </cell>
        </row>
        <row r="2448">
          <cell r="A2448" t="str">
            <v>DiGi2206</v>
          </cell>
          <cell r="H2448">
            <v>2206</v>
          </cell>
          <cell r="AY2448">
            <v>-60330</v>
          </cell>
          <cell r="AZ2448">
            <v>-979.99999999999955</v>
          </cell>
          <cell r="BA2448">
            <v>-4000</v>
          </cell>
        </row>
        <row r="2449">
          <cell r="A2449" t="str">
            <v>DiGi2206</v>
          </cell>
          <cell r="H2449">
            <v>2206</v>
          </cell>
          <cell r="AY2449">
            <v>-60330</v>
          </cell>
          <cell r="AZ2449">
            <v>-610</v>
          </cell>
          <cell r="BA2449">
            <v>-4000</v>
          </cell>
        </row>
        <row r="2450">
          <cell r="A2450" t="str">
            <v>DiGi2206</v>
          </cell>
          <cell r="H2450">
            <v>2206</v>
          </cell>
          <cell r="AY2450">
            <v>-60330</v>
          </cell>
          <cell r="AZ2450">
            <v>-722.5</v>
          </cell>
          <cell r="BA2450">
            <v>-4000</v>
          </cell>
        </row>
        <row r="2451">
          <cell r="A2451" t="str">
            <v>DiGi2206</v>
          </cell>
          <cell r="H2451">
            <v>2206</v>
          </cell>
          <cell r="AY2451">
            <v>-60330</v>
          </cell>
          <cell r="AZ2451">
            <v>-640</v>
          </cell>
          <cell r="BA2451">
            <v>-4000</v>
          </cell>
        </row>
        <row r="2452">
          <cell r="A2452" t="str">
            <v>DiGi2206</v>
          </cell>
          <cell r="H2452">
            <v>2206</v>
          </cell>
          <cell r="AY2452">
            <v>-60330</v>
          </cell>
          <cell r="AZ2452">
            <v>-637.5</v>
          </cell>
          <cell r="BA2452">
            <v>-4000</v>
          </cell>
        </row>
        <row r="2453">
          <cell r="A2453" t="str">
            <v>DiGi2206</v>
          </cell>
          <cell r="H2453">
            <v>2206</v>
          </cell>
          <cell r="AY2453">
            <v>-60330</v>
          </cell>
          <cell r="AZ2453">
            <v>-1780</v>
          </cell>
          <cell r="BA2453">
            <v>-4000</v>
          </cell>
        </row>
        <row r="2454">
          <cell r="A2454" t="str">
            <v>DiGi2206</v>
          </cell>
          <cell r="H2454">
            <v>2206</v>
          </cell>
          <cell r="AY2454">
            <v>-60330</v>
          </cell>
          <cell r="AZ2454">
            <v>-879.99999999999955</v>
          </cell>
          <cell r="BA2454">
            <v>-4000</v>
          </cell>
        </row>
        <row r="2455">
          <cell r="A2455" t="str">
            <v>DiGi770</v>
          </cell>
          <cell r="H2455">
            <v>770</v>
          </cell>
          <cell r="AY2455">
            <v>-53200</v>
          </cell>
          <cell r="AZ2455">
            <v>0</v>
          </cell>
          <cell r="BA2455">
            <v>-4000</v>
          </cell>
        </row>
        <row r="2456">
          <cell r="A2456" t="str">
            <v>DiGi2206</v>
          </cell>
          <cell r="H2456">
            <v>2206</v>
          </cell>
          <cell r="AY2456">
            <v>-60330</v>
          </cell>
          <cell r="AZ2456">
            <v>-805</v>
          </cell>
          <cell r="BA2456">
            <v>-4000</v>
          </cell>
        </row>
        <row r="2457">
          <cell r="A2457" t="str">
            <v>DiGi2206</v>
          </cell>
          <cell r="H2457">
            <v>2206</v>
          </cell>
          <cell r="AY2457">
            <v>-60330</v>
          </cell>
          <cell r="AZ2457">
            <v>-1655</v>
          </cell>
          <cell r="BA2457">
            <v>-4000</v>
          </cell>
        </row>
        <row r="2458">
          <cell r="A2458" t="str">
            <v>DiGi2206</v>
          </cell>
          <cell r="H2458">
            <v>2206</v>
          </cell>
          <cell r="AY2458">
            <v>-60330</v>
          </cell>
          <cell r="AZ2458">
            <v>-789</v>
          </cell>
          <cell r="BA2458">
            <v>-4000</v>
          </cell>
        </row>
        <row r="2459">
          <cell r="A2459" t="str">
            <v>DiGi2206</v>
          </cell>
          <cell r="H2459">
            <v>2206</v>
          </cell>
          <cell r="AY2459">
            <v>-60330</v>
          </cell>
          <cell r="AZ2459">
            <v>-580</v>
          </cell>
          <cell r="BA2459">
            <v>-4000</v>
          </cell>
        </row>
        <row r="2460">
          <cell r="A2460" t="str">
            <v>DiGi2206</v>
          </cell>
          <cell r="H2460">
            <v>2206</v>
          </cell>
          <cell r="AY2460">
            <v>-60330</v>
          </cell>
          <cell r="AZ2460">
            <v>-825</v>
          </cell>
          <cell r="BA2460">
            <v>-4000</v>
          </cell>
        </row>
        <row r="2461">
          <cell r="A2461" t="str">
            <v>DiGi2206</v>
          </cell>
          <cell r="H2461">
            <v>2206</v>
          </cell>
          <cell r="AY2461">
            <v>-60330</v>
          </cell>
          <cell r="AZ2461">
            <v>-1179.9999999999995</v>
          </cell>
          <cell r="BA2461">
            <v>-4000</v>
          </cell>
        </row>
        <row r="2462">
          <cell r="A2462" t="str">
            <v>DiGi2206</v>
          </cell>
          <cell r="H2462">
            <v>2206</v>
          </cell>
          <cell r="AY2462">
            <v>-60330</v>
          </cell>
          <cell r="AZ2462">
            <v>-520</v>
          </cell>
          <cell r="BA2462">
            <v>-4000</v>
          </cell>
        </row>
        <row r="2463">
          <cell r="A2463" t="str">
            <v>DiGi2206</v>
          </cell>
          <cell r="H2463">
            <v>2206</v>
          </cell>
          <cell r="AY2463">
            <v>-60330</v>
          </cell>
          <cell r="AZ2463">
            <v>-929.99999999999955</v>
          </cell>
          <cell r="BA2463">
            <v>-4000</v>
          </cell>
        </row>
        <row r="2464">
          <cell r="A2464" t="str">
            <v>DiGi2206</v>
          </cell>
          <cell r="H2464">
            <v>2206</v>
          </cell>
          <cell r="AY2464">
            <v>-60330</v>
          </cell>
          <cell r="AZ2464">
            <v>-670</v>
          </cell>
          <cell r="BA2464">
            <v>-4000</v>
          </cell>
        </row>
        <row r="2465">
          <cell r="A2465" t="str">
            <v>DiGi2206</v>
          </cell>
          <cell r="H2465">
            <v>2206</v>
          </cell>
          <cell r="AY2465">
            <v>-60330</v>
          </cell>
          <cell r="AZ2465">
            <v>-747.5</v>
          </cell>
          <cell r="BA2465">
            <v>-4000</v>
          </cell>
        </row>
        <row r="2466">
          <cell r="A2466" t="str">
            <v>DiGi2206</v>
          </cell>
          <cell r="H2466">
            <v>2206</v>
          </cell>
          <cell r="AY2466">
            <v>-60330</v>
          </cell>
          <cell r="AZ2466">
            <v>-570</v>
          </cell>
          <cell r="BA2466">
            <v>-4000</v>
          </cell>
        </row>
        <row r="2467">
          <cell r="A2467" t="str">
            <v>DiGi770</v>
          </cell>
          <cell r="H2467">
            <v>770</v>
          </cell>
          <cell r="AY2467">
            <v>-53200</v>
          </cell>
          <cell r="AZ2467">
            <v>0</v>
          </cell>
          <cell r="BA2467">
            <v>-4000</v>
          </cell>
        </row>
        <row r="2468">
          <cell r="A2468" t="str">
            <v>DiGi770</v>
          </cell>
          <cell r="H2468">
            <v>770</v>
          </cell>
          <cell r="AY2468">
            <v>-53200</v>
          </cell>
          <cell r="AZ2468">
            <v>0</v>
          </cell>
          <cell r="BA2468">
            <v>-4000</v>
          </cell>
        </row>
        <row r="2469">
          <cell r="A2469" t="str">
            <v>DiGi770</v>
          </cell>
          <cell r="H2469">
            <v>770</v>
          </cell>
          <cell r="AY2469">
            <v>-53200</v>
          </cell>
          <cell r="AZ2469">
            <v>0</v>
          </cell>
          <cell r="BA2469">
            <v>-4000</v>
          </cell>
        </row>
        <row r="2470">
          <cell r="A2470" t="str">
            <v>DiGi2206</v>
          </cell>
          <cell r="H2470">
            <v>2206</v>
          </cell>
          <cell r="AY2470">
            <v>-60330</v>
          </cell>
          <cell r="AZ2470">
            <v>-1479.9999999999991</v>
          </cell>
          <cell r="BA2470">
            <v>-4000</v>
          </cell>
        </row>
        <row r="2471">
          <cell r="A2471" t="str">
            <v>DiGi2206</v>
          </cell>
          <cell r="H2471">
            <v>2206</v>
          </cell>
          <cell r="AY2471">
            <v>-60330</v>
          </cell>
          <cell r="AZ2471">
            <v>-805</v>
          </cell>
          <cell r="BA2471">
            <v>-4000</v>
          </cell>
        </row>
        <row r="2472">
          <cell r="A2472" t="str">
            <v>DiGi2206</v>
          </cell>
          <cell r="H2472">
            <v>2206</v>
          </cell>
          <cell r="AY2472">
            <v>-60330</v>
          </cell>
          <cell r="AZ2472">
            <v>-604.99999999999955</v>
          </cell>
          <cell r="BA2472">
            <v>-4000</v>
          </cell>
        </row>
        <row r="2473">
          <cell r="A2473" t="str">
            <v>DiGi2206</v>
          </cell>
          <cell r="H2473">
            <v>2206</v>
          </cell>
          <cell r="AY2473">
            <v>-60330</v>
          </cell>
          <cell r="AZ2473">
            <v>-1279.9999999999991</v>
          </cell>
          <cell r="BA2473">
            <v>-4000</v>
          </cell>
        </row>
        <row r="2474">
          <cell r="A2474" t="str">
            <v>DiGi2206</v>
          </cell>
          <cell r="H2474">
            <v>2206</v>
          </cell>
          <cell r="AY2474">
            <v>-60330</v>
          </cell>
          <cell r="AZ2474">
            <v>-892.49999999999909</v>
          </cell>
          <cell r="BA2474">
            <v>-4000</v>
          </cell>
        </row>
        <row r="2475">
          <cell r="A2475" t="str">
            <v>DiGi770</v>
          </cell>
          <cell r="H2475">
            <v>770</v>
          </cell>
          <cell r="AY2475">
            <v>-53200</v>
          </cell>
          <cell r="AZ2475">
            <v>0</v>
          </cell>
          <cell r="BA2475">
            <v>-4000</v>
          </cell>
        </row>
        <row r="2476">
          <cell r="A2476" t="str">
            <v>DiGi770</v>
          </cell>
          <cell r="H2476">
            <v>770</v>
          </cell>
          <cell r="AY2476">
            <v>53200</v>
          </cell>
          <cell r="AZ2476">
            <v>241.66666666666697</v>
          </cell>
          <cell r="BA2476">
            <v>-4000</v>
          </cell>
        </row>
        <row r="2477">
          <cell r="A2477" t="str">
            <v>DiGi2206</v>
          </cell>
          <cell r="H2477">
            <v>2206</v>
          </cell>
          <cell r="AY2477">
            <v>-60330</v>
          </cell>
          <cell r="AZ2477">
            <v>-579.99999999999955</v>
          </cell>
          <cell r="BA2477">
            <v>-4000</v>
          </cell>
        </row>
        <row r="2478">
          <cell r="A2478" t="str">
            <v>DiGi770</v>
          </cell>
          <cell r="H2478">
            <v>770</v>
          </cell>
          <cell r="AY2478">
            <v>-53200</v>
          </cell>
          <cell r="AZ2478">
            <v>0</v>
          </cell>
          <cell r="BA2478">
            <v>-4000</v>
          </cell>
        </row>
        <row r="2479">
          <cell r="A2479" t="str">
            <v>DiGi770</v>
          </cell>
          <cell r="H2479">
            <v>770</v>
          </cell>
          <cell r="AY2479">
            <v>-53200</v>
          </cell>
          <cell r="AZ2479">
            <v>0</v>
          </cell>
          <cell r="BA2479">
            <v>-4000</v>
          </cell>
        </row>
        <row r="2480">
          <cell r="A2480" t="str">
            <v>DiGi770</v>
          </cell>
          <cell r="H2480">
            <v>770</v>
          </cell>
          <cell r="AY2480">
            <v>-53200</v>
          </cell>
          <cell r="AZ2480">
            <v>0</v>
          </cell>
          <cell r="BA2480">
            <v>-4000</v>
          </cell>
        </row>
        <row r="2481">
          <cell r="A2481" t="str">
            <v>DiGi770</v>
          </cell>
          <cell r="H2481">
            <v>770</v>
          </cell>
          <cell r="AY2481">
            <v>-53200</v>
          </cell>
          <cell r="AZ2481">
            <v>0</v>
          </cell>
          <cell r="BA2481">
            <v>-4000</v>
          </cell>
        </row>
        <row r="2482">
          <cell r="A2482" t="str">
            <v>DiGi1212</v>
          </cell>
          <cell r="H2482">
            <v>1212</v>
          </cell>
          <cell r="AY2482">
            <v>-53200</v>
          </cell>
          <cell r="AZ2482">
            <v>-3641.5333333333338</v>
          </cell>
          <cell r="BA2482">
            <v>-4000</v>
          </cell>
        </row>
        <row r="2483">
          <cell r="A2483" t="str">
            <v>DiGi2206</v>
          </cell>
          <cell r="H2483">
            <v>2206</v>
          </cell>
          <cell r="AY2483">
            <v>-60330</v>
          </cell>
          <cell r="AZ2483">
            <v>-700</v>
          </cell>
          <cell r="BA2483">
            <v>0</v>
          </cell>
        </row>
        <row r="2484">
          <cell r="A2484" t="str">
            <v>DiGi770</v>
          </cell>
          <cell r="H2484">
            <v>770</v>
          </cell>
          <cell r="AY2484">
            <v>-53200</v>
          </cell>
          <cell r="AZ2484">
            <v>0</v>
          </cell>
          <cell r="BA2484">
            <v>-4000</v>
          </cell>
        </row>
        <row r="2485">
          <cell r="A2485" t="str">
            <v>DiGi770</v>
          </cell>
          <cell r="H2485">
            <v>770</v>
          </cell>
          <cell r="AY2485">
            <v>-53200</v>
          </cell>
          <cell r="AZ2485">
            <v>0</v>
          </cell>
          <cell r="BA2485">
            <v>-4000</v>
          </cell>
        </row>
        <row r="2486">
          <cell r="A2486" t="str">
            <v>DiGi770</v>
          </cell>
          <cell r="H2486">
            <v>770</v>
          </cell>
          <cell r="AY2486">
            <v>-53200</v>
          </cell>
          <cell r="AZ2486">
            <v>0</v>
          </cell>
          <cell r="BA2486">
            <v>-4000</v>
          </cell>
        </row>
        <row r="2487">
          <cell r="A2487" t="str">
            <v>DiGi770</v>
          </cell>
          <cell r="H2487">
            <v>770</v>
          </cell>
          <cell r="AY2487">
            <v>-53200</v>
          </cell>
          <cell r="AZ2487">
            <v>0</v>
          </cell>
          <cell r="BA2487">
            <v>-4000</v>
          </cell>
        </row>
        <row r="2488">
          <cell r="A2488" t="str">
            <v>DiGi770</v>
          </cell>
          <cell r="H2488">
            <v>770</v>
          </cell>
          <cell r="AY2488">
            <v>-53200</v>
          </cell>
          <cell r="AZ2488">
            <v>0</v>
          </cell>
          <cell r="BA2488">
            <v>-4000</v>
          </cell>
        </row>
        <row r="2489">
          <cell r="A2489" t="str">
            <v>DiGi2206</v>
          </cell>
          <cell r="H2489">
            <v>2206</v>
          </cell>
          <cell r="AY2489">
            <v>-60330</v>
          </cell>
          <cell r="AZ2489">
            <v>-904.99999999999955</v>
          </cell>
          <cell r="BA2489">
            <v>-4000</v>
          </cell>
        </row>
        <row r="2490">
          <cell r="A2490" t="str">
            <v>DiGi2206</v>
          </cell>
          <cell r="H2490">
            <v>2206</v>
          </cell>
          <cell r="AY2490">
            <v>-60330</v>
          </cell>
          <cell r="AZ2490">
            <v>-1600</v>
          </cell>
          <cell r="BA2490">
            <v>-4000</v>
          </cell>
        </row>
        <row r="2491">
          <cell r="A2491" t="str">
            <v>DiGi2206</v>
          </cell>
          <cell r="H2491">
            <v>2206</v>
          </cell>
          <cell r="AY2491">
            <v>-60330</v>
          </cell>
          <cell r="AZ2491">
            <v>-726.25</v>
          </cell>
          <cell r="BA2491">
            <v>-4000</v>
          </cell>
        </row>
        <row r="2492">
          <cell r="A2492" t="str">
            <v>DiGi770</v>
          </cell>
          <cell r="H2492">
            <v>770</v>
          </cell>
          <cell r="AY2492">
            <v>-53200</v>
          </cell>
          <cell r="AZ2492">
            <v>0</v>
          </cell>
          <cell r="BA2492">
            <v>-4000</v>
          </cell>
        </row>
        <row r="2493">
          <cell r="A2493" t="str">
            <v>DiGi2206</v>
          </cell>
          <cell r="H2493">
            <v>2206</v>
          </cell>
          <cell r="AY2493">
            <v>-60330</v>
          </cell>
          <cell r="AZ2493">
            <v>-638.33333333333337</v>
          </cell>
          <cell r="BA2493">
            <v>-4000</v>
          </cell>
        </row>
        <row r="2494">
          <cell r="A2494" t="str">
            <v>DiGi2206</v>
          </cell>
          <cell r="H2494">
            <v>2206</v>
          </cell>
          <cell r="AY2494">
            <v>-60330</v>
          </cell>
          <cell r="AZ2494">
            <v>-638.33333333333337</v>
          </cell>
          <cell r="BA2494">
            <v>-4000</v>
          </cell>
        </row>
        <row r="2495">
          <cell r="A2495" t="str">
            <v>DiGi2206</v>
          </cell>
          <cell r="H2495">
            <v>2206</v>
          </cell>
          <cell r="AY2495">
            <v>-60330</v>
          </cell>
          <cell r="AZ2495">
            <v>-1379.9999999999991</v>
          </cell>
          <cell r="BA2495">
            <v>-4000</v>
          </cell>
        </row>
        <row r="2496">
          <cell r="A2496" t="str">
            <v>DiGi1212</v>
          </cell>
          <cell r="H2496">
            <v>1212</v>
          </cell>
          <cell r="AY2496">
            <v>-53200</v>
          </cell>
          <cell r="AZ2496">
            <v>12301.666666666666</v>
          </cell>
          <cell r="BA2496">
            <v>-4000</v>
          </cell>
        </row>
        <row r="2497">
          <cell r="A2497" t="str">
            <v>DiGi2206</v>
          </cell>
          <cell r="H2497">
            <v>2206</v>
          </cell>
          <cell r="AY2497">
            <v>-60330</v>
          </cell>
          <cell r="AZ2497">
            <v>-654.99999999999955</v>
          </cell>
          <cell r="BA2497">
            <v>-4000</v>
          </cell>
        </row>
        <row r="2498">
          <cell r="A2498" t="str">
            <v>DiGi2206</v>
          </cell>
          <cell r="H2498">
            <v>2206</v>
          </cell>
          <cell r="AY2498">
            <v>-60330</v>
          </cell>
          <cell r="AZ2498">
            <v>-692.49999999999955</v>
          </cell>
          <cell r="BA2498">
            <v>-4000</v>
          </cell>
        </row>
        <row r="2499">
          <cell r="A2499" t="str">
            <v>DiGi2206</v>
          </cell>
          <cell r="H2499">
            <v>2206</v>
          </cell>
          <cell r="AY2499">
            <v>-60330</v>
          </cell>
          <cell r="AZ2499">
            <v>-830</v>
          </cell>
          <cell r="BA2499">
            <v>-4000</v>
          </cell>
        </row>
        <row r="2500">
          <cell r="A2500" t="str">
            <v>DiGi2206</v>
          </cell>
          <cell r="H2500">
            <v>2206</v>
          </cell>
          <cell r="AY2500">
            <v>-60330</v>
          </cell>
          <cell r="AZ2500">
            <v>-904.99999999999909</v>
          </cell>
          <cell r="BA2500">
            <v>-4000</v>
          </cell>
        </row>
        <row r="2501">
          <cell r="A2501" t="str">
            <v>DiGi1212</v>
          </cell>
          <cell r="H2501">
            <v>1212</v>
          </cell>
          <cell r="AY2501">
            <v>-53200</v>
          </cell>
          <cell r="AZ2501">
            <v>13966.666666666666</v>
          </cell>
          <cell r="BA2501">
            <v>-4000</v>
          </cell>
        </row>
        <row r="2502">
          <cell r="A2502" t="str">
            <v>DiGi2206</v>
          </cell>
          <cell r="H2502">
            <v>2206</v>
          </cell>
          <cell r="AY2502">
            <v>-60330</v>
          </cell>
          <cell r="AZ2502">
            <v>-638.33333333333337</v>
          </cell>
          <cell r="BA2502">
            <v>-4000</v>
          </cell>
        </row>
        <row r="2503">
          <cell r="A2503" t="str">
            <v>DiGi2206</v>
          </cell>
          <cell r="H2503">
            <v>2206</v>
          </cell>
          <cell r="AY2503">
            <v>-60330</v>
          </cell>
          <cell r="AZ2503">
            <v>-755</v>
          </cell>
          <cell r="BA2503">
            <v>-4000</v>
          </cell>
        </row>
        <row r="2504">
          <cell r="A2504" t="str">
            <v>DiGi2206</v>
          </cell>
          <cell r="H2504">
            <v>2206</v>
          </cell>
          <cell r="AY2504">
            <v>-60330</v>
          </cell>
          <cell r="AZ2504">
            <v>-780</v>
          </cell>
          <cell r="BA2504">
            <v>-4000</v>
          </cell>
        </row>
        <row r="2505">
          <cell r="A2505" t="str">
            <v>DiGi2206</v>
          </cell>
          <cell r="H2505">
            <v>2206</v>
          </cell>
          <cell r="AY2505">
            <v>-60330</v>
          </cell>
          <cell r="AZ2505">
            <v>-555</v>
          </cell>
          <cell r="BA2505">
            <v>-4000</v>
          </cell>
        </row>
        <row r="2506">
          <cell r="A2506" t="str">
            <v>DiGi2206</v>
          </cell>
          <cell r="H2506">
            <v>2206</v>
          </cell>
          <cell r="AY2506">
            <v>-60330</v>
          </cell>
          <cell r="AZ2506">
            <v>-529.99999999999955</v>
          </cell>
          <cell r="BA2506">
            <v>-4000</v>
          </cell>
        </row>
        <row r="2507">
          <cell r="A2507" t="str">
            <v>DiGi2206</v>
          </cell>
          <cell r="H2507">
            <v>2206</v>
          </cell>
          <cell r="AY2507">
            <v>-60330</v>
          </cell>
          <cell r="AZ2507">
            <v>-638.33333333333337</v>
          </cell>
          <cell r="BA2507">
            <v>-4000</v>
          </cell>
        </row>
        <row r="2508">
          <cell r="A2508" t="str">
            <v>DiGi2206</v>
          </cell>
          <cell r="H2508">
            <v>2206</v>
          </cell>
          <cell r="AY2508">
            <v>-60330</v>
          </cell>
          <cell r="AZ2508">
            <v>-638.33333333333337</v>
          </cell>
          <cell r="BA2508">
            <v>-4000</v>
          </cell>
        </row>
        <row r="2509">
          <cell r="A2509" t="str">
            <v>DiGi2206</v>
          </cell>
          <cell r="H2509">
            <v>2206</v>
          </cell>
          <cell r="AY2509">
            <v>-60330</v>
          </cell>
          <cell r="AZ2509">
            <v>-775</v>
          </cell>
          <cell r="BA2509">
            <v>-4000</v>
          </cell>
        </row>
        <row r="2510">
          <cell r="A2510" t="str">
            <v>DiGi2206</v>
          </cell>
          <cell r="H2510">
            <v>2206</v>
          </cell>
          <cell r="AY2510">
            <v>-60330</v>
          </cell>
          <cell r="AZ2510">
            <v>-3122.3333333333339</v>
          </cell>
          <cell r="BA2510">
            <v>-4000</v>
          </cell>
        </row>
        <row r="2511">
          <cell r="A2511" t="str">
            <v>DiGi2206</v>
          </cell>
          <cell r="H2511">
            <v>2206</v>
          </cell>
          <cell r="AY2511">
            <v>-60330</v>
          </cell>
          <cell r="AZ2511">
            <v>-1368.9999999999991</v>
          </cell>
          <cell r="BA2511">
            <v>-4000</v>
          </cell>
        </row>
        <row r="2512">
          <cell r="A2512" t="str">
            <v>DiGi2206</v>
          </cell>
          <cell r="H2512">
            <v>2206</v>
          </cell>
          <cell r="AY2512">
            <v>-60330</v>
          </cell>
          <cell r="AZ2512">
            <v>-684.99999999999955</v>
          </cell>
          <cell r="BA2512">
            <v>-4000</v>
          </cell>
        </row>
        <row r="2513">
          <cell r="A2513" t="str">
            <v>DiGi2206</v>
          </cell>
          <cell r="H2513">
            <v>2206</v>
          </cell>
          <cell r="AY2513">
            <v>-60330</v>
          </cell>
          <cell r="AZ2513">
            <v>-1279.9999999999991</v>
          </cell>
          <cell r="BA2513">
            <v>-4000</v>
          </cell>
        </row>
        <row r="2514">
          <cell r="A2514" t="str">
            <v>DiGi2206</v>
          </cell>
          <cell r="H2514">
            <v>2206</v>
          </cell>
          <cell r="AY2514">
            <v>-60330</v>
          </cell>
          <cell r="AZ2514">
            <v>-4211.4533333333338</v>
          </cell>
          <cell r="BA2514">
            <v>-4000</v>
          </cell>
        </row>
        <row r="2515">
          <cell r="A2515" t="str">
            <v>DiGi2206</v>
          </cell>
          <cell r="H2515">
            <v>2206</v>
          </cell>
          <cell r="AY2515">
            <v>-60330</v>
          </cell>
          <cell r="AZ2515">
            <v>-638.33333333333337</v>
          </cell>
          <cell r="BA2515">
            <v>-4000</v>
          </cell>
        </row>
        <row r="2516">
          <cell r="A2516" t="str">
            <v>DiGi2206</v>
          </cell>
          <cell r="H2516">
            <v>2206</v>
          </cell>
          <cell r="AY2516">
            <v>-60330</v>
          </cell>
          <cell r="AZ2516">
            <v>-855</v>
          </cell>
          <cell r="BA2516">
            <v>-4000</v>
          </cell>
        </row>
        <row r="2517">
          <cell r="A2517" t="str">
            <v>DiGi2206</v>
          </cell>
          <cell r="H2517">
            <v>2206</v>
          </cell>
          <cell r="AY2517">
            <v>-60330</v>
          </cell>
          <cell r="AZ2517">
            <v>-638.33333333333337</v>
          </cell>
          <cell r="BA2517">
            <v>-4000</v>
          </cell>
        </row>
        <row r="2518">
          <cell r="A2518" t="str">
            <v>DiGi2206</v>
          </cell>
          <cell r="H2518">
            <v>2206</v>
          </cell>
          <cell r="AY2518">
            <v>-60330</v>
          </cell>
          <cell r="AZ2518">
            <v>1861.6666666666665</v>
          </cell>
          <cell r="BA2518">
            <v>-4000</v>
          </cell>
        </row>
        <row r="2519">
          <cell r="A2519" t="str">
            <v>DiGi2206</v>
          </cell>
          <cell r="H2519">
            <v>2206</v>
          </cell>
          <cell r="AY2519">
            <v>-60330</v>
          </cell>
          <cell r="AZ2519">
            <v>-672.49999999999909</v>
          </cell>
          <cell r="BA2519">
            <v>-4000</v>
          </cell>
        </row>
        <row r="2520">
          <cell r="A2520" t="str">
            <v>DiGi2206</v>
          </cell>
          <cell r="H2520">
            <v>2206</v>
          </cell>
          <cell r="AY2520">
            <v>-60330</v>
          </cell>
          <cell r="AZ2520">
            <v>-729.99999999999955</v>
          </cell>
          <cell r="BA2520">
            <v>-4000</v>
          </cell>
        </row>
        <row r="2521">
          <cell r="A2521" t="str">
            <v>DiGi2206</v>
          </cell>
          <cell r="H2521">
            <v>2206</v>
          </cell>
          <cell r="AY2521">
            <v>-60330</v>
          </cell>
          <cell r="AZ2521">
            <v>-638.33333333333337</v>
          </cell>
          <cell r="BA2521">
            <v>-4000</v>
          </cell>
        </row>
        <row r="2522">
          <cell r="A2522" t="str">
            <v>DiGi2206</v>
          </cell>
          <cell r="H2522">
            <v>2206</v>
          </cell>
          <cell r="AY2522">
            <v>-60330</v>
          </cell>
          <cell r="AZ2522">
            <v>-729.99999999999955</v>
          </cell>
          <cell r="BA2522">
            <v>-4000</v>
          </cell>
        </row>
        <row r="2523">
          <cell r="A2523" t="str">
            <v>DiGi2206</v>
          </cell>
          <cell r="H2523">
            <v>2206</v>
          </cell>
          <cell r="AY2523">
            <v>-60330</v>
          </cell>
          <cell r="AZ2523">
            <v>-1360</v>
          </cell>
          <cell r="BA2523">
            <v>-4000</v>
          </cell>
        </row>
        <row r="2524">
          <cell r="A2524" t="str">
            <v>DiGi2206</v>
          </cell>
          <cell r="H2524">
            <v>2206</v>
          </cell>
          <cell r="AY2524">
            <v>-60330</v>
          </cell>
          <cell r="AZ2524">
            <v>-1029.9999999999995</v>
          </cell>
          <cell r="BA2524">
            <v>-4000</v>
          </cell>
        </row>
        <row r="2525">
          <cell r="A2525" t="str">
            <v>DiGi2206</v>
          </cell>
          <cell r="H2525">
            <v>2206</v>
          </cell>
          <cell r="AY2525">
            <v>-60330</v>
          </cell>
          <cell r="AZ2525">
            <v>-1279.9999999999991</v>
          </cell>
          <cell r="BA2525">
            <v>-4000</v>
          </cell>
        </row>
        <row r="2526">
          <cell r="A2526" t="str">
            <v>DiGi2206</v>
          </cell>
          <cell r="H2526">
            <v>2206</v>
          </cell>
          <cell r="AY2526">
            <v>-60330</v>
          </cell>
          <cell r="AZ2526">
            <v>-1611</v>
          </cell>
          <cell r="BA2526">
            <v>-4000</v>
          </cell>
        </row>
        <row r="2527">
          <cell r="A2527" t="str">
            <v>DiGi2206</v>
          </cell>
          <cell r="H2527">
            <v>2206</v>
          </cell>
          <cell r="AY2527">
            <v>-60330</v>
          </cell>
          <cell r="AZ2527">
            <v>-927.99999999999955</v>
          </cell>
          <cell r="BA2527">
            <v>-4000</v>
          </cell>
        </row>
        <row r="2528">
          <cell r="A2528" t="str">
            <v>DiGi770</v>
          </cell>
          <cell r="H2528">
            <v>770</v>
          </cell>
          <cell r="AY2528">
            <v>-53200</v>
          </cell>
          <cell r="AZ2528">
            <v>0</v>
          </cell>
          <cell r="BA2528">
            <v>-4000</v>
          </cell>
        </row>
        <row r="2529">
          <cell r="A2529" t="str">
            <v>DiGi2206</v>
          </cell>
          <cell r="H2529">
            <v>2206</v>
          </cell>
          <cell r="AY2529">
            <v>-60330</v>
          </cell>
          <cell r="AZ2529">
            <v>-1079.9999999999995</v>
          </cell>
          <cell r="BA2529">
            <v>-4000</v>
          </cell>
        </row>
        <row r="2530">
          <cell r="A2530" t="str">
            <v>DiGi2206</v>
          </cell>
          <cell r="H2530">
            <v>2206</v>
          </cell>
          <cell r="AY2530">
            <v>-60330</v>
          </cell>
          <cell r="AZ2530">
            <v>-779.99999999999955</v>
          </cell>
          <cell r="BA2530">
            <v>-4000</v>
          </cell>
        </row>
        <row r="2531">
          <cell r="A2531" t="str">
            <v>DiGi2206</v>
          </cell>
          <cell r="H2531">
            <v>2206</v>
          </cell>
          <cell r="AY2531">
            <v>-60330</v>
          </cell>
          <cell r="AZ2531">
            <v>-1200</v>
          </cell>
          <cell r="BA2531">
            <v>-4000</v>
          </cell>
        </row>
        <row r="2532">
          <cell r="A2532" t="str">
            <v>DiGi2206</v>
          </cell>
          <cell r="H2532">
            <v>2206</v>
          </cell>
          <cell r="AY2532">
            <v>-60330</v>
          </cell>
          <cell r="AZ2532">
            <v>-1780</v>
          </cell>
          <cell r="BA2532">
            <v>-4000</v>
          </cell>
        </row>
        <row r="2533">
          <cell r="A2533" t="str">
            <v>DiGi2206</v>
          </cell>
          <cell r="H2533">
            <v>2206</v>
          </cell>
          <cell r="AY2533">
            <v>-60330</v>
          </cell>
          <cell r="AZ2533">
            <v>-730</v>
          </cell>
          <cell r="BA2533">
            <v>-4000</v>
          </cell>
        </row>
        <row r="2534">
          <cell r="A2534" t="str">
            <v>DiGi2206</v>
          </cell>
          <cell r="H2534">
            <v>2206</v>
          </cell>
          <cell r="AY2534">
            <v>-60330</v>
          </cell>
          <cell r="AZ2534">
            <v>-1159.9999999999995</v>
          </cell>
          <cell r="BA2534">
            <v>-4000</v>
          </cell>
        </row>
        <row r="2535">
          <cell r="A2535" t="str">
            <v>DiGi2206</v>
          </cell>
          <cell r="H2535">
            <v>2206</v>
          </cell>
          <cell r="AY2535">
            <v>-60330</v>
          </cell>
          <cell r="AZ2535">
            <v>-2200.0000000000009</v>
          </cell>
          <cell r="BA2535">
            <v>-4000</v>
          </cell>
        </row>
        <row r="2536">
          <cell r="A2536" t="str">
            <v>DiGi770</v>
          </cell>
          <cell r="H2536">
            <v>770</v>
          </cell>
          <cell r="AY2536">
            <v>-53200</v>
          </cell>
          <cell r="AZ2536">
            <v>0</v>
          </cell>
          <cell r="BA2536">
            <v>-4000</v>
          </cell>
        </row>
        <row r="2537">
          <cell r="A2537" t="str">
            <v>DiGi2206</v>
          </cell>
          <cell r="H2537">
            <v>2206</v>
          </cell>
          <cell r="AY2537">
            <v>-60330</v>
          </cell>
          <cell r="AZ2537">
            <v>-929.99999999999955</v>
          </cell>
          <cell r="BA2537">
            <v>-4000</v>
          </cell>
        </row>
        <row r="2538">
          <cell r="A2538" t="str">
            <v>DiGi770</v>
          </cell>
          <cell r="H2538">
            <v>770</v>
          </cell>
          <cell r="AY2538">
            <v>-53200</v>
          </cell>
          <cell r="AZ2538">
            <v>0</v>
          </cell>
          <cell r="BA2538">
            <v>-4000</v>
          </cell>
        </row>
        <row r="2539">
          <cell r="A2539" t="str">
            <v>DiGi2206</v>
          </cell>
          <cell r="H2539">
            <v>2206</v>
          </cell>
          <cell r="AY2539">
            <v>-60330</v>
          </cell>
          <cell r="AZ2539">
            <v>-1230</v>
          </cell>
          <cell r="BA2539">
            <v>-4000</v>
          </cell>
        </row>
        <row r="2540">
          <cell r="A2540" t="str">
            <v>DiGi2206</v>
          </cell>
          <cell r="H2540">
            <v>2206</v>
          </cell>
          <cell r="AY2540">
            <v>-60330</v>
          </cell>
          <cell r="AZ2540">
            <v>-1200</v>
          </cell>
          <cell r="BA2540">
            <v>-4000</v>
          </cell>
        </row>
        <row r="2541">
          <cell r="A2541" t="str">
            <v>DiGi2206</v>
          </cell>
          <cell r="H2541">
            <v>2206</v>
          </cell>
          <cell r="AY2541">
            <v>-60330</v>
          </cell>
          <cell r="AZ2541">
            <v>-1329.9999999999991</v>
          </cell>
          <cell r="BA2541">
            <v>-4000</v>
          </cell>
        </row>
        <row r="2542">
          <cell r="A2542" t="str">
            <v>DiGi2206</v>
          </cell>
          <cell r="H2542">
            <v>2206</v>
          </cell>
          <cell r="AY2542">
            <v>-60330</v>
          </cell>
          <cell r="AZ2542">
            <v>-1054.9999999999995</v>
          </cell>
          <cell r="BA2542">
            <v>-4000</v>
          </cell>
        </row>
        <row r="2543">
          <cell r="A2543" t="str">
            <v>DiGi2206</v>
          </cell>
          <cell r="H2543">
            <v>2206</v>
          </cell>
          <cell r="AY2543">
            <v>-60330</v>
          </cell>
          <cell r="AZ2543">
            <v>-1029.9999999999995</v>
          </cell>
          <cell r="BA2543">
            <v>-4000</v>
          </cell>
        </row>
        <row r="2544">
          <cell r="A2544" t="str">
            <v>DiGi2206</v>
          </cell>
          <cell r="H2544">
            <v>2206</v>
          </cell>
          <cell r="AY2544">
            <v>-60330</v>
          </cell>
          <cell r="AZ2544">
            <v>-824.5</v>
          </cell>
          <cell r="BA2544">
            <v>-4000</v>
          </cell>
        </row>
        <row r="2545">
          <cell r="A2545" t="str">
            <v>DiGi2206</v>
          </cell>
          <cell r="H2545">
            <v>2206</v>
          </cell>
          <cell r="AY2545">
            <v>-60330</v>
          </cell>
          <cell r="AZ2545">
            <v>-1930.0000000000009</v>
          </cell>
          <cell r="BA2545">
            <v>-4000</v>
          </cell>
        </row>
        <row r="2546">
          <cell r="A2546" t="str">
            <v>DiGi2206</v>
          </cell>
          <cell r="H2546">
            <v>2206</v>
          </cell>
          <cell r="AY2546">
            <v>-60330</v>
          </cell>
          <cell r="AZ2546">
            <v>-1079.9999999999995</v>
          </cell>
          <cell r="BA2546">
            <v>-4000</v>
          </cell>
        </row>
        <row r="2547">
          <cell r="A2547" t="str">
            <v>DiGi2206</v>
          </cell>
          <cell r="H2547">
            <v>2206</v>
          </cell>
          <cell r="AY2547">
            <v>-60330</v>
          </cell>
          <cell r="AZ2547">
            <v>-1104.9999999999995</v>
          </cell>
          <cell r="BA2547">
            <v>-4000</v>
          </cell>
        </row>
        <row r="2548">
          <cell r="A2548" t="str">
            <v>DiGi2206</v>
          </cell>
          <cell r="H2548">
            <v>2206</v>
          </cell>
          <cell r="AY2548">
            <v>-60330</v>
          </cell>
          <cell r="AZ2548">
            <v>-1630</v>
          </cell>
          <cell r="BA2548">
            <v>-4000</v>
          </cell>
        </row>
        <row r="2549">
          <cell r="A2549" t="str">
            <v>DiGi2206</v>
          </cell>
          <cell r="H2549">
            <v>2206</v>
          </cell>
          <cell r="AY2549">
            <v>-60330</v>
          </cell>
          <cell r="AZ2549">
            <v>-940</v>
          </cell>
          <cell r="BA2549">
            <v>-4000</v>
          </cell>
        </row>
        <row r="2550">
          <cell r="A2550" t="str">
            <v>DiGi2206</v>
          </cell>
          <cell r="H2550">
            <v>2206</v>
          </cell>
          <cell r="AY2550">
            <v>-60330</v>
          </cell>
          <cell r="AZ2550">
            <v>-580</v>
          </cell>
          <cell r="BA2550">
            <v>-4000</v>
          </cell>
        </row>
        <row r="2551">
          <cell r="A2551" t="str">
            <v>DiGi2206</v>
          </cell>
          <cell r="H2551">
            <v>2206</v>
          </cell>
          <cell r="AY2551">
            <v>-60330</v>
          </cell>
          <cell r="AZ2551">
            <v>-1104.9999999999995</v>
          </cell>
          <cell r="BA2551">
            <v>-4000</v>
          </cell>
        </row>
        <row r="2552">
          <cell r="A2552" t="str">
            <v>DiGi2206</v>
          </cell>
          <cell r="H2552">
            <v>2206</v>
          </cell>
          <cell r="AY2552">
            <v>-60330</v>
          </cell>
          <cell r="AZ2552">
            <v>-707.49999999999955</v>
          </cell>
          <cell r="BA2552">
            <v>-4000</v>
          </cell>
        </row>
        <row r="2553">
          <cell r="A2553" t="str">
            <v>DiGi2206</v>
          </cell>
          <cell r="H2553">
            <v>2206</v>
          </cell>
          <cell r="AY2553">
            <v>-60330</v>
          </cell>
          <cell r="AZ2553">
            <v>-1279.9999999999991</v>
          </cell>
          <cell r="BA2553">
            <v>-4000</v>
          </cell>
        </row>
        <row r="2554">
          <cell r="A2554" t="str">
            <v>DiGi2206</v>
          </cell>
          <cell r="H2554">
            <v>2206</v>
          </cell>
          <cell r="AY2554">
            <v>-60330</v>
          </cell>
          <cell r="AZ2554">
            <v>-780</v>
          </cell>
          <cell r="BA2554">
            <v>-4000</v>
          </cell>
        </row>
        <row r="2555">
          <cell r="A2555" t="str">
            <v>DiGi2206</v>
          </cell>
          <cell r="H2555">
            <v>2206</v>
          </cell>
          <cell r="AY2555">
            <v>-60330</v>
          </cell>
          <cell r="AZ2555">
            <v>-1329.9999999999991</v>
          </cell>
          <cell r="BA2555">
            <v>-4000</v>
          </cell>
        </row>
        <row r="2556">
          <cell r="A2556" t="str">
            <v>DiGi1212</v>
          </cell>
          <cell r="H2556">
            <v>1212</v>
          </cell>
          <cell r="AY2556">
            <v>-53200</v>
          </cell>
          <cell r="AZ2556">
            <v>-4041.5333333333338</v>
          </cell>
          <cell r="BA2556">
            <v>-4000</v>
          </cell>
        </row>
        <row r="2557">
          <cell r="A2557" t="str">
            <v>DiGi2206</v>
          </cell>
          <cell r="H2557">
            <v>2206</v>
          </cell>
          <cell r="AY2557">
            <v>-60330</v>
          </cell>
          <cell r="AZ2557">
            <v>-535</v>
          </cell>
          <cell r="BA2557">
            <v>-4000</v>
          </cell>
        </row>
        <row r="2558">
          <cell r="A2558" t="str">
            <v>DiGi770</v>
          </cell>
          <cell r="H2558">
            <v>770</v>
          </cell>
          <cell r="AY2558">
            <v>-53200</v>
          </cell>
          <cell r="AZ2558">
            <v>0</v>
          </cell>
          <cell r="BA2558">
            <v>-4000</v>
          </cell>
        </row>
        <row r="2559">
          <cell r="A2559" t="str">
            <v>DiGi2206</v>
          </cell>
          <cell r="H2559">
            <v>2206</v>
          </cell>
          <cell r="AY2559">
            <v>-60330</v>
          </cell>
          <cell r="AZ2559">
            <v>-830</v>
          </cell>
          <cell r="BA2559">
            <v>-4000</v>
          </cell>
        </row>
        <row r="2560">
          <cell r="A2560" t="str">
            <v>DiGi2206</v>
          </cell>
          <cell r="H2560">
            <v>2206</v>
          </cell>
          <cell r="AY2560">
            <v>-60330</v>
          </cell>
          <cell r="AZ2560">
            <v>-1529.9999999999991</v>
          </cell>
          <cell r="BA2560">
            <v>-4000</v>
          </cell>
        </row>
        <row r="2561">
          <cell r="A2561" t="str">
            <v>DiGi770</v>
          </cell>
          <cell r="H2561">
            <v>770</v>
          </cell>
          <cell r="AY2561">
            <v>-53200</v>
          </cell>
          <cell r="AZ2561">
            <v>0</v>
          </cell>
          <cell r="BA2561">
            <v>-4000</v>
          </cell>
        </row>
        <row r="2562">
          <cell r="A2562" t="str">
            <v>DiGi2206</v>
          </cell>
          <cell r="H2562">
            <v>2206</v>
          </cell>
          <cell r="AY2562">
            <v>-60330</v>
          </cell>
          <cell r="AZ2562">
            <v>-1992.5</v>
          </cell>
          <cell r="BA2562">
            <v>-4000</v>
          </cell>
        </row>
        <row r="2563">
          <cell r="A2563" t="str">
            <v>DiGi2206</v>
          </cell>
          <cell r="H2563">
            <v>2206</v>
          </cell>
          <cell r="AY2563">
            <v>-60330</v>
          </cell>
          <cell r="AZ2563">
            <v>-638.33333333333337</v>
          </cell>
          <cell r="BA2563">
            <v>-4000</v>
          </cell>
        </row>
        <row r="2564">
          <cell r="A2564" t="str">
            <v>DiGi2206</v>
          </cell>
          <cell r="H2564">
            <v>2206</v>
          </cell>
          <cell r="AY2564">
            <v>-60330</v>
          </cell>
          <cell r="AZ2564">
            <v>-800</v>
          </cell>
          <cell r="BA2564">
            <v>-4000</v>
          </cell>
        </row>
        <row r="2565">
          <cell r="A2565" t="str">
            <v>DiGi2206</v>
          </cell>
          <cell r="H2565">
            <v>2206</v>
          </cell>
          <cell r="AY2565">
            <v>-60330</v>
          </cell>
          <cell r="AZ2565">
            <v>-1505</v>
          </cell>
          <cell r="BA2565">
            <v>-4000</v>
          </cell>
        </row>
        <row r="2566">
          <cell r="A2566" t="str">
            <v>DiGi2206</v>
          </cell>
          <cell r="H2566">
            <v>2206</v>
          </cell>
          <cell r="AY2566">
            <v>-60330</v>
          </cell>
          <cell r="AZ2566">
            <v>-1029.9999999999995</v>
          </cell>
          <cell r="BA2566">
            <v>-4000</v>
          </cell>
        </row>
        <row r="2567">
          <cell r="A2567" t="str">
            <v>DiGi2206</v>
          </cell>
          <cell r="H2567">
            <v>2206</v>
          </cell>
          <cell r="AY2567">
            <v>-60330</v>
          </cell>
          <cell r="AZ2567">
            <v>-716.5</v>
          </cell>
          <cell r="BA2567">
            <v>-4000</v>
          </cell>
        </row>
        <row r="2568">
          <cell r="A2568" t="str">
            <v>DiGi770</v>
          </cell>
          <cell r="H2568">
            <v>770</v>
          </cell>
          <cell r="AY2568">
            <v>-53200</v>
          </cell>
          <cell r="AZ2568">
            <v>0</v>
          </cell>
          <cell r="BA2568">
            <v>-4000</v>
          </cell>
        </row>
        <row r="2569">
          <cell r="A2569" t="str">
            <v>DiGi2206</v>
          </cell>
          <cell r="H2569">
            <v>2206</v>
          </cell>
          <cell r="AY2569">
            <v>-60330</v>
          </cell>
          <cell r="AZ2569">
            <v>-967.5</v>
          </cell>
          <cell r="BA2569">
            <v>-4000</v>
          </cell>
        </row>
        <row r="2570">
          <cell r="A2570" t="str">
            <v>DiGi770</v>
          </cell>
          <cell r="H2570">
            <v>770</v>
          </cell>
          <cell r="AY2570">
            <v>-53200</v>
          </cell>
          <cell r="AZ2570">
            <v>0</v>
          </cell>
          <cell r="BA2570">
            <v>-4000</v>
          </cell>
        </row>
        <row r="2571">
          <cell r="A2571" t="str">
            <v>DiGi2206</v>
          </cell>
          <cell r="H2571">
            <v>2206</v>
          </cell>
          <cell r="AY2571">
            <v>-60330</v>
          </cell>
          <cell r="AZ2571">
            <v>-1454.9999999999991</v>
          </cell>
          <cell r="BA2571">
            <v>-4000</v>
          </cell>
        </row>
        <row r="2572">
          <cell r="A2572" t="str">
            <v>DiGi2206</v>
          </cell>
          <cell r="H2572">
            <v>2206</v>
          </cell>
          <cell r="AY2572">
            <v>-60330</v>
          </cell>
          <cell r="AZ2572">
            <v>-780</v>
          </cell>
          <cell r="BA2572">
            <v>-4000</v>
          </cell>
        </row>
        <row r="2573">
          <cell r="A2573" t="str">
            <v>DiGi2206</v>
          </cell>
          <cell r="H2573">
            <v>2206</v>
          </cell>
          <cell r="AY2573">
            <v>-60330</v>
          </cell>
          <cell r="AZ2573">
            <v>-655</v>
          </cell>
          <cell r="BA2573">
            <v>-4000</v>
          </cell>
        </row>
        <row r="2574">
          <cell r="A2574" t="str">
            <v>DiGi2206</v>
          </cell>
          <cell r="H2574">
            <v>2206</v>
          </cell>
          <cell r="AY2574">
            <v>-60330</v>
          </cell>
          <cell r="AZ2574">
            <v>-1529.9999999999991</v>
          </cell>
          <cell r="BA2574">
            <v>-4000</v>
          </cell>
        </row>
        <row r="2575">
          <cell r="A2575" t="str">
            <v>DiGi770</v>
          </cell>
          <cell r="H2575">
            <v>770</v>
          </cell>
          <cell r="AY2575">
            <v>-53200</v>
          </cell>
          <cell r="AZ2575">
            <v>0</v>
          </cell>
          <cell r="BA2575">
            <v>-4000</v>
          </cell>
        </row>
        <row r="2576">
          <cell r="A2576" t="str">
            <v>DiGi2206</v>
          </cell>
          <cell r="H2576">
            <v>2206</v>
          </cell>
          <cell r="AY2576">
            <v>-60330</v>
          </cell>
          <cell r="AZ2576">
            <v>-720</v>
          </cell>
          <cell r="BA2576">
            <v>-4000</v>
          </cell>
        </row>
        <row r="2577">
          <cell r="A2577" t="str">
            <v>DiGi2206</v>
          </cell>
          <cell r="H2577">
            <v>2206</v>
          </cell>
          <cell r="AY2577">
            <v>-60330</v>
          </cell>
          <cell r="AZ2577">
            <v>-1379.9999999999991</v>
          </cell>
          <cell r="BA2577">
            <v>-4000</v>
          </cell>
        </row>
        <row r="2578">
          <cell r="A2578" t="str">
            <v>DiGi770</v>
          </cell>
          <cell r="H2578">
            <v>770</v>
          </cell>
          <cell r="AY2578">
            <v>-53200</v>
          </cell>
          <cell r="AZ2578">
            <v>0</v>
          </cell>
          <cell r="BA2578">
            <v>-4000</v>
          </cell>
        </row>
        <row r="2579">
          <cell r="A2579" t="str">
            <v>DiGi2206</v>
          </cell>
          <cell r="H2579">
            <v>2206</v>
          </cell>
          <cell r="AY2579">
            <v>-60330</v>
          </cell>
          <cell r="AZ2579">
            <v>-1279.9999999999991</v>
          </cell>
          <cell r="BA2579">
            <v>-4000</v>
          </cell>
        </row>
        <row r="2580">
          <cell r="A2580" t="str">
            <v>DiGi2206</v>
          </cell>
          <cell r="H2580">
            <v>2206</v>
          </cell>
          <cell r="AY2580">
            <v>-60330</v>
          </cell>
          <cell r="AZ2580">
            <v>-1029.9999999999995</v>
          </cell>
          <cell r="BA2580">
            <v>-4000</v>
          </cell>
        </row>
        <row r="2581">
          <cell r="A2581" t="str">
            <v>DiGi2206</v>
          </cell>
          <cell r="H2581">
            <v>2206</v>
          </cell>
          <cell r="AY2581">
            <v>-60330</v>
          </cell>
          <cell r="AZ2581">
            <v>-1079.9999999999995</v>
          </cell>
          <cell r="BA2581">
            <v>-4000</v>
          </cell>
        </row>
        <row r="2582">
          <cell r="A2582" t="str">
            <v>DiGi2206</v>
          </cell>
          <cell r="H2582">
            <v>2206</v>
          </cell>
          <cell r="AY2582">
            <v>-60330</v>
          </cell>
          <cell r="AZ2582">
            <v>-692.49999999999955</v>
          </cell>
          <cell r="BA2582">
            <v>-4000</v>
          </cell>
        </row>
        <row r="2583">
          <cell r="A2583" t="str">
            <v>DiGi2206</v>
          </cell>
          <cell r="H2583">
            <v>2206</v>
          </cell>
          <cell r="AY2583">
            <v>-60330</v>
          </cell>
          <cell r="AZ2583">
            <v>-1230</v>
          </cell>
          <cell r="BA2583">
            <v>-4000</v>
          </cell>
        </row>
        <row r="2584">
          <cell r="A2584" t="str">
            <v>DiGi2206</v>
          </cell>
          <cell r="H2584">
            <v>2206</v>
          </cell>
          <cell r="AY2584">
            <v>-60330</v>
          </cell>
          <cell r="AZ2584">
            <v>-1205</v>
          </cell>
          <cell r="BA2584">
            <v>-4000</v>
          </cell>
        </row>
        <row r="2585">
          <cell r="A2585" t="str">
            <v>DiGi2206</v>
          </cell>
          <cell r="H2585">
            <v>2206</v>
          </cell>
          <cell r="AY2585">
            <v>-60330</v>
          </cell>
          <cell r="AZ2585">
            <v>-954.99999999999955</v>
          </cell>
          <cell r="BA2585">
            <v>-4000</v>
          </cell>
        </row>
        <row r="2586">
          <cell r="A2586" t="str">
            <v>DiGi2206</v>
          </cell>
          <cell r="H2586">
            <v>2206</v>
          </cell>
          <cell r="AY2586">
            <v>-60330</v>
          </cell>
          <cell r="AZ2586">
            <v>-1155.0000000000009</v>
          </cell>
          <cell r="BA2586">
            <v>-4000</v>
          </cell>
        </row>
        <row r="2587">
          <cell r="A2587" t="str">
            <v>DiGi2206</v>
          </cell>
          <cell r="H2587">
            <v>2206</v>
          </cell>
          <cell r="AY2587">
            <v>-60330</v>
          </cell>
          <cell r="AZ2587">
            <v>-1129.9999999999995</v>
          </cell>
          <cell r="BA2587">
            <v>-4000</v>
          </cell>
        </row>
        <row r="2588">
          <cell r="A2588" t="str">
            <v>DiGi770</v>
          </cell>
          <cell r="H2588">
            <v>770</v>
          </cell>
          <cell r="AY2588">
            <v>-53200</v>
          </cell>
          <cell r="AZ2588">
            <v>0</v>
          </cell>
          <cell r="BA2588">
            <v>-4000</v>
          </cell>
        </row>
        <row r="2589">
          <cell r="A2589" t="str">
            <v>DiGi770</v>
          </cell>
          <cell r="H2589">
            <v>770</v>
          </cell>
          <cell r="AY2589">
            <v>-53200</v>
          </cell>
          <cell r="AZ2589">
            <v>0</v>
          </cell>
          <cell r="BA2589">
            <v>-4000</v>
          </cell>
        </row>
        <row r="2590">
          <cell r="A2590" t="str">
            <v>DiGi2206</v>
          </cell>
          <cell r="H2590">
            <v>2206</v>
          </cell>
          <cell r="AY2590">
            <v>-60330</v>
          </cell>
          <cell r="AZ2590">
            <v>-929.99999999999955</v>
          </cell>
          <cell r="BA2590">
            <v>-4000</v>
          </cell>
        </row>
        <row r="2591">
          <cell r="A2591" t="str">
            <v>DiGi2206</v>
          </cell>
          <cell r="H2591">
            <v>2206</v>
          </cell>
          <cell r="AY2591">
            <v>-60330</v>
          </cell>
          <cell r="AZ2591">
            <v>-610</v>
          </cell>
          <cell r="BA2591">
            <v>-4000</v>
          </cell>
        </row>
        <row r="2592">
          <cell r="A2592" t="str">
            <v>DiGi2206</v>
          </cell>
          <cell r="H2592">
            <v>2206</v>
          </cell>
          <cell r="AY2592">
            <v>-60330</v>
          </cell>
          <cell r="AZ2592">
            <v>-711.99999999999955</v>
          </cell>
          <cell r="BA2592">
            <v>-4000</v>
          </cell>
        </row>
        <row r="2593">
          <cell r="A2593" t="str">
            <v>DiGi2206</v>
          </cell>
          <cell r="H2593">
            <v>2206</v>
          </cell>
          <cell r="AY2593">
            <v>-60330</v>
          </cell>
          <cell r="AZ2593">
            <v>-5952.7333333333327</v>
          </cell>
          <cell r="BA2593">
            <v>-4000</v>
          </cell>
        </row>
        <row r="2594">
          <cell r="A2594" t="str">
            <v>DiGi2206</v>
          </cell>
          <cell r="H2594">
            <v>2206</v>
          </cell>
          <cell r="AY2594">
            <v>-60330</v>
          </cell>
          <cell r="AZ2594">
            <v>-680</v>
          </cell>
          <cell r="BA2594">
            <v>0</v>
          </cell>
        </row>
        <row r="2595">
          <cell r="A2595" t="str">
            <v>DiGi2206</v>
          </cell>
          <cell r="H2595">
            <v>2206</v>
          </cell>
          <cell r="AY2595">
            <v>-60330</v>
          </cell>
          <cell r="AZ2595">
            <v>-775</v>
          </cell>
          <cell r="BA2595">
            <v>-4000</v>
          </cell>
        </row>
        <row r="2596">
          <cell r="A2596" t="str">
            <v>DiGi2206</v>
          </cell>
          <cell r="H2596">
            <v>2206</v>
          </cell>
          <cell r="AY2596">
            <v>-60330</v>
          </cell>
          <cell r="AZ2596">
            <v>-1479.9999999999991</v>
          </cell>
          <cell r="BA2596">
            <v>-4000</v>
          </cell>
        </row>
        <row r="2597">
          <cell r="A2597" t="str">
            <v>DiGi2206</v>
          </cell>
          <cell r="H2597">
            <v>2206</v>
          </cell>
          <cell r="AY2597">
            <v>-60330</v>
          </cell>
          <cell r="AZ2597">
            <v>-638.33333333333337</v>
          </cell>
          <cell r="BA2597">
            <v>-4000</v>
          </cell>
        </row>
        <row r="2598">
          <cell r="A2598" t="str">
            <v>DiGi2206</v>
          </cell>
          <cell r="H2598">
            <v>2206</v>
          </cell>
          <cell r="AY2598">
            <v>-60330</v>
          </cell>
          <cell r="AZ2598">
            <v>-638.33333333333337</v>
          </cell>
          <cell r="BA2598">
            <v>-4000</v>
          </cell>
        </row>
        <row r="2599">
          <cell r="A2599" t="str">
            <v>DiGi2206</v>
          </cell>
          <cell r="H2599">
            <v>2206</v>
          </cell>
          <cell r="AY2599">
            <v>-60330</v>
          </cell>
          <cell r="AZ2599">
            <v>-552.25</v>
          </cell>
          <cell r="BA2599">
            <v>-4000</v>
          </cell>
        </row>
        <row r="2600">
          <cell r="A2600" t="str">
            <v>DiGi2206</v>
          </cell>
          <cell r="H2600">
            <v>2206</v>
          </cell>
          <cell r="AY2600">
            <v>-60330</v>
          </cell>
          <cell r="AZ2600">
            <v>-5511.1333333333341</v>
          </cell>
          <cell r="BA2600">
            <v>-4000</v>
          </cell>
        </row>
        <row r="2601">
          <cell r="A2601" t="str">
            <v>DiGi2206</v>
          </cell>
          <cell r="H2601">
            <v>2206</v>
          </cell>
          <cell r="AY2601">
            <v>-60330</v>
          </cell>
          <cell r="AZ2601">
            <v>261.66666666666674</v>
          </cell>
          <cell r="BA2601">
            <v>-4000</v>
          </cell>
        </row>
        <row r="2602">
          <cell r="A2602" t="str">
            <v>DiGi2206</v>
          </cell>
          <cell r="H2602">
            <v>2206</v>
          </cell>
          <cell r="AY2602">
            <v>-60330</v>
          </cell>
          <cell r="AZ2602">
            <v>-704.99999999999955</v>
          </cell>
          <cell r="BA2602">
            <v>-4000</v>
          </cell>
        </row>
        <row r="2603">
          <cell r="A2603" t="str">
            <v>DiGi2206</v>
          </cell>
          <cell r="H2603">
            <v>2206</v>
          </cell>
          <cell r="AY2603">
            <v>-60330</v>
          </cell>
          <cell r="AZ2603">
            <v>-463.75</v>
          </cell>
          <cell r="BA2603">
            <v>-4000</v>
          </cell>
        </row>
        <row r="2604">
          <cell r="A2604" t="str">
            <v>DiGi2206</v>
          </cell>
          <cell r="H2604">
            <v>2206</v>
          </cell>
          <cell r="AY2604">
            <v>-60330</v>
          </cell>
          <cell r="AZ2604">
            <v>-617.49999999999955</v>
          </cell>
          <cell r="BA2604">
            <v>-4000</v>
          </cell>
        </row>
        <row r="2605">
          <cell r="A2605" t="str">
            <v>DiGi2206</v>
          </cell>
          <cell r="H2605">
            <v>2206</v>
          </cell>
          <cell r="AY2605">
            <v>-60330</v>
          </cell>
          <cell r="AZ2605">
            <v>-1242.5000000000009</v>
          </cell>
          <cell r="BA2605">
            <v>-4000</v>
          </cell>
        </row>
        <row r="2606">
          <cell r="A2606" t="str">
            <v>DiGi2206</v>
          </cell>
          <cell r="H2606">
            <v>2206</v>
          </cell>
          <cell r="AY2606">
            <v>-60330</v>
          </cell>
          <cell r="AZ2606">
            <v>-673.24999999999955</v>
          </cell>
          <cell r="BA2606">
            <v>-4000</v>
          </cell>
        </row>
        <row r="2607">
          <cell r="A2607" t="str">
            <v>DiGi2206</v>
          </cell>
          <cell r="H2607">
            <v>2206</v>
          </cell>
          <cell r="AY2607">
            <v>-60330</v>
          </cell>
          <cell r="AZ2607">
            <v>-632.49999999999955</v>
          </cell>
          <cell r="BA2607">
            <v>-4000</v>
          </cell>
        </row>
        <row r="2608">
          <cell r="A2608" t="str">
            <v>DiGi2206</v>
          </cell>
          <cell r="H2608">
            <v>2206</v>
          </cell>
          <cell r="AY2608">
            <v>-60330</v>
          </cell>
          <cell r="AZ2608">
            <v>-579.99999999999955</v>
          </cell>
          <cell r="BA2608">
            <v>-4000</v>
          </cell>
        </row>
        <row r="2609">
          <cell r="A2609" t="str">
            <v>DiGi2206</v>
          </cell>
          <cell r="H2609">
            <v>2206</v>
          </cell>
          <cell r="AY2609">
            <v>-60330</v>
          </cell>
          <cell r="AZ2609">
            <v>-4832.8533333333335</v>
          </cell>
          <cell r="BA2609">
            <v>-4000</v>
          </cell>
        </row>
        <row r="2610">
          <cell r="A2610" t="str">
            <v>DiGi2206</v>
          </cell>
          <cell r="H2610">
            <v>2206</v>
          </cell>
          <cell r="AY2610">
            <v>-60330</v>
          </cell>
          <cell r="AZ2610">
            <v>-1145</v>
          </cell>
          <cell r="BA2610">
            <v>0</v>
          </cell>
        </row>
        <row r="2611">
          <cell r="A2611" t="str">
            <v>DiGi2206</v>
          </cell>
          <cell r="H2611">
            <v>2206</v>
          </cell>
          <cell r="AY2611">
            <v>-60330</v>
          </cell>
          <cell r="AZ2611">
            <v>-629.99999999999955</v>
          </cell>
          <cell r="BA2611">
            <v>-4000</v>
          </cell>
        </row>
        <row r="2612">
          <cell r="A2612" t="str">
            <v>DiGi2206</v>
          </cell>
          <cell r="H2612">
            <v>2206</v>
          </cell>
          <cell r="AY2612">
            <v>-60330</v>
          </cell>
          <cell r="AZ2612">
            <v>-655</v>
          </cell>
          <cell r="BA2612">
            <v>0</v>
          </cell>
        </row>
        <row r="2613">
          <cell r="A2613" t="str">
            <v>DiGi2206</v>
          </cell>
          <cell r="H2613">
            <v>2206</v>
          </cell>
          <cell r="AY2613">
            <v>-60330</v>
          </cell>
          <cell r="AZ2613">
            <v>-1780</v>
          </cell>
          <cell r="BA2613">
            <v>-4000</v>
          </cell>
        </row>
        <row r="2614">
          <cell r="A2614" t="str">
            <v>DiGi2206</v>
          </cell>
          <cell r="H2614">
            <v>2206</v>
          </cell>
          <cell r="AY2614">
            <v>-60330</v>
          </cell>
          <cell r="AZ2614">
            <v>-711.99999999999955</v>
          </cell>
          <cell r="BA2614">
            <v>-4000</v>
          </cell>
        </row>
        <row r="2615">
          <cell r="A2615" t="str">
            <v>DiGi2206</v>
          </cell>
          <cell r="H2615">
            <v>2206</v>
          </cell>
          <cell r="AY2615">
            <v>-60330</v>
          </cell>
          <cell r="AZ2615">
            <v>-692.49999999999955</v>
          </cell>
          <cell r="BA2615">
            <v>-4000</v>
          </cell>
        </row>
        <row r="2616">
          <cell r="A2616" t="str">
            <v>DiGi770</v>
          </cell>
          <cell r="H2616">
            <v>770</v>
          </cell>
          <cell r="AY2616">
            <v>-53200</v>
          </cell>
          <cell r="AZ2616">
            <v>0</v>
          </cell>
          <cell r="BA2616">
            <v>-4000</v>
          </cell>
        </row>
        <row r="2617">
          <cell r="A2617" t="str">
            <v>DiGi2206</v>
          </cell>
          <cell r="H2617">
            <v>2206</v>
          </cell>
          <cell r="AY2617">
            <v>-60330</v>
          </cell>
          <cell r="AZ2617">
            <v>-2579</v>
          </cell>
          <cell r="BA2617">
            <v>-4000</v>
          </cell>
        </row>
        <row r="2618">
          <cell r="A2618" t="str">
            <v>DiGi2206</v>
          </cell>
          <cell r="H2618">
            <v>2206</v>
          </cell>
          <cell r="AY2618">
            <v>-60330</v>
          </cell>
          <cell r="AZ2618">
            <v>-1257.4999999999991</v>
          </cell>
          <cell r="BA2618">
            <v>-4000</v>
          </cell>
        </row>
        <row r="2619">
          <cell r="A2619" t="str">
            <v>DiGi2206</v>
          </cell>
          <cell r="H2619">
            <v>2206</v>
          </cell>
          <cell r="AY2619">
            <v>-60330</v>
          </cell>
          <cell r="AZ2619">
            <v>-1154.9999999999995</v>
          </cell>
          <cell r="BA2619">
            <v>-4000</v>
          </cell>
        </row>
        <row r="2620">
          <cell r="A2620" t="str">
            <v>DiGi770</v>
          </cell>
          <cell r="H2620">
            <v>770</v>
          </cell>
          <cell r="AY2620">
            <v>-53200</v>
          </cell>
          <cell r="AZ2620">
            <v>-358.33333333333303</v>
          </cell>
          <cell r="BA2620">
            <v>-4000</v>
          </cell>
        </row>
        <row r="2621">
          <cell r="A2621" t="str">
            <v>DiGi2206</v>
          </cell>
          <cell r="H2621">
            <v>2206</v>
          </cell>
          <cell r="AY2621">
            <v>-60330</v>
          </cell>
          <cell r="AZ2621">
            <v>-579.99999999999955</v>
          </cell>
          <cell r="BA2621">
            <v>-4000</v>
          </cell>
        </row>
        <row r="2622">
          <cell r="A2622" t="str">
            <v>DiGi770</v>
          </cell>
          <cell r="H2622">
            <v>770</v>
          </cell>
          <cell r="AY2622">
            <v>-53200</v>
          </cell>
          <cell r="AZ2622">
            <v>0</v>
          </cell>
          <cell r="BA2622">
            <v>-4000</v>
          </cell>
        </row>
        <row r="2623">
          <cell r="A2623" t="str">
            <v>DiGi2206</v>
          </cell>
          <cell r="H2623">
            <v>2206</v>
          </cell>
          <cell r="AY2623">
            <v>-60330</v>
          </cell>
          <cell r="AZ2623">
            <v>-755</v>
          </cell>
          <cell r="BA2623">
            <v>-4000</v>
          </cell>
        </row>
        <row r="2624">
          <cell r="A2624" t="str">
            <v>DiGi770</v>
          </cell>
          <cell r="H2624">
            <v>770</v>
          </cell>
          <cell r="AY2624">
            <v>-53200</v>
          </cell>
          <cell r="AZ2624">
            <v>0</v>
          </cell>
          <cell r="BA2624">
            <v>-4000</v>
          </cell>
        </row>
        <row r="2625">
          <cell r="A2625" t="str">
            <v>DiGi2206</v>
          </cell>
          <cell r="H2625">
            <v>2206</v>
          </cell>
          <cell r="AY2625">
            <v>-60330</v>
          </cell>
          <cell r="AZ2625">
            <v>-1730</v>
          </cell>
          <cell r="BA2625">
            <v>-4000</v>
          </cell>
        </row>
        <row r="2626">
          <cell r="A2626" t="str">
            <v>DiGi770</v>
          </cell>
          <cell r="H2626">
            <v>770</v>
          </cell>
          <cell r="AY2626">
            <v>-53200</v>
          </cell>
          <cell r="AZ2626">
            <v>0</v>
          </cell>
          <cell r="BA2626">
            <v>-4000</v>
          </cell>
        </row>
        <row r="2627">
          <cell r="A2627" t="str">
            <v>DiGi2206</v>
          </cell>
          <cell r="H2627">
            <v>2206</v>
          </cell>
          <cell r="AY2627">
            <v>-60330</v>
          </cell>
          <cell r="AZ2627">
            <v>-642.49999999999955</v>
          </cell>
          <cell r="BA2627">
            <v>-4000</v>
          </cell>
        </row>
        <row r="2628">
          <cell r="A2628" t="str">
            <v>DiGi2206</v>
          </cell>
          <cell r="H2628">
            <v>2206</v>
          </cell>
          <cell r="AY2628">
            <v>-60330</v>
          </cell>
          <cell r="AZ2628">
            <v>-638.33333333333337</v>
          </cell>
          <cell r="BA2628">
            <v>-4000</v>
          </cell>
        </row>
        <row r="2629">
          <cell r="A2629" t="str">
            <v>DiGi2206</v>
          </cell>
          <cell r="H2629">
            <v>2206</v>
          </cell>
          <cell r="AY2629">
            <v>-60330</v>
          </cell>
          <cell r="AZ2629">
            <v>-610</v>
          </cell>
          <cell r="BA2629">
            <v>-4000</v>
          </cell>
        </row>
        <row r="2630">
          <cell r="A2630" t="str">
            <v>DiGi2206</v>
          </cell>
          <cell r="H2630">
            <v>2206</v>
          </cell>
          <cell r="AY2630">
            <v>-60330</v>
          </cell>
          <cell r="AZ2630">
            <v>-1930.0000000000009</v>
          </cell>
          <cell r="BA2630">
            <v>-4000</v>
          </cell>
        </row>
        <row r="2631">
          <cell r="A2631" t="str">
            <v>DiGi770</v>
          </cell>
          <cell r="H2631">
            <v>770</v>
          </cell>
          <cell r="AY2631">
            <v>-53200</v>
          </cell>
          <cell r="AZ2631">
            <v>0</v>
          </cell>
          <cell r="BA2631">
            <v>-4000</v>
          </cell>
        </row>
        <row r="2632">
          <cell r="A2632" t="str">
            <v>DiGi770</v>
          </cell>
          <cell r="H2632">
            <v>770</v>
          </cell>
          <cell r="AY2632">
            <v>-53200</v>
          </cell>
          <cell r="AZ2632">
            <v>0</v>
          </cell>
          <cell r="BA2632">
            <v>-4000</v>
          </cell>
        </row>
        <row r="2633">
          <cell r="A2633" t="str">
            <v>DiGi2206</v>
          </cell>
          <cell r="H2633">
            <v>2206</v>
          </cell>
          <cell r="AY2633">
            <v>-60330</v>
          </cell>
          <cell r="AZ2633">
            <v>-405</v>
          </cell>
          <cell r="BA2633">
            <v>-4000</v>
          </cell>
        </row>
        <row r="2634">
          <cell r="A2634" t="str">
            <v>DiGi2206</v>
          </cell>
          <cell r="H2634">
            <v>2206</v>
          </cell>
          <cell r="AY2634">
            <v>-60330</v>
          </cell>
          <cell r="AZ2634">
            <v>-1454.9999999999991</v>
          </cell>
          <cell r="BA2634">
            <v>-4000</v>
          </cell>
        </row>
        <row r="2635">
          <cell r="A2635" t="str">
            <v>DiGi2206</v>
          </cell>
          <cell r="H2635">
            <v>2206</v>
          </cell>
          <cell r="AY2635">
            <v>-60330</v>
          </cell>
          <cell r="AZ2635">
            <v>-1383.9999999999991</v>
          </cell>
          <cell r="BA2635">
            <v>-4000</v>
          </cell>
        </row>
        <row r="2636">
          <cell r="A2636" t="str">
            <v>DiGi2206</v>
          </cell>
          <cell r="H2636">
            <v>2206</v>
          </cell>
          <cell r="AY2636">
            <v>-60330</v>
          </cell>
          <cell r="AZ2636">
            <v>-1380</v>
          </cell>
          <cell r="BA2636">
            <v>-4000</v>
          </cell>
        </row>
        <row r="2637">
          <cell r="A2637" t="str">
            <v>DiGi770</v>
          </cell>
          <cell r="H2637">
            <v>770</v>
          </cell>
          <cell r="AY2637">
            <v>-53200</v>
          </cell>
          <cell r="AZ2637">
            <v>0</v>
          </cell>
          <cell r="BA2637">
            <v>-4000</v>
          </cell>
        </row>
        <row r="2638">
          <cell r="A2638" t="str">
            <v>DiGi2206</v>
          </cell>
          <cell r="H2638">
            <v>2206</v>
          </cell>
          <cell r="AY2638">
            <v>-60330</v>
          </cell>
          <cell r="AZ2638">
            <v>-3155.0000000000009</v>
          </cell>
          <cell r="BA2638">
            <v>0</v>
          </cell>
        </row>
        <row r="2639">
          <cell r="A2639" t="str">
            <v>DiGi2206</v>
          </cell>
          <cell r="H2639">
            <v>2206</v>
          </cell>
          <cell r="AY2639">
            <v>-60330</v>
          </cell>
          <cell r="AZ2639">
            <v>-780</v>
          </cell>
          <cell r="BA2639">
            <v>-4000</v>
          </cell>
        </row>
        <row r="2640">
          <cell r="A2640" t="str">
            <v>DiGi770</v>
          </cell>
          <cell r="H2640">
            <v>770</v>
          </cell>
          <cell r="AY2640">
            <v>-53200</v>
          </cell>
          <cell r="AZ2640">
            <v>0</v>
          </cell>
          <cell r="BA2640">
            <v>-4000</v>
          </cell>
        </row>
        <row r="2641">
          <cell r="A2641" t="str">
            <v>DiGi770</v>
          </cell>
          <cell r="H2641">
            <v>770</v>
          </cell>
          <cell r="AY2641">
            <v>-53200</v>
          </cell>
          <cell r="AZ2641">
            <v>0</v>
          </cell>
          <cell r="BA2641">
            <v>-4000</v>
          </cell>
        </row>
        <row r="2642">
          <cell r="A2642" t="str">
            <v>DiGi770</v>
          </cell>
          <cell r="H2642">
            <v>770</v>
          </cell>
          <cell r="AY2642">
            <v>-53200</v>
          </cell>
          <cell r="AZ2642">
            <v>0</v>
          </cell>
          <cell r="BA2642">
            <v>-4000</v>
          </cell>
        </row>
        <row r="2643">
          <cell r="A2643" t="str">
            <v>DiGi2206</v>
          </cell>
          <cell r="H2643">
            <v>2206</v>
          </cell>
          <cell r="AY2643">
            <v>-60330</v>
          </cell>
          <cell r="AZ2643">
            <v>-906.49999999999955</v>
          </cell>
          <cell r="BA2643">
            <v>-4000</v>
          </cell>
        </row>
        <row r="2644">
          <cell r="A2644" t="str">
            <v>DiGi2206</v>
          </cell>
          <cell r="H2644">
            <v>2206</v>
          </cell>
          <cell r="AY2644">
            <v>-60330</v>
          </cell>
          <cell r="AZ2644">
            <v>-535</v>
          </cell>
          <cell r="BA2644">
            <v>-4000</v>
          </cell>
        </row>
        <row r="2645">
          <cell r="A2645" t="str">
            <v>DiGi2206</v>
          </cell>
          <cell r="H2645">
            <v>2206</v>
          </cell>
          <cell r="AY2645">
            <v>-60330</v>
          </cell>
          <cell r="AZ2645">
            <v>-680</v>
          </cell>
          <cell r="BA2645">
            <v>-4000</v>
          </cell>
        </row>
        <row r="2646">
          <cell r="A2646" t="str">
            <v>DiGi2206</v>
          </cell>
          <cell r="H2646">
            <v>2206</v>
          </cell>
          <cell r="AY2646">
            <v>-60330</v>
          </cell>
          <cell r="AZ2646">
            <v>-1479.9999999999991</v>
          </cell>
          <cell r="BA2646">
            <v>-4000</v>
          </cell>
        </row>
        <row r="2647">
          <cell r="A2647" t="str">
            <v>DiGi2206</v>
          </cell>
          <cell r="H2647">
            <v>2206</v>
          </cell>
          <cell r="AY2647">
            <v>-60330</v>
          </cell>
          <cell r="AZ2647">
            <v>-2609.25</v>
          </cell>
          <cell r="BA2647">
            <v>-4000</v>
          </cell>
        </row>
        <row r="2648">
          <cell r="A2648" t="str">
            <v>DiGi770</v>
          </cell>
          <cell r="H2648">
            <v>770</v>
          </cell>
          <cell r="AY2648">
            <v>-53200</v>
          </cell>
          <cell r="AZ2648">
            <v>0</v>
          </cell>
          <cell r="BA2648">
            <v>-4000</v>
          </cell>
        </row>
        <row r="2649">
          <cell r="A2649" t="str">
            <v>DiGi2206</v>
          </cell>
          <cell r="H2649">
            <v>2206</v>
          </cell>
          <cell r="AY2649">
            <v>-60330</v>
          </cell>
          <cell r="AZ2649">
            <v>-1029.9999999999995</v>
          </cell>
          <cell r="BA2649">
            <v>-4000</v>
          </cell>
        </row>
        <row r="2650">
          <cell r="A2650" t="str">
            <v>DiGi770</v>
          </cell>
          <cell r="H2650">
            <v>770</v>
          </cell>
          <cell r="AY2650">
            <v>-53200</v>
          </cell>
          <cell r="AZ2650">
            <v>0</v>
          </cell>
          <cell r="BA2650">
            <v>-4000</v>
          </cell>
        </row>
        <row r="2651">
          <cell r="A2651" t="str">
            <v>DiGi2206</v>
          </cell>
          <cell r="H2651">
            <v>2206</v>
          </cell>
          <cell r="AY2651">
            <v>-60330</v>
          </cell>
          <cell r="AZ2651">
            <v>-2205.0000000000009</v>
          </cell>
          <cell r="BA2651">
            <v>-4000</v>
          </cell>
        </row>
        <row r="2652">
          <cell r="A2652" t="str">
            <v>DiGi770</v>
          </cell>
          <cell r="H2652">
            <v>770</v>
          </cell>
          <cell r="AY2652">
            <v>-53200</v>
          </cell>
          <cell r="AZ2652">
            <v>0</v>
          </cell>
          <cell r="BA2652">
            <v>-4000</v>
          </cell>
        </row>
        <row r="2653">
          <cell r="A2653" t="str">
            <v>DiGi2206</v>
          </cell>
          <cell r="H2653">
            <v>2206</v>
          </cell>
          <cell r="AY2653">
            <v>-60330</v>
          </cell>
          <cell r="AZ2653">
            <v>-2095</v>
          </cell>
          <cell r="BA2653">
            <v>-4000</v>
          </cell>
        </row>
        <row r="2654">
          <cell r="A2654" t="str">
            <v>DiGi770</v>
          </cell>
          <cell r="H2654">
            <v>770</v>
          </cell>
          <cell r="AY2654">
            <v>-53200</v>
          </cell>
          <cell r="AZ2654">
            <v>0</v>
          </cell>
          <cell r="BA2654">
            <v>-4000</v>
          </cell>
        </row>
        <row r="2655">
          <cell r="A2655" t="str">
            <v>DiGi2206</v>
          </cell>
          <cell r="H2655">
            <v>2206</v>
          </cell>
          <cell r="AY2655">
            <v>-60330</v>
          </cell>
          <cell r="AZ2655">
            <v>-1104.9999999999995</v>
          </cell>
          <cell r="BA2655">
            <v>-4000</v>
          </cell>
        </row>
        <row r="2656">
          <cell r="A2656" t="str">
            <v>DiGi2206</v>
          </cell>
          <cell r="H2656">
            <v>2206</v>
          </cell>
          <cell r="AY2656">
            <v>-60330</v>
          </cell>
          <cell r="AZ2656">
            <v>-2205.0000000000009</v>
          </cell>
          <cell r="BA2656">
            <v>-4000</v>
          </cell>
        </row>
        <row r="2657">
          <cell r="A2657" t="str">
            <v>DiGi2206</v>
          </cell>
          <cell r="H2657">
            <v>2206</v>
          </cell>
          <cell r="AY2657">
            <v>-60330</v>
          </cell>
          <cell r="AZ2657">
            <v>-2280.0000000000009</v>
          </cell>
          <cell r="BA2657">
            <v>-4000</v>
          </cell>
        </row>
        <row r="2658">
          <cell r="A2658" t="str">
            <v>DiGi2206</v>
          </cell>
          <cell r="H2658">
            <v>2206</v>
          </cell>
          <cell r="AY2658">
            <v>-60330</v>
          </cell>
          <cell r="AZ2658">
            <v>-1611</v>
          </cell>
          <cell r="BA2658">
            <v>-4000</v>
          </cell>
        </row>
        <row r="2659">
          <cell r="A2659" t="str">
            <v>DiGi2206</v>
          </cell>
          <cell r="H2659">
            <v>2206</v>
          </cell>
          <cell r="AY2659">
            <v>-60330</v>
          </cell>
          <cell r="AZ2659">
            <v>-1368.9999999999991</v>
          </cell>
          <cell r="BA2659">
            <v>-4000</v>
          </cell>
        </row>
        <row r="2660">
          <cell r="A2660" t="str">
            <v>DiGi2206</v>
          </cell>
          <cell r="H2660">
            <v>2206</v>
          </cell>
          <cell r="AY2660">
            <v>-60330</v>
          </cell>
          <cell r="AZ2660">
            <v>-1379.9999999999991</v>
          </cell>
          <cell r="BA2660">
            <v>-4000</v>
          </cell>
        </row>
        <row r="2661">
          <cell r="A2661" t="str">
            <v>DiGi2206</v>
          </cell>
          <cell r="H2661">
            <v>2206</v>
          </cell>
          <cell r="AY2661">
            <v>-60330</v>
          </cell>
          <cell r="AZ2661">
            <v>-1279.9999999999991</v>
          </cell>
          <cell r="BA2661">
            <v>-4000</v>
          </cell>
        </row>
        <row r="2662">
          <cell r="A2662" t="str">
            <v>DiGi770</v>
          </cell>
          <cell r="H2662">
            <v>770</v>
          </cell>
          <cell r="AY2662">
            <v>-53200</v>
          </cell>
          <cell r="AZ2662">
            <v>0</v>
          </cell>
          <cell r="BA2662">
            <v>-4000</v>
          </cell>
        </row>
        <row r="2663">
          <cell r="A2663" t="str">
            <v>DiGi2206</v>
          </cell>
          <cell r="H2663">
            <v>2206</v>
          </cell>
          <cell r="AY2663">
            <v>-60330</v>
          </cell>
          <cell r="AZ2663">
            <v>-939.99999999999955</v>
          </cell>
          <cell r="BA2663">
            <v>-4000</v>
          </cell>
        </row>
        <row r="2664">
          <cell r="A2664" t="str">
            <v>DiGi770</v>
          </cell>
          <cell r="H2664">
            <v>770</v>
          </cell>
          <cell r="AY2664">
            <v>-53200</v>
          </cell>
          <cell r="AZ2664">
            <v>0</v>
          </cell>
          <cell r="BA2664">
            <v>-4000</v>
          </cell>
        </row>
        <row r="2665">
          <cell r="A2665" t="str">
            <v>DiGi2206</v>
          </cell>
          <cell r="H2665">
            <v>2206</v>
          </cell>
          <cell r="AY2665">
            <v>-60330</v>
          </cell>
          <cell r="AZ2665">
            <v>-1430</v>
          </cell>
          <cell r="BA2665">
            <v>-4000</v>
          </cell>
        </row>
        <row r="2666">
          <cell r="A2666" t="str">
            <v>DiGi2206</v>
          </cell>
          <cell r="H2666">
            <v>2206</v>
          </cell>
          <cell r="AY2666">
            <v>-60330</v>
          </cell>
          <cell r="AZ2666">
            <v>-2280</v>
          </cell>
          <cell r="BA2666">
            <v>-4000</v>
          </cell>
        </row>
        <row r="2667">
          <cell r="A2667" t="str">
            <v>DiGi2206</v>
          </cell>
          <cell r="H2667">
            <v>2206</v>
          </cell>
          <cell r="AY2667">
            <v>-60330</v>
          </cell>
          <cell r="AZ2667">
            <v>-1029.9999999999995</v>
          </cell>
          <cell r="BA2667">
            <v>-4000</v>
          </cell>
        </row>
        <row r="2668">
          <cell r="A2668" t="str">
            <v>DiGi2206</v>
          </cell>
          <cell r="H2668">
            <v>2206</v>
          </cell>
          <cell r="AY2668">
            <v>-60330</v>
          </cell>
          <cell r="AZ2668">
            <v>-765</v>
          </cell>
          <cell r="BA2668">
            <v>-4000</v>
          </cell>
        </row>
        <row r="2669">
          <cell r="A2669" t="str">
            <v>DiGi1212</v>
          </cell>
          <cell r="H2669">
            <v>1212</v>
          </cell>
          <cell r="AY2669">
            <v>-53200</v>
          </cell>
          <cell r="AZ2669">
            <v>-4910.333333333333</v>
          </cell>
          <cell r="BA2669">
            <v>-4000</v>
          </cell>
        </row>
        <row r="2670">
          <cell r="A2670" t="str">
            <v>DiGi2206</v>
          </cell>
          <cell r="H2670">
            <v>2206</v>
          </cell>
          <cell r="AY2670">
            <v>-60330</v>
          </cell>
          <cell r="AZ2670">
            <v>-1688.3333333333326</v>
          </cell>
          <cell r="BA2670">
            <v>-4000</v>
          </cell>
        </row>
        <row r="2671">
          <cell r="A2671" t="str">
            <v>DiGi2206</v>
          </cell>
          <cell r="H2671">
            <v>2206</v>
          </cell>
          <cell r="AY2671">
            <v>-60330</v>
          </cell>
          <cell r="AZ2671">
            <v>-1529.9999999999991</v>
          </cell>
          <cell r="BA2671">
            <v>-4000</v>
          </cell>
        </row>
        <row r="2672">
          <cell r="A2672" t="str">
            <v>DiGi2206</v>
          </cell>
          <cell r="H2672">
            <v>2206</v>
          </cell>
          <cell r="AY2672">
            <v>-60330</v>
          </cell>
          <cell r="AZ2672">
            <v>-780</v>
          </cell>
          <cell r="BA2672">
            <v>-4000</v>
          </cell>
        </row>
        <row r="2673">
          <cell r="A2673" t="str">
            <v>DiGi2206</v>
          </cell>
          <cell r="H2673">
            <v>2206</v>
          </cell>
          <cell r="AY2673">
            <v>-60330</v>
          </cell>
          <cell r="AZ2673">
            <v>-1780</v>
          </cell>
          <cell r="BA2673">
            <v>-4000</v>
          </cell>
        </row>
        <row r="2674">
          <cell r="A2674" t="str">
            <v>DiGi2206</v>
          </cell>
          <cell r="H2674">
            <v>2206</v>
          </cell>
          <cell r="AY2674">
            <v>-60330</v>
          </cell>
          <cell r="AZ2674">
            <v>-1479.9999999999991</v>
          </cell>
          <cell r="BA2674">
            <v>-4000</v>
          </cell>
        </row>
        <row r="2675">
          <cell r="A2675" t="str">
            <v>DiGi2206</v>
          </cell>
          <cell r="H2675">
            <v>2206</v>
          </cell>
          <cell r="AY2675">
            <v>-60330</v>
          </cell>
          <cell r="AZ2675">
            <v>-1730</v>
          </cell>
          <cell r="BA2675">
            <v>-4000</v>
          </cell>
        </row>
        <row r="2676">
          <cell r="A2676" t="str">
            <v>DiGi2206</v>
          </cell>
          <cell r="H2676">
            <v>2206</v>
          </cell>
          <cell r="AY2676">
            <v>-60330</v>
          </cell>
          <cell r="AZ2676">
            <v>-1329.9999999999991</v>
          </cell>
          <cell r="BA2676">
            <v>-4000</v>
          </cell>
        </row>
        <row r="2677">
          <cell r="A2677" t="str">
            <v>DiGi2206</v>
          </cell>
          <cell r="H2677">
            <v>2206</v>
          </cell>
          <cell r="AY2677">
            <v>-60330</v>
          </cell>
          <cell r="AZ2677">
            <v>-904.99999999999909</v>
          </cell>
          <cell r="BA2677">
            <v>-4000</v>
          </cell>
        </row>
        <row r="2678">
          <cell r="A2678" t="str">
            <v>DiGi2206</v>
          </cell>
          <cell r="H2678">
            <v>2206</v>
          </cell>
          <cell r="AY2678">
            <v>-60330</v>
          </cell>
          <cell r="AZ2678">
            <v>-555</v>
          </cell>
          <cell r="BA2678">
            <v>-4000</v>
          </cell>
        </row>
        <row r="2679">
          <cell r="A2679" t="str">
            <v>DiGi2206</v>
          </cell>
          <cell r="H2679">
            <v>2206</v>
          </cell>
          <cell r="AY2679">
            <v>-60330</v>
          </cell>
          <cell r="AZ2679">
            <v>-719.99999999999955</v>
          </cell>
          <cell r="BA2679">
            <v>-4000</v>
          </cell>
        </row>
        <row r="2680">
          <cell r="A2680" t="str">
            <v>DiGi770</v>
          </cell>
          <cell r="H2680">
            <v>770</v>
          </cell>
          <cell r="AY2680">
            <v>-53200</v>
          </cell>
          <cell r="AZ2680">
            <v>725</v>
          </cell>
          <cell r="BA2680">
            <v>-4000</v>
          </cell>
        </row>
        <row r="2681">
          <cell r="A2681" t="str">
            <v>DiGi2206</v>
          </cell>
          <cell r="H2681">
            <v>2206</v>
          </cell>
          <cell r="AY2681">
            <v>-60330</v>
          </cell>
          <cell r="AZ2681">
            <v>-3388.333333333333</v>
          </cell>
          <cell r="BA2681">
            <v>-4000</v>
          </cell>
        </row>
        <row r="2682">
          <cell r="A2682" t="str">
            <v>DiGi2206</v>
          </cell>
          <cell r="H2682">
            <v>2206</v>
          </cell>
          <cell r="AY2682">
            <v>-60330</v>
          </cell>
          <cell r="AZ2682">
            <v>-654.99999999999955</v>
          </cell>
          <cell r="BA2682">
            <v>-4000</v>
          </cell>
        </row>
        <row r="2683">
          <cell r="A2683" t="str">
            <v>DiGi2206</v>
          </cell>
          <cell r="H2683">
            <v>2206</v>
          </cell>
          <cell r="AY2683">
            <v>-60330</v>
          </cell>
          <cell r="AZ2683">
            <v>-1479.9999999999991</v>
          </cell>
          <cell r="BA2683">
            <v>-4000</v>
          </cell>
        </row>
        <row r="2684">
          <cell r="A2684" t="str">
            <v>DiGi2206</v>
          </cell>
          <cell r="H2684">
            <v>2206</v>
          </cell>
          <cell r="AY2684">
            <v>-60330</v>
          </cell>
          <cell r="AZ2684">
            <v>-1230</v>
          </cell>
          <cell r="BA2684">
            <v>-4000</v>
          </cell>
        </row>
        <row r="2685">
          <cell r="A2685" t="str">
            <v>DiGi2206</v>
          </cell>
          <cell r="H2685">
            <v>2206</v>
          </cell>
          <cell r="AY2685">
            <v>-60330</v>
          </cell>
          <cell r="AZ2685">
            <v>-775</v>
          </cell>
          <cell r="BA2685">
            <v>-4000</v>
          </cell>
        </row>
        <row r="2686">
          <cell r="A2686" t="str">
            <v>DiGi2206</v>
          </cell>
          <cell r="H2686">
            <v>2206</v>
          </cell>
          <cell r="AY2686">
            <v>-60330</v>
          </cell>
          <cell r="AZ2686">
            <v>-692.49999999999955</v>
          </cell>
          <cell r="BA2686">
            <v>-4000</v>
          </cell>
        </row>
        <row r="2687">
          <cell r="A2687" t="str">
            <v>DiGi2206</v>
          </cell>
          <cell r="H2687">
            <v>2206</v>
          </cell>
          <cell r="AY2687">
            <v>-60330</v>
          </cell>
          <cell r="AZ2687">
            <v>-830</v>
          </cell>
          <cell r="BA2687">
            <v>-4000</v>
          </cell>
        </row>
        <row r="2688">
          <cell r="A2688" t="str">
            <v>DiGi2206</v>
          </cell>
          <cell r="H2688">
            <v>2206</v>
          </cell>
          <cell r="AY2688">
            <v>-60330</v>
          </cell>
          <cell r="AZ2688">
            <v>-3730.4693333333335</v>
          </cell>
          <cell r="BA2688">
            <v>-4000</v>
          </cell>
        </row>
        <row r="2689">
          <cell r="A2689" t="str">
            <v>DiGi2206</v>
          </cell>
          <cell r="H2689">
            <v>2206</v>
          </cell>
          <cell r="AY2689">
            <v>-60330</v>
          </cell>
          <cell r="AZ2689">
            <v>-1029.9999999999995</v>
          </cell>
          <cell r="BA2689">
            <v>-4000</v>
          </cell>
        </row>
        <row r="2690">
          <cell r="A2690" t="str">
            <v>DiGi2206</v>
          </cell>
          <cell r="H2690">
            <v>2206</v>
          </cell>
          <cell r="AY2690">
            <v>-60330</v>
          </cell>
          <cell r="AZ2690">
            <v>-780</v>
          </cell>
          <cell r="BA2690">
            <v>-4000</v>
          </cell>
        </row>
        <row r="2691">
          <cell r="A2691" t="str">
            <v>DiGi2206</v>
          </cell>
          <cell r="H2691">
            <v>2206</v>
          </cell>
          <cell r="AY2691">
            <v>-60330</v>
          </cell>
          <cell r="AZ2691">
            <v>-580</v>
          </cell>
          <cell r="BA2691">
            <v>-4000</v>
          </cell>
        </row>
        <row r="2692">
          <cell r="A2692" t="str">
            <v>DiGi2206</v>
          </cell>
          <cell r="H2692">
            <v>2206</v>
          </cell>
          <cell r="AY2692">
            <v>-60330</v>
          </cell>
          <cell r="AZ2692">
            <v>-710</v>
          </cell>
          <cell r="BA2692">
            <v>-4000</v>
          </cell>
        </row>
        <row r="2693">
          <cell r="A2693" t="str">
            <v>DiGi2206</v>
          </cell>
          <cell r="H2693">
            <v>2206</v>
          </cell>
          <cell r="AY2693">
            <v>-60330</v>
          </cell>
          <cell r="AZ2693">
            <v>-610</v>
          </cell>
          <cell r="BA2693">
            <v>-4000</v>
          </cell>
        </row>
        <row r="2694">
          <cell r="A2694" t="str">
            <v>DiGi2206</v>
          </cell>
          <cell r="H2694">
            <v>2206</v>
          </cell>
          <cell r="AY2694">
            <v>-60330</v>
          </cell>
          <cell r="AZ2694">
            <v>-1029.9999999999995</v>
          </cell>
          <cell r="BA2694">
            <v>-4000</v>
          </cell>
        </row>
        <row r="2695">
          <cell r="A2695" t="str">
            <v>DiGi2206</v>
          </cell>
          <cell r="H2695">
            <v>2206</v>
          </cell>
          <cell r="AY2695">
            <v>-60330</v>
          </cell>
          <cell r="AZ2695">
            <v>-929.99999999999955</v>
          </cell>
          <cell r="BA2695">
            <v>-4000</v>
          </cell>
        </row>
        <row r="2696">
          <cell r="A2696" t="str">
            <v>DiGi2206</v>
          </cell>
          <cell r="H2696">
            <v>2206</v>
          </cell>
          <cell r="AY2696">
            <v>-60330</v>
          </cell>
          <cell r="AZ2696">
            <v>-1155</v>
          </cell>
          <cell r="BA2696">
            <v>-4000</v>
          </cell>
        </row>
        <row r="2697">
          <cell r="A2697" t="str">
            <v>DiGi2206</v>
          </cell>
          <cell r="H2697">
            <v>2206</v>
          </cell>
          <cell r="AY2697">
            <v>-60330</v>
          </cell>
          <cell r="AZ2697">
            <v>-1129.9999999999995</v>
          </cell>
          <cell r="BA2697">
            <v>-4000</v>
          </cell>
        </row>
        <row r="2698">
          <cell r="A2698" t="str">
            <v>DiGi2206</v>
          </cell>
          <cell r="H2698">
            <v>2206</v>
          </cell>
          <cell r="AY2698">
            <v>-60330</v>
          </cell>
          <cell r="AZ2698">
            <v>-1129.9999999999995</v>
          </cell>
          <cell r="BA2698">
            <v>-4000</v>
          </cell>
        </row>
        <row r="2699">
          <cell r="A2699" t="str">
            <v>DiGi770</v>
          </cell>
          <cell r="H2699">
            <v>770</v>
          </cell>
          <cell r="AY2699">
            <v>-53200</v>
          </cell>
          <cell r="AZ2699">
            <v>0</v>
          </cell>
          <cell r="BA2699">
            <v>-4000</v>
          </cell>
        </row>
        <row r="2700">
          <cell r="A2700" t="str">
            <v>DiGi2206</v>
          </cell>
          <cell r="H2700">
            <v>2206</v>
          </cell>
          <cell r="AY2700">
            <v>-60330</v>
          </cell>
          <cell r="AZ2700">
            <v>-1155</v>
          </cell>
          <cell r="BA2700">
            <v>-4000</v>
          </cell>
        </row>
        <row r="2701">
          <cell r="A2701" t="str">
            <v>DiGi2206</v>
          </cell>
          <cell r="H2701">
            <v>2206</v>
          </cell>
          <cell r="AY2701">
            <v>-60330</v>
          </cell>
          <cell r="AZ2701">
            <v>-621.25</v>
          </cell>
          <cell r="BA2701">
            <v>-4000</v>
          </cell>
        </row>
        <row r="2702">
          <cell r="A2702" t="str">
            <v>DiGi2206</v>
          </cell>
          <cell r="H2702">
            <v>2206</v>
          </cell>
          <cell r="AY2702">
            <v>-60330</v>
          </cell>
          <cell r="AZ2702">
            <v>-1054.9999999999995</v>
          </cell>
          <cell r="BA2702">
            <v>-4000</v>
          </cell>
        </row>
        <row r="2703">
          <cell r="A2703" t="str">
            <v>DiGi2206</v>
          </cell>
          <cell r="H2703">
            <v>2206</v>
          </cell>
          <cell r="AY2703">
            <v>-60330</v>
          </cell>
          <cell r="AZ2703">
            <v>-5038.333333333333</v>
          </cell>
          <cell r="BA2703">
            <v>-4000</v>
          </cell>
        </row>
        <row r="2704">
          <cell r="A2704" t="str">
            <v>DiGi2206</v>
          </cell>
          <cell r="H2704">
            <v>2206</v>
          </cell>
          <cell r="AY2704">
            <v>-60330</v>
          </cell>
          <cell r="AZ2704">
            <v>-405.40000000000009</v>
          </cell>
          <cell r="BA2704">
            <v>-4000</v>
          </cell>
        </row>
        <row r="2705">
          <cell r="A2705" t="str">
            <v>DiGi2206</v>
          </cell>
          <cell r="H2705">
            <v>2206</v>
          </cell>
          <cell r="AY2705">
            <v>-60330</v>
          </cell>
          <cell r="AZ2705">
            <v>-430</v>
          </cell>
          <cell r="BA2705">
            <v>-4000</v>
          </cell>
        </row>
        <row r="2706">
          <cell r="A2706" t="str">
            <v>DiGi2206</v>
          </cell>
          <cell r="H2706">
            <v>2206</v>
          </cell>
          <cell r="AY2706">
            <v>-60330</v>
          </cell>
          <cell r="AZ2706">
            <v>-830</v>
          </cell>
          <cell r="BA2706">
            <v>-4000</v>
          </cell>
        </row>
        <row r="2707">
          <cell r="A2707" t="str">
            <v>DiGi2206</v>
          </cell>
          <cell r="H2707">
            <v>2206</v>
          </cell>
          <cell r="AY2707">
            <v>-60330</v>
          </cell>
          <cell r="AZ2707">
            <v>-1066.4999999999995</v>
          </cell>
          <cell r="BA2707">
            <v>-4000</v>
          </cell>
        </row>
        <row r="2708">
          <cell r="A2708" t="str">
            <v>DiGi2206</v>
          </cell>
          <cell r="H2708">
            <v>2206</v>
          </cell>
          <cell r="AY2708">
            <v>-60330</v>
          </cell>
          <cell r="AZ2708">
            <v>-929.99999999999955</v>
          </cell>
          <cell r="BA2708">
            <v>-4000</v>
          </cell>
        </row>
        <row r="2709">
          <cell r="A2709" t="str">
            <v>DiGi2206</v>
          </cell>
          <cell r="H2709">
            <v>2206</v>
          </cell>
          <cell r="AY2709">
            <v>-60330</v>
          </cell>
          <cell r="AZ2709">
            <v>-12673.045333333333</v>
          </cell>
          <cell r="BA2709">
            <v>-4000</v>
          </cell>
        </row>
        <row r="2710">
          <cell r="A2710" t="str">
            <v>DiGi2206</v>
          </cell>
          <cell r="H2710">
            <v>2206</v>
          </cell>
          <cell r="AY2710">
            <v>-60330</v>
          </cell>
          <cell r="AZ2710">
            <v>-555</v>
          </cell>
          <cell r="BA2710">
            <v>-4000</v>
          </cell>
        </row>
        <row r="2711">
          <cell r="A2711" t="str">
            <v>DiGi2206</v>
          </cell>
          <cell r="H2711">
            <v>2206</v>
          </cell>
          <cell r="AY2711">
            <v>-60330</v>
          </cell>
          <cell r="AZ2711">
            <v>-820</v>
          </cell>
          <cell r="BA2711">
            <v>-4000</v>
          </cell>
        </row>
        <row r="2712">
          <cell r="A2712" t="str">
            <v>DiGi2206</v>
          </cell>
          <cell r="H2712">
            <v>2206</v>
          </cell>
          <cell r="AY2712">
            <v>-60330</v>
          </cell>
          <cell r="AZ2712">
            <v>-1832.5</v>
          </cell>
          <cell r="BA2712">
            <v>-4000</v>
          </cell>
        </row>
        <row r="2713">
          <cell r="A2713" t="str">
            <v>DiGi1212</v>
          </cell>
          <cell r="H2713">
            <v>1212</v>
          </cell>
          <cell r="AY2713">
            <v>-53200</v>
          </cell>
          <cell r="AZ2713">
            <v>-374.99999999999955</v>
          </cell>
          <cell r="BA2713">
            <v>-4000</v>
          </cell>
        </row>
        <row r="2714">
          <cell r="A2714" t="str">
            <v>DiGi2206</v>
          </cell>
          <cell r="H2714">
            <v>2206</v>
          </cell>
          <cell r="AY2714">
            <v>-60330</v>
          </cell>
          <cell r="AZ2714">
            <v>-5038.333333333333</v>
          </cell>
          <cell r="BA2714">
            <v>-4000</v>
          </cell>
        </row>
        <row r="2715">
          <cell r="A2715" t="str">
            <v>DiGi2206</v>
          </cell>
          <cell r="H2715">
            <v>2206</v>
          </cell>
          <cell r="AY2715">
            <v>-60330</v>
          </cell>
          <cell r="AZ2715">
            <v>-3680</v>
          </cell>
          <cell r="BA2715">
            <v>-4000</v>
          </cell>
        </row>
        <row r="2716">
          <cell r="A2716" t="str">
            <v>DiGi2206</v>
          </cell>
          <cell r="H2716">
            <v>2206</v>
          </cell>
          <cell r="AY2716">
            <v>-60330</v>
          </cell>
          <cell r="AZ2716">
            <v>-780</v>
          </cell>
          <cell r="BA2716">
            <v>-4000</v>
          </cell>
        </row>
        <row r="2717">
          <cell r="A2717" t="str">
            <v>DiGi2206</v>
          </cell>
          <cell r="H2717">
            <v>2206</v>
          </cell>
          <cell r="AY2717">
            <v>-60330</v>
          </cell>
          <cell r="AZ2717">
            <v>-703.49999999999955</v>
          </cell>
          <cell r="BA2717">
            <v>-4000</v>
          </cell>
        </row>
        <row r="2718">
          <cell r="A2718" t="str">
            <v>Celcom1212</v>
          </cell>
          <cell r="H2718">
            <v>1212</v>
          </cell>
          <cell r="AY2718">
            <v>53200</v>
          </cell>
          <cell r="AZ2718">
            <v>5142.3866666666672</v>
          </cell>
          <cell r="BA2718">
            <v>-4000</v>
          </cell>
        </row>
        <row r="2719">
          <cell r="A2719" t="str">
            <v>Celcom1212</v>
          </cell>
          <cell r="H2719">
            <v>1212</v>
          </cell>
          <cell r="AY2719">
            <v>53200</v>
          </cell>
          <cell r="AZ2719">
            <v>241.66666666666663</v>
          </cell>
          <cell r="BA2719">
            <v>-4000</v>
          </cell>
        </row>
        <row r="2720">
          <cell r="A2720" t="str">
            <v>DiGi1212</v>
          </cell>
          <cell r="H2720">
            <v>1212</v>
          </cell>
          <cell r="AY2720">
            <v>-53200</v>
          </cell>
          <cell r="AZ2720">
            <v>-358.33333333333337</v>
          </cell>
          <cell r="BA2720">
            <v>-4000</v>
          </cell>
        </row>
        <row r="2721">
          <cell r="A2721" t="str">
            <v>DiGi1212</v>
          </cell>
          <cell r="H2721">
            <v>1212</v>
          </cell>
          <cell r="AY2721">
            <v>-53200</v>
          </cell>
          <cell r="AZ2721">
            <v>-3982.8613333333333</v>
          </cell>
          <cell r="BA2721">
            <v>-4000</v>
          </cell>
        </row>
        <row r="2722">
          <cell r="A2722" t="str">
            <v>DiGi1212</v>
          </cell>
          <cell r="H2722">
            <v>1212</v>
          </cell>
          <cell r="AY2722">
            <v>-53200</v>
          </cell>
          <cell r="AZ2722">
            <v>-358.33333333333337</v>
          </cell>
          <cell r="BA2722">
            <v>-4000</v>
          </cell>
        </row>
        <row r="2723">
          <cell r="A2723" t="str">
            <v>Celcom1212</v>
          </cell>
          <cell r="H2723">
            <v>1212</v>
          </cell>
          <cell r="AY2723">
            <v>53200</v>
          </cell>
          <cell r="AZ2723">
            <v>7261.666666666667</v>
          </cell>
          <cell r="BA2723">
            <v>-4000</v>
          </cell>
        </row>
        <row r="2724">
          <cell r="A2724" t="str">
            <v>DiGi1212</v>
          </cell>
          <cell r="H2724">
            <v>1212</v>
          </cell>
          <cell r="AY2724">
            <v>-53200</v>
          </cell>
          <cell r="AZ2724">
            <v>-358.33333333333337</v>
          </cell>
          <cell r="BA2724">
            <v>-4000</v>
          </cell>
        </row>
        <row r="2725">
          <cell r="A2725" t="str">
            <v>DiGi1212</v>
          </cell>
          <cell r="H2725">
            <v>1212</v>
          </cell>
          <cell r="AY2725">
            <v>-53200</v>
          </cell>
          <cell r="AZ2725">
            <v>-5231.1333333333341</v>
          </cell>
          <cell r="BA2725">
            <v>-4000</v>
          </cell>
        </row>
        <row r="2726">
          <cell r="A2726" t="str">
            <v>Celcom1212</v>
          </cell>
          <cell r="H2726">
            <v>1212</v>
          </cell>
          <cell r="AY2726">
            <v>53200</v>
          </cell>
          <cell r="AZ2726">
            <v>4345.666666666667</v>
          </cell>
          <cell r="BA2726">
            <v>-4000</v>
          </cell>
        </row>
        <row r="2727">
          <cell r="A2727" t="str">
            <v>Celcom1212</v>
          </cell>
          <cell r="H2727">
            <v>1212</v>
          </cell>
          <cell r="AY2727">
            <v>53200</v>
          </cell>
          <cell r="AZ2727">
            <v>4345.666666666667</v>
          </cell>
          <cell r="BA2727">
            <v>-4000</v>
          </cell>
        </row>
        <row r="2728">
          <cell r="A2728" t="str">
            <v>Celcom1212</v>
          </cell>
          <cell r="H2728">
            <v>1212</v>
          </cell>
          <cell r="AY2728">
            <v>53200</v>
          </cell>
          <cell r="AZ2728">
            <v>4345.666666666667</v>
          </cell>
          <cell r="BA2728">
            <v>-4000</v>
          </cell>
        </row>
        <row r="2729">
          <cell r="A2729" t="str">
            <v>Celcom1212</v>
          </cell>
          <cell r="H2729">
            <v>1212</v>
          </cell>
          <cell r="AY2729">
            <v>53200</v>
          </cell>
          <cell r="AZ2729">
            <v>5741.666666666667</v>
          </cell>
          <cell r="BA2729">
            <v>-4000</v>
          </cell>
        </row>
        <row r="2730">
          <cell r="A2730" t="str">
            <v>Celcom1212</v>
          </cell>
          <cell r="H2730">
            <v>1212</v>
          </cell>
          <cell r="AY2730">
            <v>53200</v>
          </cell>
          <cell r="AZ2730">
            <v>5822.1466666666665</v>
          </cell>
          <cell r="BA2730">
            <v>-4000</v>
          </cell>
        </row>
        <row r="2731">
          <cell r="A2731" t="str">
            <v>Celcom1212</v>
          </cell>
          <cell r="H2731">
            <v>1212</v>
          </cell>
          <cell r="AY2731">
            <v>53200</v>
          </cell>
          <cell r="AZ2731">
            <v>12526.666666666666</v>
          </cell>
          <cell r="BA2731">
            <v>-4000</v>
          </cell>
        </row>
        <row r="2732">
          <cell r="A2732" t="str">
            <v>Celcom1212</v>
          </cell>
          <cell r="H2732">
            <v>1212</v>
          </cell>
          <cell r="AY2732">
            <v>53200</v>
          </cell>
          <cell r="AZ2732">
            <v>5616</v>
          </cell>
          <cell r="BA2732">
            <v>0</v>
          </cell>
        </row>
        <row r="2733">
          <cell r="A2733" t="str">
            <v>DiGi1212</v>
          </cell>
          <cell r="H2733">
            <v>1212</v>
          </cell>
          <cell r="AY2733">
            <v>-53200</v>
          </cell>
          <cell r="AZ2733">
            <v>-3641.5333333333338</v>
          </cell>
          <cell r="BA2733">
            <v>-4000</v>
          </cell>
        </row>
        <row r="2734">
          <cell r="A2734" t="str">
            <v>Celcom1212</v>
          </cell>
          <cell r="H2734">
            <v>1212</v>
          </cell>
          <cell r="AY2734">
            <v>53200</v>
          </cell>
          <cell r="AZ2734">
            <v>4558.9366666666674</v>
          </cell>
          <cell r="BA2734">
            <v>-4000</v>
          </cell>
        </row>
        <row r="2735">
          <cell r="A2735" t="str">
            <v>DiGi1212</v>
          </cell>
          <cell r="H2735">
            <v>1212</v>
          </cell>
          <cell r="AY2735">
            <v>-53200</v>
          </cell>
          <cell r="AZ2735">
            <v>141.66666666666652</v>
          </cell>
          <cell r="BA2735">
            <v>-4000</v>
          </cell>
        </row>
        <row r="2736">
          <cell r="A2736" t="str">
            <v>Celcom1212</v>
          </cell>
          <cell r="H2736">
            <v>1212</v>
          </cell>
          <cell r="AY2736">
            <v>53200</v>
          </cell>
          <cell r="AZ2736">
            <v>241.66666666666663</v>
          </cell>
          <cell r="BA2736">
            <v>-4000</v>
          </cell>
        </row>
        <row r="2737">
          <cell r="A2737" t="str">
            <v>DiGi1212</v>
          </cell>
          <cell r="H2737">
            <v>1212</v>
          </cell>
          <cell r="AY2737">
            <v>-53200</v>
          </cell>
          <cell r="AZ2737">
            <v>-4352.7333333333327</v>
          </cell>
          <cell r="BA2737">
            <v>-4000</v>
          </cell>
        </row>
        <row r="2738">
          <cell r="A2738" t="str">
            <v>DiGi1212</v>
          </cell>
          <cell r="H2738">
            <v>1212</v>
          </cell>
          <cell r="AY2738">
            <v>-53200</v>
          </cell>
          <cell r="AZ2738">
            <v>-5196.6693333333342</v>
          </cell>
          <cell r="BA2738">
            <v>-4000</v>
          </cell>
        </row>
        <row r="2739">
          <cell r="A2739" t="str">
            <v>DiGi1212</v>
          </cell>
          <cell r="H2739">
            <v>1212</v>
          </cell>
          <cell r="AY2739">
            <v>-53200</v>
          </cell>
          <cell r="AZ2739">
            <v>-4358.333333333333</v>
          </cell>
          <cell r="BA2739">
            <v>-4000</v>
          </cell>
        </row>
        <row r="2740">
          <cell r="A2740" t="str">
            <v>Celcom1212</v>
          </cell>
          <cell r="H2740">
            <v>1212</v>
          </cell>
          <cell r="AY2740">
            <v>53200</v>
          </cell>
          <cell r="AZ2740">
            <v>4345.666666666667</v>
          </cell>
          <cell r="BA2740">
            <v>-4000</v>
          </cell>
        </row>
        <row r="2741">
          <cell r="A2741" t="str">
            <v>DiGi1212</v>
          </cell>
          <cell r="H2741">
            <v>1212</v>
          </cell>
          <cell r="AY2741">
            <v>-53200</v>
          </cell>
          <cell r="AZ2741">
            <v>-4352.7333333333327</v>
          </cell>
          <cell r="BA2741">
            <v>-4000</v>
          </cell>
        </row>
        <row r="2742">
          <cell r="A2742" t="str">
            <v>DiGi1212</v>
          </cell>
          <cell r="H2742">
            <v>1212</v>
          </cell>
          <cell r="AY2742">
            <v>-53200</v>
          </cell>
          <cell r="AZ2742">
            <v>-5525.4053333333331</v>
          </cell>
          <cell r="BA2742">
            <v>-4000</v>
          </cell>
        </row>
        <row r="2743">
          <cell r="A2743" t="str">
            <v>DiGi1212</v>
          </cell>
          <cell r="H2743">
            <v>1212</v>
          </cell>
          <cell r="AY2743">
            <v>-53200</v>
          </cell>
          <cell r="AZ2743">
            <v>-3814.3333333333348</v>
          </cell>
          <cell r="BA2743">
            <v>-4000</v>
          </cell>
        </row>
        <row r="2744">
          <cell r="A2744" t="str">
            <v>DiGi1212</v>
          </cell>
          <cell r="H2744">
            <v>1212</v>
          </cell>
          <cell r="AY2744">
            <v>-53200</v>
          </cell>
          <cell r="AZ2744">
            <v>-4952.8053333333328</v>
          </cell>
          <cell r="BA2744">
            <v>-4000</v>
          </cell>
        </row>
        <row r="2745">
          <cell r="A2745" t="str">
            <v>Celcom1212</v>
          </cell>
          <cell r="H2745">
            <v>1212</v>
          </cell>
          <cell r="AY2745">
            <v>53200</v>
          </cell>
          <cell r="AZ2745">
            <v>5790.086666666667</v>
          </cell>
          <cell r="BA2745">
            <v>-4000</v>
          </cell>
        </row>
        <row r="2746">
          <cell r="A2746" t="str">
            <v>DiGi1212</v>
          </cell>
          <cell r="H2746">
            <v>1212</v>
          </cell>
          <cell r="AY2746">
            <v>-53200</v>
          </cell>
          <cell r="AZ2746">
            <v>-5351.9333333333334</v>
          </cell>
          <cell r="BA2746">
            <v>-4000</v>
          </cell>
        </row>
        <row r="2747">
          <cell r="A2747" t="str">
            <v>DiGi1212</v>
          </cell>
          <cell r="H2747">
            <v>1212</v>
          </cell>
          <cell r="AY2747">
            <v>-53200</v>
          </cell>
          <cell r="AZ2747">
            <v>-4028.7333333333327</v>
          </cell>
          <cell r="BA2747">
            <v>-4000</v>
          </cell>
        </row>
        <row r="2748">
          <cell r="A2748" t="str">
            <v>Celcom1212</v>
          </cell>
          <cell r="H2748">
            <v>1212</v>
          </cell>
          <cell r="AY2748">
            <v>53200</v>
          </cell>
          <cell r="AZ2748">
            <v>8541.6666666666661</v>
          </cell>
          <cell r="BA2748">
            <v>-4000</v>
          </cell>
        </row>
        <row r="2749">
          <cell r="A2749" t="str">
            <v>Celcom1212</v>
          </cell>
          <cell r="H2749">
            <v>1212</v>
          </cell>
          <cell r="AY2749">
            <v>53200</v>
          </cell>
          <cell r="AZ2749">
            <v>3157.6666666666665</v>
          </cell>
          <cell r="BA2749">
            <v>-4000</v>
          </cell>
        </row>
        <row r="2750">
          <cell r="A2750" t="str">
            <v>celcom1212</v>
          </cell>
          <cell r="H2750">
            <v>1212</v>
          </cell>
          <cell r="AY2750">
            <v>53200</v>
          </cell>
          <cell r="AZ2750">
            <v>1141.6666666666667</v>
          </cell>
          <cell r="BA2750">
            <v>-4000</v>
          </cell>
        </row>
        <row r="2751">
          <cell r="A2751" t="str">
            <v>Celcom1212</v>
          </cell>
          <cell r="H2751">
            <v>1212</v>
          </cell>
          <cell r="AY2751">
            <v>53200</v>
          </cell>
          <cell r="AZ2751">
            <v>241.66666666666663</v>
          </cell>
          <cell r="BA2751">
            <v>-4000</v>
          </cell>
        </row>
        <row r="2752">
          <cell r="A2752" t="str">
            <v>DiGi1212</v>
          </cell>
          <cell r="H2752">
            <v>1212</v>
          </cell>
          <cell r="AY2752">
            <v>-53200</v>
          </cell>
          <cell r="AZ2752">
            <v>-4758.333333333333</v>
          </cell>
          <cell r="BA2752">
            <v>-4000</v>
          </cell>
        </row>
        <row r="2753">
          <cell r="A2753" t="str">
            <v>DiGi1212</v>
          </cell>
          <cell r="H2753">
            <v>1212</v>
          </cell>
          <cell r="AY2753">
            <v>-53200</v>
          </cell>
          <cell r="AZ2753">
            <v>-4270.4533333333338</v>
          </cell>
          <cell r="BA2753">
            <v>-4000</v>
          </cell>
        </row>
        <row r="2754">
          <cell r="A2754" t="str">
            <v>Celcom1212</v>
          </cell>
          <cell r="H2754">
            <v>1212</v>
          </cell>
          <cell r="AY2754">
            <v>53200</v>
          </cell>
          <cell r="AZ2754">
            <v>4663.666666666667</v>
          </cell>
          <cell r="BA2754">
            <v>-4000</v>
          </cell>
        </row>
        <row r="2755">
          <cell r="A2755" t="str">
            <v>digi1212</v>
          </cell>
          <cell r="H2755">
            <v>1212</v>
          </cell>
          <cell r="AY2755">
            <v>-53200</v>
          </cell>
          <cell r="AZ2755">
            <v>641.66666666666674</v>
          </cell>
          <cell r="BA2755">
            <v>-4000</v>
          </cell>
        </row>
        <row r="2756">
          <cell r="A2756" t="str">
            <v>Celcom1212</v>
          </cell>
          <cell r="H2756">
            <v>1212</v>
          </cell>
          <cell r="AY2756">
            <v>53200</v>
          </cell>
          <cell r="AZ2756">
            <v>241.66666666666663</v>
          </cell>
          <cell r="BA2756">
            <v>-4000</v>
          </cell>
        </row>
        <row r="2757">
          <cell r="A2757" t="str">
            <v>DiGi1212</v>
          </cell>
          <cell r="H2757">
            <v>1212</v>
          </cell>
          <cell r="AY2757">
            <v>-53200</v>
          </cell>
          <cell r="AZ2757">
            <v>1741.6666666666665</v>
          </cell>
          <cell r="BA2757">
            <v>-4000</v>
          </cell>
        </row>
        <row r="2758">
          <cell r="A2758" t="str">
            <v>Celcom1212</v>
          </cell>
          <cell r="H2758">
            <v>1212</v>
          </cell>
          <cell r="AY2758">
            <v>53200</v>
          </cell>
          <cell r="AZ2758">
            <v>241.66666666666663</v>
          </cell>
          <cell r="BA2758">
            <v>-4000</v>
          </cell>
        </row>
        <row r="2759">
          <cell r="A2759" t="str">
            <v>Celcom1212</v>
          </cell>
          <cell r="H2759">
            <v>1212</v>
          </cell>
          <cell r="AY2759">
            <v>53200</v>
          </cell>
          <cell r="AZ2759">
            <v>241.66666666666663</v>
          </cell>
          <cell r="BA2759">
            <v>-4000</v>
          </cell>
        </row>
        <row r="2760">
          <cell r="A2760" t="str">
            <v>Celcom1212</v>
          </cell>
          <cell r="H2760">
            <v>1212</v>
          </cell>
          <cell r="AY2760">
            <v>53200</v>
          </cell>
          <cell r="AZ2760">
            <v>5741.666666666667</v>
          </cell>
          <cell r="BA2760">
            <v>-4000</v>
          </cell>
        </row>
        <row r="2761">
          <cell r="A2761" t="str">
            <v>DiGi1212</v>
          </cell>
          <cell r="H2761">
            <v>1212</v>
          </cell>
          <cell r="AY2761">
            <v>-53200</v>
          </cell>
          <cell r="AZ2761">
            <v>-358.33333333333337</v>
          </cell>
          <cell r="BA2761">
            <v>-4000</v>
          </cell>
        </row>
        <row r="2762">
          <cell r="A2762" t="str">
            <v>Celcom1212</v>
          </cell>
          <cell r="H2762">
            <v>1212</v>
          </cell>
          <cell r="AY2762">
            <v>53200</v>
          </cell>
          <cell r="AZ2762">
            <v>7363.9866666666667</v>
          </cell>
          <cell r="BA2762">
            <v>-4000</v>
          </cell>
        </row>
        <row r="2763">
          <cell r="A2763" t="str">
            <v>Celcom1212</v>
          </cell>
          <cell r="H2763">
            <v>1212</v>
          </cell>
          <cell r="AY2763">
            <v>53200</v>
          </cell>
          <cell r="AZ2763">
            <v>9245.6666666666661</v>
          </cell>
          <cell r="BA2763">
            <v>-4000</v>
          </cell>
        </row>
        <row r="2764">
          <cell r="A2764" t="str">
            <v>DiGi1212</v>
          </cell>
          <cell r="H2764">
            <v>1212</v>
          </cell>
          <cell r="AY2764">
            <v>-53200</v>
          </cell>
          <cell r="AZ2764">
            <v>-358.33333333333337</v>
          </cell>
          <cell r="BA2764">
            <v>-4000</v>
          </cell>
        </row>
        <row r="2765">
          <cell r="A2765" t="str">
            <v>DiGi1212</v>
          </cell>
          <cell r="H2765">
            <v>1212</v>
          </cell>
          <cell r="AY2765">
            <v>-53200</v>
          </cell>
          <cell r="AZ2765">
            <v>-4523.6773333333349</v>
          </cell>
          <cell r="BA2765">
            <v>0</v>
          </cell>
        </row>
        <row r="2766">
          <cell r="A2766" t="str">
            <v>DiGi1212</v>
          </cell>
          <cell r="H2766">
            <v>1212</v>
          </cell>
          <cell r="AY2766">
            <v>-53200</v>
          </cell>
          <cell r="AZ2766">
            <v>-4758.333333333333</v>
          </cell>
          <cell r="BA2766">
            <v>-4000</v>
          </cell>
        </row>
        <row r="2767">
          <cell r="A2767" t="str">
            <v>Celcom1212</v>
          </cell>
          <cell r="H2767">
            <v>1212</v>
          </cell>
          <cell r="AY2767">
            <v>53200</v>
          </cell>
          <cell r="AZ2767">
            <v>241.66666666666663</v>
          </cell>
          <cell r="BA2767">
            <v>-4000</v>
          </cell>
        </row>
        <row r="2768">
          <cell r="A2768" t="str">
            <v>DiGi1212</v>
          </cell>
          <cell r="H2768">
            <v>1212</v>
          </cell>
          <cell r="AY2768">
            <v>-53200</v>
          </cell>
          <cell r="AZ2768">
            <v>-358.33333333333337</v>
          </cell>
          <cell r="BA2768">
            <v>-4000</v>
          </cell>
        </row>
        <row r="2769">
          <cell r="A2769" t="str">
            <v>Celcom1212</v>
          </cell>
          <cell r="H2769">
            <v>1212</v>
          </cell>
          <cell r="AY2769">
            <v>53200</v>
          </cell>
          <cell r="AZ2769">
            <v>4724.7566666666671</v>
          </cell>
          <cell r="BA2769">
            <v>-4000</v>
          </cell>
        </row>
        <row r="2770">
          <cell r="A2770" t="str">
            <v>DiGi1212</v>
          </cell>
          <cell r="H2770">
            <v>1212</v>
          </cell>
          <cell r="AY2770">
            <v>-53200</v>
          </cell>
          <cell r="AZ2770">
            <v>-3814.3333333333348</v>
          </cell>
          <cell r="BA2770">
            <v>-4000</v>
          </cell>
        </row>
        <row r="2771">
          <cell r="A2771" t="str">
            <v>Celcom2206</v>
          </cell>
          <cell r="H2771">
            <v>2206</v>
          </cell>
          <cell r="AY2771">
            <v>53200</v>
          </cell>
          <cell r="AZ2771">
            <v>3700</v>
          </cell>
          <cell r="BA2771">
            <v>-40200</v>
          </cell>
        </row>
        <row r="2772">
          <cell r="A2772" t="str">
            <v>DiGi1212</v>
          </cell>
          <cell r="H2772">
            <v>1212</v>
          </cell>
          <cell r="AY2772">
            <v>-53200</v>
          </cell>
          <cell r="AZ2772">
            <v>-4758.333333333333</v>
          </cell>
          <cell r="BA2772">
            <v>-4000</v>
          </cell>
        </row>
        <row r="2773">
          <cell r="A2773" t="str">
            <v>Celcom1212</v>
          </cell>
          <cell r="H2773">
            <v>1212</v>
          </cell>
          <cell r="AY2773">
            <v>53200</v>
          </cell>
          <cell r="AZ2773">
            <v>5317.666666666667</v>
          </cell>
          <cell r="BA2773">
            <v>-4000</v>
          </cell>
        </row>
        <row r="2774">
          <cell r="A2774" t="str">
            <v>DiGi1212</v>
          </cell>
          <cell r="H2774">
            <v>1212</v>
          </cell>
          <cell r="AY2774">
            <v>-53200</v>
          </cell>
          <cell r="AZ2774">
            <v>-3641.5333333333338</v>
          </cell>
          <cell r="BA2774">
            <v>-4000</v>
          </cell>
        </row>
        <row r="2775">
          <cell r="A2775" t="str">
            <v>Celcom1212</v>
          </cell>
          <cell r="H2775">
            <v>1212</v>
          </cell>
          <cell r="AY2775">
            <v>53200</v>
          </cell>
          <cell r="AZ2775">
            <v>5741.666666666667</v>
          </cell>
          <cell r="BA2775">
            <v>-4000</v>
          </cell>
        </row>
        <row r="2776">
          <cell r="A2776" t="str">
            <v>Celcom1212</v>
          </cell>
          <cell r="H2776">
            <v>1212</v>
          </cell>
          <cell r="AY2776">
            <v>53200</v>
          </cell>
          <cell r="AZ2776">
            <v>1891.666666666667</v>
          </cell>
          <cell r="BA2776">
            <v>-4000</v>
          </cell>
        </row>
        <row r="2777">
          <cell r="A2777" t="str">
            <v>Celcom1212</v>
          </cell>
          <cell r="H2777">
            <v>1212</v>
          </cell>
          <cell r="AY2777">
            <v>53200</v>
          </cell>
          <cell r="AZ2777">
            <v>241.66666666666663</v>
          </cell>
          <cell r="BA2777">
            <v>-4000</v>
          </cell>
        </row>
        <row r="2778">
          <cell r="A2778" t="str">
            <v>Celcom1212</v>
          </cell>
          <cell r="H2778">
            <v>1212</v>
          </cell>
          <cell r="AY2778">
            <v>53200</v>
          </cell>
          <cell r="AZ2778">
            <v>5857.666666666667</v>
          </cell>
          <cell r="BA2778">
            <v>-4000</v>
          </cell>
        </row>
        <row r="2779">
          <cell r="A2779" t="str">
            <v>DiGi1212</v>
          </cell>
          <cell r="H2779">
            <v>1212</v>
          </cell>
          <cell r="AY2779">
            <v>-53200</v>
          </cell>
          <cell r="AZ2779">
            <v>-2822.4293333333339</v>
          </cell>
          <cell r="BA2779">
            <v>-4000</v>
          </cell>
        </row>
        <row r="2780">
          <cell r="A2780" t="str">
            <v>Celcom1212</v>
          </cell>
          <cell r="H2780">
            <v>1212</v>
          </cell>
          <cell r="AY2780">
            <v>53200</v>
          </cell>
          <cell r="AZ2780">
            <v>4041.6666666666661</v>
          </cell>
          <cell r="BA2780">
            <v>-4000</v>
          </cell>
        </row>
        <row r="2781">
          <cell r="A2781" t="str">
            <v>DiGi1212</v>
          </cell>
          <cell r="H2781">
            <v>1212</v>
          </cell>
          <cell r="AY2781">
            <v>-53200</v>
          </cell>
          <cell r="AZ2781">
            <v>-4278.9093333333331</v>
          </cell>
          <cell r="BA2781">
            <v>-4000</v>
          </cell>
        </row>
        <row r="2782">
          <cell r="A2782" t="str">
            <v>DiGi1212</v>
          </cell>
          <cell r="H2782">
            <v>1212</v>
          </cell>
          <cell r="AY2782">
            <v>-53200</v>
          </cell>
          <cell r="AZ2782">
            <v>-358.33333333333337</v>
          </cell>
          <cell r="BA2782">
            <v>-4000</v>
          </cell>
        </row>
        <row r="2783">
          <cell r="A2783" t="str">
            <v>DiGi1212</v>
          </cell>
          <cell r="H2783">
            <v>1212</v>
          </cell>
          <cell r="AY2783">
            <v>-53200</v>
          </cell>
          <cell r="AZ2783">
            <v>-4522.3173333333334</v>
          </cell>
          <cell r="BA2783">
            <v>-4000</v>
          </cell>
        </row>
        <row r="2784">
          <cell r="A2784" t="str">
            <v>DiGi1212</v>
          </cell>
          <cell r="H2784">
            <v>1212</v>
          </cell>
          <cell r="AY2784">
            <v>-53200</v>
          </cell>
          <cell r="AZ2784">
            <v>-4372.133333333335</v>
          </cell>
          <cell r="BA2784">
            <v>0</v>
          </cell>
        </row>
        <row r="2785">
          <cell r="A2785" t="str">
            <v>DiGi1212</v>
          </cell>
          <cell r="H2785">
            <v>1212</v>
          </cell>
          <cell r="AY2785">
            <v>-53200</v>
          </cell>
          <cell r="AZ2785">
            <v>-5187.4773333333333</v>
          </cell>
          <cell r="BA2785">
            <v>-4000</v>
          </cell>
        </row>
        <row r="2786">
          <cell r="A2786" t="str">
            <v>DiGi1212</v>
          </cell>
          <cell r="H2786">
            <v>1212</v>
          </cell>
          <cell r="AY2786">
            <v>-53200</v>
          </cell>
          <cell r="AZ2786">
            <v>-3641.5333333333338</v>
          </cell>
          <cell r="BA2786">
            <v>-4000</v>
          </cell>
        </row>
        <row r="2787">
          <cell r="A2787" t="str">
            <v>DiGi1212</v>
          </cell>
          <cell r="H2787">
            <v>1212</v>
          </cell>
          <cell r="AY2787">
            <v>-53200</v>
          </cell>
          <cell r="AZ2787">
            <v>-4926.333333333333</v>
          </cell>
          <cell r="BA2787">
            <v>-4000</v>
          </cell>
        </row>
        <row r="2788">
          <cell r="A2788" t="str">
            <v>Celcom1212</v>
          </cell>
          <cell r="H2788">
            <v>1212</v>
          </cell>
          <cell r="AY2788">
            <v>53200</v>
          </cell>
          <cell r="AZ2788">
            <v>6683.836666666667</v>
          </cell>
          <cell r="BA2788">
            <v>-4000</v>
          </cell>
        </row>
        <row r="2789">
          <cell r="A2789" t="str">
            <v>Celcom1212</v>
          </cell>
          <cell r="H2789">
            <v>1212</v>
          </cell>
          <cell r="AY2789">
            <v>53200</v>
          </cell>
          <cell r="AZ2789">
            <v>1741.666666666667</v>
          </cell>
          <cell r="BA2789">
            <v>-4000</v>
          </cell>
        </row>
        <row r="2790">
          <cell r="A2790" t="str">
            <v>DiGi1212</v>
          </cell>
          <cell r="H2790">
            <v>1212</v>
          </cell>
          <cell r="AY2790">
            <v>-53200</v>
          </cell>
          <cell r="AZ2790">
            <v>-3641.5333333333338</v>
          </cell>
          <cell r="BA2790">
            <v>-4000</v>
          </cell>
        </row>
        <row r="2791">
          <cell r="A2791" t="str">
            <v>DiGi1212</v>
          </cell>
          <cell r="H2791">
            <v>1212</v>
          </cell>
          <cell r="AY2791">
            <v>-53200</v>
          </cell>
          <cell r="AZ2791">
            <v>-3641.5333333333338</v>
          </cell>
          <cell r="BA2791">
            <v>-4000</v>
          </cell>
        </row>
        <row r="2792">
          <cell r="A2792" t="str">
            <v>Celcom1212</v>
          </cell>
          <cell r="H2792">
            <v>1212</v>
          </cell>
          <cell r="AY2792">
            <v>53200</v>
          </cell>
          <cell r="AZ2792">
            <v>5915.3266666666668</v>
          </cell>
          <cell r="BA2792">
            <v>-4000</v>
          </cell>
        </row>
        <row r="2793">
          <cell r="A2793" t="str">
            <v>Celcom1212</v>
          </cell>
          <cell r="H2793">
            <v>1212</v>
          </cell>
          <cell r="AY2793">
            <v>53200</v>
          </cell>
          <cell r="AZ2793">
            <v>5317.666666666667</v>
          </cell>
          <cell r="BA2793">
            <v>-4000</v>
          </cell>
        </row>
        <row r="2794">
          <cell r="A2794" t="str">
            <v>Celcom1212</v>
          </cell>
          <cell r="H2794">
            <v>1212</v>
          </cell>
          <cell r="AY2794">
            <v>53200</v>
          </cell>
          <cell r="AZ2794">
            <v>4345.666666666667</v>
          </cell>
          <cell r="BA2794">
            <v>-4000</v>
          </cell>
        </row>
        <row r="2795">
          <cell r="A2795" t="str">
            <v>DiGi1212</v>
          </cell>
          <cell r="H2795">
            <v>1212</v>
          </cell>
          <cell r="AY2795">
            <v>-53200</v>
          </cell>
          <cell r="AZ2795">
            <v>-4419.1333333333341</v>
          </cell>
          <cell r="BA2795">
            <v>-4000</v>
          </cell>
        </row>
        <row r="2796">
          <cell r="A2796" t="str">
            <v>Celcom1212</v>
          </cell>
          <cell r="H2796">
            <v>1212</v>
          </cell>
          <cell r="AY2796">
            <v>53200</v>
          </cell>
          <cell r="AZ2796">
            <v>5013.9766666666674</v>
          </cell>
          <cell r="BA2796">
            <v>-4000</v>
          </cell>
        </row>
        <row r="2797">
          <cell r="A2797" t="str">
            <v>DiGi1212</v>
          </cell>
          <cell r="H2797">
            <v>1212</v>
          </cell>
          <cell r="AY2797">
            <v>-53200</v>
          </cell>
          <cell r="AZ2797">
            <v>-3803.1653333333334</v>
          </cell>
          <cell r="BA2797">
            <v>-4000</v>
          </cell>
        </row>
        <row r="2798">
          <cell r="A2798" t="str">
            <v>DiGi1212</v>
          </cell>
          <cell r="H2798">
            <v>1212</v>
          </cell>
          <cell r="AY2798">
            <v>-53200</v>
          </cell>
          <cell r="AZ2798">
            <v>-3832.2693333333345</v>
          </cell>
          <cell r="BA2798">
            <v>-4000</v>
          </cell>
        </row>
        <row r="2799">
          <cell r="A2799" t="str">
            <v>DiGi1212</v>
          </cell>
          <cell r="H2799">
            <v>1212</v>
          </cell>
          <cell r="AY2799">
            <v>-53200</v>
          </cell>
          <cell r="AZ2799">
            <v>-4758.333333333333</v>
          </cell>
          <cell r="BA2799">
            <v>-4000</v>
          </cell>
        </row>
        <row r="2800">
          <cell r="A2800" t="str">
            <v>DiGi1212</v>
          </cell>
          <cell r="H2800">
            <v>1212</v>
          </cell>
          <cell r="AY2800">
            <v>-53200</v>
          </cell>
          <cell r="AZ2800">
            <v>-3641.5333333333338</v>
          </cell>
          <cell r="BA2800">
            <v>-4000</v>
          </cell>
        </row>
        <row r="2801">
          <cell r="A2801" t="str">
            <v>Celcom1212</v>
          </cell>
          <cell r="H2801">
            <v>1212</v>
          </cell>
          <cell r="AY2801">
            <v>53200</v>
          </cell>
          <cell r="AZ2801">
            <v>5317.666666666667</v>
          </cell>
          <cell r="BA2801">
            <v>-4000</v>
          </cell>
        </row>
        <row r="2802">
          <cell r="A2802" t="str">
            <v>Celcom1212</v>
          </cell>
          <cell r="H2802">
            <v>1212</v>
          </cell>
          <cell r="AY2802">
            <v>53200</v>
          </cell>
          <cell r="AZ2802">
            <v>5920.2366666666667</v>
          </cell>
          <cell r="BA2802">
            <v>-4000</v>
          </cell>
        </row>
        <row r="2803">
          <cell r="A2803" t="str">
            <v>Celcom1212</v>
          </cell>
          <cell r="H2803">
            <v>1212</v>
          </cell>
          <cell r="AY2803">
            <v>53200</v>
          </cell>
          <cell r="AZ2803">
            <v>5741.666666666667</v>
          </cell>
          <cell r="BA2803">
            <v>-4000</v>
          </cell>
        </row>
        <row r="2804">
          <cell r="A2804" t="str">
            <v>DiGi1212</v>
          </cell>
          <cell r="H2804">
            <v>1212</v>
          </cell>
          <cell r="AY2804">
            <v>-53200</v>
          </cell>
          <cell r="AZ2804">
            <v>-4298.2693333333327</v>
          </cell>
          <cell r="BA2804">
            <v>-4000</v>
          </cell>
        </row>
        <row r="2805">
          <cell r="A2805" t="str">
            <v>Celcom1212</v>
          </cell>
          <cell r="H2805">
            <v>1212</v>
          </cell>
          <cell r="AY2805">
            <v>53200</v>
          </cell>
          <cell r="AZ2805">
            <v>3226.3166666666666</v>
          </cell>
          <cell r="BA2805">
            <v>-4000</v>
          </cell>
        </row>
        <row r="2806">
          <cell r="A2806" t="str">
            <v>DiGi1212</v>
          </cell>
          <cell r="H2806">
            <v>1212</v>
          </cell>
          <cell r="AY2806">
            <v>-53200</v>
          </cell>
          <cell r="AZ2806">
            <v>-358.33333333333337</v>
          </cell>
          <cell r="BA2806">
            <v>-4000</v>
          </cell>
        </row>
        <row r="2807">
          <cell r="A2807" t="str">
            <v>DiGi1212</v>
          </cell>
          <cell r="H2807">
            <v>1212</v>
          </cell>
          <cell r="AY2807">
            <v>-53200</v>
          </cell>
          <cell r="AZ2807">
            <v>-5058.6053333333339</v>
          </cell>
          <cell r="BA2807">
            <v>-4000</v>
          </cell>
        </row>
        <row r="2808">
          <cell r="A2808" t="str">
            <v>Celcom1212</v>
          </cell>
          <cell r="H2808">
            <v>1212</v>
          </cell>
          <cell r="AY2808">
            <v>53200</v>
          </cell>
          <cell r="AZ2808">
            <v>4241.666666666667</v>
          </cell>
          <cell r="BA2808">
            <v>-4000</v>
          </cell>
        </row>
        <row r="2809">
          <cell r="A2809" t="str">
            <v>DiGi1212</v>
          </cell>
          <cell r="H2809">
            <v>1212</v>
          </cell>
          <cell r="AY2809">
            <v>-53200</v>
          </cell>
          <cell r="AZ2809">
            <v>-358.33333333333337</v>
          </cell>
          <cell r="BA2809">
            <v>-4000</v>
          </cell>
        </row>
        <row r="2810">
          <cell r="A2810" t="str">
            <v>Celcom1212</v>
          </cell>
          <cell r="H2810">
            <v>1212</v>
          </cell>
          <cell r="AY2810">
            <v>53200</v>
          </cell>
          <cell r="AZ2810">
            <v>9124.6666666666661</v>
          </cell>
          <cell r="BA2810">
            <v>-4000</v>
          </cell>
        </row>
        <row r="2811">
          <cell r="A2811" t="str">
            <v>Celcom1212</v>
          </cell>
          <cell r="H2811">
            <v>1212</v>
          </cell>
          <cell r="AY2811">
            <v>53200</v>
          </cell>
          <cell r="AZ2811">
            <v>7861.6666666666679</v>
          </cell>
          <cell r="BA2811">
            <v>-4000</v>
          </cell>
        </row>
        <row r="2812">
          <cell r="A2812" t="str">
            <v>Celcom1212</v>
          </cell>
          <cell r="H2812">
            <v>1212</v>
          </cell>
          <cell r="AY2812">
            <v>53200</v>
          </cell>
          <cell r="AZ2812">
            <v>691.66666666666652</v>
          </cell>
          <cell r="BA2812">
            <v>-4000</v>
          </cell>
        </row>
        <row r="2813">
          <cell r="A2813" t="str">
            <v>digi1212</v>
          </cell>
          <cell r="H2813">
            <v>1212</v>
          </cell>
          <cell r="AY2813">
            <v>-53200</v>
          </cell>
          <cell r="AZ2813">
            <v>-358.33333333333337</v>
          </cell>
          <cell r="BA2813">
            <v>-4000</v>
          </cell>
        </row>
        <row r="2814">
          <cell r="A2814" t="str">
            <v>DiGi1212</v>
          </cell>
          <cell r="H2814">
            <v>1212</v>
          </cell>
          <cell r="AY2814">
            <v>-53200</v>
          </cell>
          <cell r="AZ2814">
            <v>-4445.3253333333332</v>
          </cell>
          <cell r="BA2814">
            <v>-4000</v>
          </cell>
        </row>
        <row r="2815">
          <cell r="A2815" t="str">
            <v>Celcom2206</v>
          </cell>
          <cell r="H2815">
            <v>2206</v>
          </cell>
          <cell r="AY2815">
            <v>53200</v>
          </cell>
          <cell r="AZ2815">
            <v>3500</v>
          </cell>
          <cell r="BA2815">
            <v>-40200</v>
          </cell>
        </row>
        <row r="2816">
          <cell r="A2816" t="str">
            <v>Celcom1212</v>
          </cell>
          <cell r="H2816">
            <v>1212</v>
          </cell>
          <cell r="AY2816">
            <v>53200</v>
          </cell>
          <cell r="AZ2816">
            <v>241.66666666666663</v>
          </cell>
          <cell r="BA2816">
            <v>-4000</v>
          </cell>
        </row>
        <row r="2817">
          <cell r="A2817" t="str">
            <v>DiGi1212</v>
          </cell>
          <cell r="H2817">
            <v>1212</v>
          </cell>
          <cell r="AY2817">
            <v>-53200</v>
          </cell>
          <cell r="AZ2817">
            <v>-3819.5013333333354</v>
          </cell>
          <cell r="BA2817">
            <v>-4000</v>
          </cell>
        </row>
        <row r="2818">
          <cell r="A2818" t="str">
            <v>DiGi1212</v>
          </cell>
          <cell r="H2818">
            <v>1212</v>
          </cell>
          <cell r="AY2818">
            <v>-53200</v>
          </cell>
          <cell r="AZ2818">
            <v>-3558.333333333333</v>
          </cell>
          <cell r="BA2818">
            <v>-4000</v>
          </cell>
        </row>
        <row r="2819">
          <cell r="A2819" t="str">
            <v>Celcom1212</v>
          </cell>
          <cell r="H2819">
            <v>1212</v>
          </cell>
          <cell r="AY2819">
            <v>53200</v>
          </cell>
          <cell r="AZ2819">
            <v>4541.666666666667</v>
          </cell>
          <cell r="BA2819">
            <v>-4000</v>
          </cell>
        </row>
        <row r="2820">
          <cell r="A2820" t="str">
            <v>DiGi1212</v>
          </cell>
          <cell r="H2820">
            <v>1212</v>
          </cell>
          <cell r="AY2820">
            <v>-53200</v>
          </cell>
          <cell r="AZ2820">
            <v>-4741.0453333333335</v>
          </cell>
          <cell r="BA2820">
            <v>-4000</v>
          </cell>
        </row>
        <row r="2821">
          <cell r="A2821" t="str">
            <v>Celcom1212</v>
          </cell>
          <cell r="H2821">
            <v>1212</v>
          </cell>
          <cell r="AY2821">
            <v>53200</v>
          </cell>
          <cell r="AZ2821">
            <v>5317.666666666667</v>
          </cell>
          <cell r="BA2821">
            <v>-4000</v>
          </cell>
        </row>
        <row r="2822">
          <cell r="A2822" t="str">
            <v>DiGi1212</v>
          </cell>
          <cell r="H2822">
            <v>1212</v>
          </cell>
          <cell r="AY2822">
            <v>-53200</v>
          </cell>
          <cell r="AZ2822">
            <v>-358.33333333333348</v>
          </cell>
          <cell r="BA2822">
            <v>0</v>
          </cell>
        </row>
        <row r="2823">
          <cell r="A2823" t="str">
            <v>DiGi1212</v>
          </cell>
          <cell r="H2823">
            <v>1212</v>
          </cell>
          <cell r="AY2823">
            <v>-53200</v>
          </cell>
          <cell r="AZ2823">
            <v>-3641.5333333333338</v>
          </cell>
          <cell r="BA2823">
            <v>-4000</v>
          </cell>
        </row>
        <row r="2824">
          <cell r="A2824" t="str">
            <v>Celcom1212</v>
          </cell>
          <cell r="H2824">
            <v>1212</v>
          </cell>
          <cell r="AY2824">
            <v>53200</v>
          </cell>
          <cell r="AZ2824">
            <v>12054.666666666666</v>
          </cell>
          <cell r="BA2824">
            <v>-4000</v>
          </cell>
        </row>
        <row r="2825">
          <cell r="A2825" t="str">
            <v>DiGi1212</v>
          </cell>
          <cell r="H2825">
            <v>1212</v>
          </cell>
          <cell r="AY2825">
            <v>-53200</v>
          </cell>
          <cell r="AZ2825">
            <v>-3569.5333333333338</v>
          </cell>
          <cell r="BA2825">
            <v>-4000</v>
          </cell>
        </row>
        <row r="2826">
          <cell r="A2826" t="str">
            <v>Celcom1212</v>
          </cell>
          <cell r="H2826">
            <v>1212</v>
          </cell>
          <cell r="AY2826">
            <v>53200</v>
          </cell>
          <cell r="AZ2826">
            <v>241.66666666666663</v>
          </cell>
          <cell r="BA2826">
            <v>-4000</v>
          </cell>
        </row>
        <row r="2827">
          <cell r="A2827" t="str">
            <v>DiGi1212</v>
          </cell>
          <cell r="H2827">
            <v>1212</v>
          </cell>
          <cell r="AY2827">
            <v>-53200</v>
          </cell>
          <cell r="AZ2827">
            <v>-7464.7333333333318</v>
          </cell>
          <cell r="BA2827">
            <v>-4000</v>
          </cell>
        </row>
        <row r="2828">
          <cell r="A2828" t="str">
            <v>DiGi1212</v>
          </cell>
          <cell r="H2828">
            <v>1212</v>
          </cell>
          <cell r="AY2828">
            <v>-53200</v>
          </cell>
          <cell r="AZ2828">
            <v>641.66666666666674</v>
          </cell>
          <cell r="BA2828">
            <v>-4000</v>
          </cell>
        </row>
        <row r="2829">
          <cell r="A2829" t="str">
            <v>DiGi1212</v>
          </cell>
          <cell r="H2829">
            <v>1212</v>
          </cell>
          <cell r="AY2829">
            <v>-53200</v>
          </cell>
          <cell r="AZ2829">
            <v>-10958.469333333334</v>
          </cell>
          <cell r="BA2829">
            <v>-4000</v>
          </cell>
        </row>
        <row r="2830">
          <cell r="A2830" t="str">
            <v>Celcom1212</v>
          </cell>
          <cell r="H2830">
            <v>1212</v>
          </cell>
          <cell r="AY2830">
            <v>53200</v>
          </cell>
          <cell r="AZ2830">
            <v>7322.9266666666672</v>
          </cell>
          <cell r="BA2830">
            <v>-4000</v>
          </cell>
        </row>
        <row r="2831">
          <cell r="A2831" t="str">
            <v>DiGi1212</v>
          </cell>
          <cell r="H2831">
            <v>1212</v>
          </cell>
          <cell r="AY2831">
            <v>-53200</v>
          </cell>
          <cell r="AZ2831">
            <v>-5097.1413333333339</v>
          </cell>
          <cell r="BA2831">
            <v>-4000</v>
          </cell>
        </row>
        <row r="2832">
          <cell r="A2832" t="str">
            <v>Celcom1212</v>
          </cell>
          <cell r="H2832">
            <v>1212</v>
          </cell>
          <cell r="AY2832">
            <v>53200</v>
          </cell>
          <cell r="AZ2832">
            <v>241.66666666666663</v>
          </cell>
          <cell r="BA2832">
            <v>-4000</v>
          </cell>
        </row>
        <row r="2833">
          <cell r="A2833" t="str">
            <v>DiGi1212</v>
          </cell>
          <cell r="H2833">
            <v>1212</v>
          </cell>
          <cell r="AY2833">
            <v>-53200</v>
          </cell>
          <cell r="AZ2833">
            <v>-358.33333333333348</v>
          </cell>
          <cell r="BA2833">
            <v>0</v>
          </cell>
        </row>
        <row r="2834">
          <cell r="A2834" t="str">
            <v>DiGi1212</v>
          </cell>
          <cell r="H2834">
            <v>1212</v>
          </cell>
          <cell r="AY2834">
            <v>-53200</v>
          </cell>
          <cell r="AZ2834">
            <v>-358.33333333333337</v>
          </cell>
          <cell r="BA2834">
            <v>-4000</v>
          </cell>
        </row>
        <row r="2835">
          <cell r="A2835" t="str">
            <v>DiGi1212</v>
          </cell>
          <cell r="H2835">
            <v>1212</v>
          </cell>
          <cell r="AY2835">
            <v>-53200</v>
          </cell>
          <cell r="AZ2835">
            <v>-4518.333333333333</v>
          </cell>
          <cell r="BA2835">
            <v>-4000</v>
          </cell>
        </row>
        <row r="2836">
          <cell r="A2836" t="str">
            <v>digi1212</v>
          </cell>
          <cell r="H2836">
            <v>1212</v>
          </cell>
          <cell r="AY2836">
            <v>-53200</v>
          </cell>
          <cell r="AZ2836">
            <v>-358.33333333333337</v>
          </cell>
          <cell r="BA2836">
            <v>-4000</v>
          </cell>
        </row>
        <row r="2837">
          <cell r="A2837" t="str">
            <v>DiGi1212</v>
          </cell>
          <cell r="H2837">
            <v>1212</v>
          </cell>
          <cell r="AY2837">
            <v>-53200</v>
          </cell>
          <cell r="AZ2837">
            <v>-358.33333333333337</v>
          </cell>
          <cell r="BA2837">
            <v>-4000</v>
          </cell>
        </row>
        <row r="2838">
          <cell r="A2838" t="str">
            <v>digi1212</v>
          </cell>
          <cell r="H2838">
            <v>1212</v>
          </cell>
          <cell r="AY2838">
            <v>-53200</v>
          </cell>
          <cell r="AZ2838">
            <v>-7638.3333333333339</v>
          </cell>
          <cell r="BA2838">
            <v>-4000</v>
          </cell>
        </row>
        <row r="2839">
          <cell r="A2839" t="str">
            <v>DiGi1212</v>
          </cell>
          <cell r="H2839">
            <v>1212</v>
          </cell>
          <cell r="AY2839">
            <v>-53200</v>
          </cell>
          <cell r="AZ2839">
            <v>-4360.7493333333341</v>
          </cell>
          <cell r="BA2839">
            <v>-4000</v>
          </cell>
        </row>
        <row r="2840">
          <cell r="A2840" t="str">
            <v>DiGi1212</v>
          </cell>
          <cell r="H2840">
            <v>1212</v>
          </cell>
          <cell r="AY2840">
            <v>-53200</v>
          </cell>
          <cell r="AZ2840">
            <v>-3814.3333333333348</v>
          </cell>
          <cell r="BA2840">
            <v>-4000</v>
          </cell>
        </row>
        <row r="2841">
          <cell r="A2841" t="str">
            <v>Celcom1212</v>
          </cell>
          <cell r="H2841">
            <v>1212</v>
          </cell>
          <cell r="AY2841">
            <v>53200</v>
          </cell>
          <cell r="AZ2841">
            <v>4345.666666666667</v>
          </cell>
          <cell r="BA2841">
            <v>-4000</v>
          </cell>
        </row>
        <row r="2842">
          <cell r="A2842" t="str">
            <v>DiGi1212</v>
          </cell>
          <cell r="H2842">
            <v>1212</v>
          </cell>
          <cell r="AY2842">
            <v>-53200</v>
          </cell>
          <cell r="AZ2842">
            <v>-3641.5333333333338</v>
          </cell>
          <cell r="BA2842">
            <v>-4000</v>
          </cell>
        </row>
        <row r="2843">
          <cell r="A2843" t="str">
            <v>DiGi1212</v>
          </cell>
          <cell r="H2843">
            <v>1212</v>
          </cell>
          <cell r="AY2843">
            <v>-53200</v>
          </cell>
          <cell r="AZ2843">
            <v>-1511.9333333333329</v>
          </cell>
          <cell r="BA2843">
            <v>-4000</v>
          </cell>
        </row>
        <row r="2844">
          <cell r="A2844" t="str">
            <v>Celcom1212</v>
          </cell>
          <cell r="H2844">
            <v>1212</v>
          </cell>
          <cell r="AY2844">
            <v>53200</v>
          </cell>
          <cell r="AZ2844">
            <v>241.66666666666663</v>
          </cell>
          <cell r="BA2844">
            <v>-4000</v>
          </cell>
        </row>
        <row r="2845">
          <cell r="A2845" t="str">
            <v>Celcom1212</v>
          </cell>
          <cell r="H2845">
            <v>1212</v>
          </cell>
          <cell r="AY2845">
            <v>53200</v>
          </cell>
          <cell r="AZ2845">
            <v>4741.666666666667</v>
          </cell>
          <cell r="BA2845">
            <v>-4000</v>
          </cell>
        </row>
        <row r="2846">
          <cell r="A2846" t="str">
            <v>Celcom1212</v>
          </cell>
          <cell r="H2846">
            <v>1212</v>
          </cell>
          <cell r="AY2846">
            <v>53200</v>
          </cell>
          <cell r="AZ2846">
            <v>5241.666666666667</v>
          </cell>
          <cell r="BA2846">
            <v>-4000</v>
          </cell>
        </row>
        <row r="2847">
          <cell r="A2847" t="str">
            <v>Celcom1212</v>
          </cell>
          <cell r="H2847">
            <v>1212</v>
          </cell>
          <cell r="AY2847">
            <v>53200</v>
          </cell>
          <cell r="AZ2847">
            <v>241.66666666666663</v>
          </cell>
          <cell r="BA2847">
            <v>-4000</v>
          </cell>
        </row>
        <row r="2848">
          <cell r="A2848" t="str">
            <v>DiGi1212</v>
          </cell>
          <cell r="H2848">
            <v>1212</v>
          </cell>
          <cell r="AY2848">
            <v>-53200</v>
          </cell>
          <cell r="AZ2848">
            <v>-8126.7893333333341</v>
          </cell>
          <cell r="BA2848">
            <v>0</v>
          </cell>
        </row>
        <row r="2849">
          <cell r="A2849" t="str">
            <v>Celcom1212</v>
          </cell>
          <cell r="H2849">
            <v>1212</v>
          </cell>
          <cell r="AY2849">
            <v>53200</v>
          </cell>
          <cell r="AZ2849">
            <v>5741.666666666667</v>
          </cell>
          <cell r="BA2849">
            <v>-4000</v>
          </cell>
        </row>
        <row r="2850">
          <cell r="A2850" t="str">
            <v>DiGi1212</v>
          </cell>
          <cell r="H2850">
            <v>1212</v>
          </cell>
          <cell r="AY2850">
            <v>-53200</v>
          </cell>
          <cell r="AZ2850">
            <v>-358.33333333333348</v>
          </cell>
          <cell r="BA2850">
            <v>0</v>
          </cell>
        </row>
        <row r="2851">
          <cell r="A2851" t="str">
            <v>Celcom1212</v>
          </cell>
          <cell r="H2851">
            <v>1212</v>
          </cell>
          <cell r="AY2851">
            <v>53200</v>
          </cell>
          <cell r="AZ2851">
            <v>5317.666666666667</v>
          </cell>
          <cell r="BA2851">
            <v>-4000</v>
          </cell>
        </row>
        <row r="2852">
          <cell r="A2852" t="str">
            <v>DiGi1212</v>
          </cell>
          <cell r="H2852">
            <v>1212</v>
          </cell>
          <cell r="AY2852">
            <v>-53200</v>
          </cell>
          <cell r="AZ2852">
            <v>-358.33333333333337</v>
          </cell>
          <cell r="BA2852">
            <v>-4000</v>
          </cell>
        </row>
        <row r="2853">
          <cell r="A2853" t="str">
            <v>DiGi1212</v>
          </cell>
          <cell r="H2853">
            <v>1212</v>
          </cell>
          <cell r="AY2853">
            <v>-53200</v>
          </cell>
          <cell r="AZ2853">
            <v>-358.33333333333348</v>
          </cell>
          <cell r="BA2853">
            <v>0</v>
          </cell>
        </row>
        <row r="2854">
          <cell r="A2854" t="str">
            <v>Celcom1212</v>
          </cell>
          <cell r="H2854">
            <v>1212</v>
          </cell>
          <cell r="AY2854">
            <v>53200</v>
          </cell>
          <cell r="AZ2854">
            <v>4741.666666666667</v>
          </cell>
          <cell r="BA2854">
            <v>-4000</v>
          </cell>
        </row>
        <row r="2855">
          <cell r="A2855" t="str">
            <v>DiGi1212</v>
          </cell>
          <cell r="H2855">
            <v>1212</v>
          </cell>
          <cell r="AY2855">
            <v>-53200</v>
          </cell>
          <cell r="AZ2855">
            <v>-358.33333333333337</v>
          </cell>
          <cell r="BA2855">
            <v>-4000</v>
          </cell>
        </row>
        <row r="2856">
          <cell r="A2856" t="str">
            <v>DiGi1212</v>
          </cell>
          <cell r="H2856">
            <v>1212</v>
          </cell>
          <cell r="AY2856">
            <v>-53200</v>
          </cell>
          <cell r="AZ2856">
            <v>-358.33333333333337</v>
          </cell>
          <cell r="BA2856">
            <v>-4000</v>
          </cell>
        </row>
        <row r="2857">
          <cell r="A2857" t="str">
            <v>Celcom1212</v>
          </cell>
          <cell r="H2857">
            <v>1212</v>
          </cell>
          <cell r="AY2857">
            <v>53200</v>
          </cell>
          <cell r="AZ2857">
            <v>5454.666666666667</v>
          </cell>
          <cell r="BA2857">
            <v>-4000</v>
          </cell>
        </row>
        <row r="2858">
          <cell r="A2858" t="str">
            <v>DiGi1212</v>
          </cell>
          <cell r="H2858">
            <v>1212</v>
          </cell>
          <cell r="AY2858">
            <v>-53200</v>
          </cell>
          <cell r="AZ2858">
            <v>-5692.6533333333327</v>
          </cell>
          <cell r="BA2858">
            <v>-4000</v>
          </cell>
        </row>
        <row r="2859">
          <cell r="A2859" t="str">
            <v>DiGi1212</v>
          </cell>
          <cell r="H2859">
            <v>1212</v>
          </cell>
          <cell r="AY2859">
            <v>-53200</v>
          </cell>
          <cell r="AZ2859">
            <v>-4518.333333333333</v>
          </cell>
          <cell r="BA2859">
            <v>-4000</v>
          </cell>
        </row>
        <row r="2860">
          <cell r="A2860" t="str">
            <v>DiGi1212</v>
          </cell>
          <cell r="H2860">
            <v>1212</v>
          </cell>
          <cell r="AY2860">
            <v>-53200</v>
          </cell>
          <cell r="AZ2860">
            <v>-4626.333333333333</v>
          </cell>
          <cell r="BA2860">
            <v>-4000</v>
          </cell>
        </row>
        <row r="2861">
          <cell r="A2861" t="str">
            <v>Celcom1212</v>
          </cell>
          <cell r="H2861">
            <v>1212</v>
          </cell>
          <cell r="AY2861">
            <v>53200</v>
          </cell>
          <cell r="AZ2861">
            <v>4345.666666666667</v>
          </cell>
          <cell r="BA2861">
            <v>-4000</v>
          </cell>
        </row>
        <row r="2862">
          <cell r="A2862" t="str">
            <v>Celcom1212</v>
          </cell>
          <cell r="H2862">
            <v>1212</v>
          </cell>
          <cell r="AY2862">
            <v>53200</v>
          </cell>
          <cell r="AZ2862">
            <v>241.66666666666663</v>
          </cell>
          <cell r="BA2862">
            <v>-4000</v>
          </cell>
        </row>
        <row r="2863">
          <cell r="A2863" t="str">
            <v>Celcom1212</v>
          </cell>
          <cell r="H2863">
            <v>1212</v>
          </cell>
          <cell r="AY2863">
            <v>53200</v>
          </cell>
          <cell r="AZ2863">
            <v>9124.6666666666661</v>
          </cell>
          <cell r="BA2863">
            <v>-4000</v>
          </cell>
        </row>
        <row r="2864">
          <cell r="A2864" t="str">
            <v>DiGi1212</v>
          </cell>
          <cell r="H2864">
            <v>1212</v>
          </cell>
          <cell r="AY2864">
            <v>-53200</v>
          </cell>
          <cell r="AZ2864">
            <v>-4587.9333333333334</v>
          </cell>
          <cell r="BA2864">
            <v>-4000</v>
          </cell>
        </row>
        <row r="2865">
          <cell r="A2865" t="str">
            <v>Celcom1212</v>
          </cell>
          <cell r="H2865">
            <v>1212</v>
          </cell>
          <cell r="AY2865">
            <v>53200</v>
          </cell>
          <cell r="AZ2865">
            <v>5019.0066666666671</v>
          </cell>
          <cell r="BA2865">
            <v>-4000</v>
          </cell>
        </row>
        <row r="2866">
          <cell r="A2866" t="str">
            <v>Celcom1212</v>
          </cell>
          <cell r="H2866">
            <v>1212</v>
          </cell>
          <cell r="AY2866">
            <v>53200</v>
          </cell>
          <cell r="AZ2866">
            <v>241.66666666666663</v>
          </cell>
          <cell r="BA2866">
            <v>-4000</v>
          </cell>
        </row>
        <row r="2867">
          <cell r="A2867" t="str">
            <v>Celcom1212</v>
          </cell>
          <cell r="H2867">
            <v>1212</v>
          </cell>
          <cell r="AY2867">
            <v>53200</v>
          </cell>
          <cell r="AZ2867">
            <v>3241.6666666666665</v>
          </cell>
          <cell r="BA2867">
            <v>-4000</v>
          </cell>
        </row>
        <row r="2868">
          <cell r="A2868" t="str">
            <v>DiGi1212</v>
          </cell>
          <cell r="H2868">
            <v>1212</v>
          </cell>
          <cell r="AY2868">
            <v>-53200</v>
          </cell>
          <cell r="AZ2868">
            <v>-4777.6293333333333</v>
          </cell>
          <cell r="BA2868">
            <v>0</v>
          </cell>
        </row>
        <row r="2869">
          <cell r="A2869" t="str">
            <v>Celcom1212</v>
          </cell>
          <cell r="H2869">
            <v>1212</v>
          </cell>
          <cell r="AY2869">
            <v>53200</v>
          </cell>
          <cell r="AZ2869">
            <v>5884.876666666667</v>
          </cell>
          <cell r="BA2869">
            <v>-4000</v>
          </cell>
        </row>
        <row r="2870">
          <cell r="A2870" t="str">
            <v>DiGi1212</v>
          </cell>
          <cell r="H2870">
            <v>1212</v>
          </cell>
          <cell r="AY2870">
            <v>-53200</v>
          </cell>
          <cell r="AZ2870">
            <v>-3641.5333333333338</v>
          </cell>
          <cell r="BA2870">
            <v>-4000</v>
          </cell>
        </row>
        <row r="2871">
          <cell r="A2871" t="str">
            <v>DiGi1212</v>
          </cell>
          <cell r="H2871">
            <v>1212</v>
          </cell>
          <cell r="AY2871">
            <v>-53200</v>
          </cell>
          <cell r="AZ2871">
            <v>-358.33333333333337</v>
          </cell>
          <cell r="BA2871">
            <v>-4000</v>
          </cell>
        </row>
        <row r="2872">
          <cell r="A2872" t="str">
            <v>Celcom1212</v>
          </cell>
          <cell r="H2872">
            <v>1212</v>
          </cell>
          <cell r="AY2872">
            <v>53200</v>
          </cell>
          <cell r="AZ2872">
            <v>5839.1066666666666</v>
          </cell>
          <cell r="BA2872">
            <v>-4000</v>
          </cell>
        </row>
        <row r="2873">
          <cell r="A2873" t="str">
            <v>Celcom1212</v>
          </cell>
          <cell r="H2873">
            <v>1212</v>
          </cell>
          <cell r="AY2873">
            <v>53200</v>
          </cell>
          <cell r="AZ2873">
            <v>4834.2366666666667</v>
          </cell>
          <cell r="BA2873">
            <v>-4000</v>
          </cell>
        </row>
        <row r="2874">
          <cell r="A2874" t="str">
            <v>DiGi1212</v>
          </cell>
          <cell r="H2874">
            <v>1212</v>
          </cell>
          <cell r="AY2874">
            <v>-53200</v>
          </cell>
          <cell r="AZ2874">
            <v>-4419.1333333333341</v>
          </cell>
          <cell r="BA2874">
            <v>-4000</v>
          </cell>
        </row>
        <row r="2875">
          <cell r="A2875" t="str">
            <v>Celcom1212</v>
          </cell>
          <cell r="H2875">
            <v>1212</v>
          </cell>
          <cell r="AY2875">
            <v>53200</v>
          </cell>
          <cell r="AZ2875">
            <v>5317.666666666667</v>
          </cell>
          <cell r="BA2875">
            <v>-4000</v>
          </cell>
        </row>
        <row r="2876">
          <cell r="A2876" t="str">
            <v>Celcom1212</v>
          </cell>
          <cell r="H2876">
            <v>1212</v>
          </cell>
          <cell r="AY2876">
            <v>53200</v>
          </cell>
          <cell r="AZ2876">
            <v>4345.666666666667</v>
          </cell>
          <cell r="BA2876">
            <v>-4000</v>
          </cell>
        </row>
        <row r="2877">
          <cell r="A2877" t="str">
            <v>Celcom1212</v>
          </cell>
          <cell r="H2877">
            <v>1212</v>
          </cell>
          <cell r="AY2877">
            <v>53200</v>
          </cell>
          <cell r="AZ2877">
            <v>4393.2299999999996</v>
          </cell>
          <cell r="BA2877">
            <v>0</v>
          </cell>
        </row>
        <row r="2878">
          <cell r="A2878" t="str">
            <v>DiGi1212</v>
          </cell>
          <cell r="H2878">
            <v>1212</v>
          </cell>
          <cell r="AY2878">
            <v>-53200</v>
          </cell>
          <cell r="AZ2878">
            <v>-3814.3333333333348</v>
          </cell>
          <cell r="BA2878">
            <v>-4000</v>
          </cell>
        </row>
        <row r="2879">
          <cell r="A2879" t="str">
            <v>Celcom1212</v>
          </cell>
          <cell r="H2879">
            <v>1212</v>
          </cell>
          <cell r="AY2879">
            <v>53200</v>
          </cell>
          <cell r="AZ2879">
            <v>4345.666666666667</v>
          </cell>
          <cell r="BA2879">
            <v>-4000</v>
          </cell>
        </row>
        <row r="2880">
          <cell r="A2880" t="str">
            <v>DiGi1212</v>
          </cell>
          <cell r="H2880">
            <v>1212</v>
          </cell>
          <cell r="AY2880">
            <v>-53200</v>
          </cell>
          <cell r="AZ2880">
            <v>-3641.5333333333338</v>
          </cell>
          <cell r="BA2880">
            <v>-4000</v>
          </cell>
        </row>
        <row r="2881">
          <cell r="A2881" t="str">
            <v>Celcom1212</v>
          </cell>
          <cell r="H2881">
            <v>1212</v>
          </cell>
          <cell r="AY2881">
            <v>53200</v>
          </cell>
          <cell r="AZ2881">
            <v>241.66666666666663</v>
          </cell>
          <cell r="BA2881">
            <v>-4000</v>
          </cell>
        </row>
        <row r="2882">
          <cell r="A2882" t="str">
            <v>Celcom1212</v>
          </cell>
          <cell r="H2882">
            <v>1212</v>
          </cell>
          <cell r="AY2882">
            <v>53200</v>
          </cell>
          <cell r="AZ2882">
            <v>5317.666666666667</v>
          </cell>
          <cell r="BA2882">
            <v>-4000</v>
          </cell>
        </row>
        <row r="2883">
          <cell r="A2883" t="str">
            <v>DiGi1212</v>
          </cell>
          <cell r="H2883">
            <v>1212</v>
          </cell>
          <cell r="AY2883">
            <v>-53200</v>
          </cell>
          <cell r="AZ2883">
            <v>-3641.5333333333338</v>
          </cell>
          <cell r="BA2883">
            <v>-4000</v>
          </cell>
        </row>
        <row r="2884">
          <cell r="A2884" t="str">
            <v>DiGi1212</v>
          </cell>
          <cell r="H2884">
            <v>1212</v>
          </cell>
          <cell r="AY2884">
            <v>-53200</v>
          </cell>
          <cell r="AZ2884">
            <v>-4998.333333333333</v>
          </cell>
          <cell r="BA2884">
            <v>-4000</v>
          </cell>
        </row>
        <row r="2885">
          <cell r="A2885" t="str">
            <v>Celcom1212</v>
          </cell>
          <cell r="H2885">
            <v>1212</v>
          </cell>
          <cell r="AY2885">
            <v>53200</v>
          </cell>
          <cell r="AZ2885">
            <v>4345.666666666667</v>
          </cell>
          <cell r="BA2885">
            <v>-4000</v>
          </cell>
        </row>
        <row r="2886">
          <cell r="A2886" t="str">
            <v>Celcom1212</v>
          </cell>
          <cell r="H2886">
            <v>1212</v>
          </cell>
          <cell r="AY2886">
            <v>53200</v>
          </cell>
          <cell r="AZ2886">
            <v>4495.3866666666672</v>
          </cell>
          <cell r="BA2886">
            <v>-4000</v>
          </cell>
        </row>
        <row r="2887">
          <cell r="A2887" t="str">
            <v>Celcom1212</v>
          </cell>
          <cell r="H2887">
            <v>1212</v>
          </cell>
          <cell r="AY2887">
            <v>53200</v>
          </cell>
          <cell r="AZ2887">
            <v>4345.666666666667</v>
          </cell>
          <cell r="BA2887">
            <v>-4000</v>
          </cell>
        </row>
        <row r="2888">
          <cell r="A2888" t="str">
            <v>DiGi1212</v>
          </cell>
          <cell r="H2888">
            <v>1212</v>
          </cell>
          <cell r="AY2888">
            <v>-53200</v>
          </cell>
          <cell r="AZ2888">
            <v>-4758.333333333333</v>
          </cell>
          <cell r="BA2888">
            <v>-4000</v>
          </cell>
        </row>
        <row r="2889">
          <cell r="A2889" t="str">
            <v>DiGi1212</v>
          </cell>
          <cell r="H2889">
            <v>1212</v>
          </cell>
          <cell r="AY2889">
            <v>-53200</v>
          </cell>
          <cell r="AZ2889">
            <v>-358.33333333333337</v>
          </cell>
          <cell r="BA2889">
            <v>-4000</v>
          </cell>
        </row>
        <row r="2890">
          <cell r="A2890" t="str">
            <v>Celcom1212</v>
          </cell>
          <cell r="H2890">
            <v>1212</v>
          </cell>
          <cell r="AY2890">
            <v>53200</v>
          </cell>
          <cell r="AZ2890">
            <v>4104</v>
          </cell>
          <cell r="BA2890">
            <v>0</v>
          </cell>
        </row>
        <row r="2891">
          <cell r="A2891" t="str">
            <v>Celcom1212</v>
          </cell>
          <cell r="H2891">
            <v>1212</v>
          </cell>
          <cell r="AY2891">
            <v>53200</v>
          </cell>
          <cell r="AZ2891">
            <v>6394.4866666666667</v>
          </cell>
          <cell r="BA2891">
            <v>-4000</v>
          </cell>
        </row>
        <row r="2892">
          <cell r="A2892" t="str">
            <v>DiGi1212</v>
          </cell>
          <cell r="H2892">
            <v>1212</v>
          </cell>
          <cell r="AY2892">
            <v>-53200</v>
          </cell>
          <cell r="AZ2892">
            <v>-3814.3333333333348</v>
          </cell>
          <cell r="BA2892">
            <v>-4000</v>
          </cell>
        </row>
        <row r="2893">
          <cell r="A2893" t="str">
            <v>DiGi1212</v>
          </cell>
          <cell r="H2893">
            <v>1212</v>
          </cell>
          <cell r="AY2893">
            <v>-53200</v>
          </cell>
          <cell r="AZ2893">
            <v>-3814.3333333333348</v>
          </cell>
          <cell r="BA2893">
            <v>-4000</v>
          </cell>
        </row>
        <row r="2894">
          <cell r="A2894" t="str">
            <v>DiGi1212</v>
          </cell>
          <cell r="H2894">
            <v>1212</v>
          </cell>
          <cell r="AY2894">
            <v>-53200</v>
          </cell>
          <cell r="AZ2894">
            <v>-2691.1333333333337</v>
          </cell>
          <cell r="BA2894">
            <v>-4000</v>
          </cell>
        </row>
        <row r="2895">
          <cell r="A2895" t="str">
            <v>Celcom1212</v>
          </cell>
          <cell r="H2895">
            <v>1212</v>
          </cell>
          <cell r="AY2895">
            <v>53200</v>
          </cell>
          <cell r="AZ2895">
            <v>4771.2166666666672</v>
          </cell>
          <cell r="BA2895">
            <v>-4000</v>
          </cell>
        </row>
        <row r="2896">
          <cell r="A2896" t="str">
            <v>DiGi1212</v>
          </cell>
          <cell r="H2896">
            <v>1212</v>
          </cell>
          <cell r="AY2896">
            <v>-53200</v>
          </cell>
          <cell r="AZ2896">
            <v>-3641.5333333333338</v>
          </cell>
          <cell r="BA2896">
            <v>-4000</v>
          </cell>
        </row>
        <row r="2897">
          <cell r="A2897" t="str">
            <v>DiGi1212</v>
          </cell>
          <cell r="H2897">
            <v>1212</v>
          </cell>
          <cell r="AY2897">
            <v>-53200</v>
          </cell>
          <cell r="AZ2897">
            <v>-3641.5333333333338</v>
          </cell>
          <cell r="BA2897">
            <v>-4000</v>
          </cell>
        </row>
        <row r="2898">
          <cell r="A2898" t="str">
            <v>Celcom1212</v>
          </cell>
          <cell r="H2898">
            <v>1212</v>
          </cell>
          <cell r="AY2898">
            <v>53200</v>
          </cell>
          <cell r="AZ2898">
            <v>4561.666666666667</v>
          </cell>
          <cell r="BA2898">
            <v>-4000</v>
          </cell>
        </row>
        <row r="2899">
          <cell r="A2899" t="str">
            <v>DiGi1212</v>
          </cell>
          <cell r="H2899">
            <v>1212</v>
          </cell>
          <cell r="AY2899">
            <v>-53200</v>
          </cell>
          <cell r="AZ2899">
            <v>-3641.5333333333338</v>
          </cell>
          <cell r="BA2899">
            <v>-4000</v>
          </cell>
        </row>
        <row r="2900">
          <cell r="A2900" t="str">
            <v>DiGi1212</v>
          </cell>
          <cell r="H2900">
            <v>1212</v>
          </cell>
          <cell r="AY2900">
            <v>-53200</v>
          </cell>
          <cell r="AZ2900">
            <v>-7464.7333333333318</v>
          </cell>
          <cell r="BA2900">
            <v>-4000</v>
          </cell>
        </row>
        <row r="2901">
          <cell r="A2901" t="str">
            <v>Celcom1212</v>
          </cell>
          <cell r="H2901">
            <v>1212</v>
          </cell>
          <cell r="AY2901">
            <v>53200</v>
          </cell>
          <cell r="AZ2901">
            <v>4561.666666666667</v>
          </cell>
          <cell r="BA2901">
            <v>-4000</v>
          </cell>
        </row>
        <row r="2902">
          <cell r="A2902" t="str">
            <v>Celcom1212</v>
          </cell>
          <cell r="H2902">
            <v>1212</v>
          </cell>
          <cell r="AY2902">
            <v>53200</v>
          </cell>
          <cell r="AZ2902">
            <v>4345.666666666667</v>
          </cell>
          <cell r="BA2902">
            <v>-4000</v>
          </cell>
        </row>
        <row r="2903">
          <cell r="A2903" t="str">
            <v>DiGi1212</v>
          </cell>
          <cell r="H2903">
            <v>1212</v>
          </cell>
          <cell r="AY2903">
            <v>-53200</v>
          </cell>
          <cell r="AZ2903">
            <v>-4356.4933333333338</v>
          </cell>
          <cell r="BA2903">
            <v>-4000</v>
          </cell>
        </row>
        <row r="2904">
          <cell r="A2904" t="str">
            <v>DiGi1212</v>
          </cell>
          <cell r="H2904">
            <v>1212</v>
          </cell>
          <cell r="AY2904">
            <v>-53200</v>
          </cell>
          <cell r="AZ2904">
            <v>-3830.1573333333345</v>
          </cell>
          <cell r="BA2904">
            <v>-4000</v>
          </cell>
        </row>
        <row r="2905">
          <cell r="A2905" t="str">
            <v>Celcom1212</v>
          </cell>
          <cell r="H2905">
            <v>1212</v>
          </cell>
          <cell r="AY2905">
            <v>53200</v>
          </cell>
          <cell r="AZ2905">
            <v>4473.7266666666674</v>
          </cell>
          <cell r="BA2905">
            <v>-4000</v>
          </cell>
        </row>
        <row r="2906">
          <cell r="A2906" t="str">
            <v>DiGi1212</v>
          </cell>
          <cell r="H2906">
            <v>1212</v>
          </cell>
          <cell r="AY2906">
            <v>-53200</v>
          </cell>
          <cell r="AZ2906">
            <v>-3641.5333333333338</v>
          </cell>
          <cell r="BA2906">
            <v>-4000</v>
          </cell>
        </row>
        <row r="2907">
          <cell r="A2907" t="str">
            <v>DiGi1212</v>
          </cell>
          <cell r="H2907">
            <v>1212</v>
          </cell>
          <cell r="AY2907">
            <v>-53200</v>
          </cell>
          <cell r="AZ2907">
            <v>-3641.5333333333328</v>
          </cell>
          <cell r="BA2907">
            <v>0</v>
          </cell>
        </row>
        <row r="2908">
          <cell r="A2908" t="str">
            <v>Celcom1212</v>
          </cell>
          <cell r="H2908">
            <v>1212</v>
          </cell>
          <cell r="AY2908">
            <v>53200</v>
          </cell>
          <cell r="AZ2908">
            <v>6488.416666666667</v>
          </cell>
          <cell r="BA2908">
            <v>-4000</v>
          </cell>
        </row>
        <row r="2909">
          <cell r="A2909" t="str">
            <v>Celcom1212</v>
          </cell>
          <cell r="H2909">
            <v>1212</v>
          </cell>
          <cell r="AY2909">
            <v>53200</v>
          </cell>
          <cell r="AZ2909">
            <v>4629.2666666666673</v>
          </cell>
          <cell r="BA2909">
            <v>-4000</v>
          </cell>
        </row>
        <row r="2910">
          <cell r="A2910" t="str">
            <v>Celcom1212</v>
          </cell>
          <cell r="H2910">
            <v>1212</v>
          </cell>
          <cell r="AY2910">
            <v>53200</v>
          </cell>
          <cell r="AZ2910">
            <v>241.66666666666663</v>
          </cell>
          <cell r="BA2910">
            <v>-4000</v>
          </cell>
        </row>
        <row r="2911">
          <cell r="A2911" t="str">
            <v>Celcom1212</v>
          </cell>
          <cell r="H2911">
            <v>1212</v>
          </cell>
          <cell r="AY2911">
            <v>53200</v>
          </cell>
          <cell r="AZ2911">
            <v>4561.666666666667</v>
          </cell>
          <cell r="BA2911">
            <v>-4000</v>
          </cell>
        </row>
        <row r="2912">
          <cell r="A2912" t="str">
            <v>DiGi1212</v>
          </cell>
          <cell r="H2912">
            <v>1212</v>
          </cell>
          <cell r="AY2912">
            <v>-53200</v>
          </cell>
          <cell r="AZ2912">
            <v>-3641.5333333333338</v>
          </cell>
          <cell r="BA2912">
            <v>-4000</v>
          </cell>
        </row>
        <row r="2913">
          <cell r="A2913" t="str">
            <v>DiGi1212</v>
          </cell>
          <cell r="H2913">
            <v>1212</v>
          </cell>
          <cell r="AY2913">
            <v>-53200</v>
          </cell>
          <cell r="AZ2913">
            <v>-4851.1333333333341</v>
          </cell>
          <cell r="BA2913">
            <v>-4000</v>
          </cell>
        </row>
        <row r="2914">
          <cell r="A2914" t="str">
            <v>Celcom1212</v>
          </cell>
          <cell r="H2914">
            <v>1212</v>
          </cell>
          <cell r="AY2914">
            <v>53200</v>
          </cell>
          <cell r="AZ2914">
            <v>4345.666666666667</v>
          </cell>
          <cell r="BA2914">
            <v>-4000</v>
          </cell>
        </row>
        <row r="2915">
          <cell r="A2915" t="str">
            <v>DiGi1212</v>
          </cell>
          <cell r="H2915">
            <v>1212</v>
          </cell>
          <cell r="AY2915">
            <v>-53200</v>
          </cell>
          <cell r="AZ2915">
            <v>-3641.5333333333328</v>
          </cell>
          <cell r="BA2915">
            <v>0</v>
          </cell>
        </row>
        <row r="2916">
          <cell r="A2916" t="str">
            <v>Celcom1212</v>
          </cell>
          <cell r="H2916">
            <v>1212</v>
          </cell>
          <cell r="AY2916">
            <v>53200</v>
          </cell>
          <cell r="AZ2916">
            <v>3930.0566666666664</v>
          </cell>
          <cell r="BA2916">
            <v>-4000</v>
          </cell>
        </row>
        <row r="2917">
          <cell r="A2917" t="str">
            <v>DiGi1212</v>
          </cell>
          <cell r="H2917">
            <v>1212</v>
          </cell>
          <cell r="AY2917">
            <v>-53200</v>
          </cell>
          <cell r="AZ2917">
            <v>-4012.7333333333327</v>
          </cell>
          <cell r="BA2917">
            <v>-4000</v>
          </cell>
        </row>
        <row r="2918">
          <cell r="A2918" t="str">
            <v>DiGi1212</v>
          </cell>
          <cell r="H2918">
            <v>1212</v>
          </cell>
          <cell r="AY2918">
            <v>-53200</v>
          </cell>
          <cell r="AZ2918">
            <v>2641.6666666666665</v>
          </cell>
          <cell r="BA2918">
            <v>-4000</v>
          </cell>
        </row>
        <row r="2919">
          <cell r="A2919" t="str">
            <v>DiGi1212</v>
          </cell>
          <cell r="H2919">
            <v>1212</v>
          </cell>
          <cell r="AY2919">
            <v>-53200</v>
          </cell>
          <cell r="AZ2919">
            <v>-5558.333333333333</v>
          </cell>
          <cell r="BA2919">
            <v>-4000</v>
          </cell>
        </row>
        <row r="2920">
          <cell r="A2920" t="str">
            <v>Celcom1212</v>
          </cell>
          <cell r="H2920">
            <v>1212</v>
          </cell>
          <cell r="AY2920">
            <v>53200</v>
          </cell>
          <cell r="AZ2920">
            <v>241.66666666666663</v>
          </cell>
          <cell r="BA2920">
            <v>-4000</v>
          </cell>
        </row>
        <row r="2921">
          <cell r="A2921" t="str">
            <v>Celcom1212</v>
          </cell>
          <cell r="H2921">
            <v>1212</v>
          </cell>
          <cell r="AY2921">
            <v>53200</v>
          </cell>
          <cell r="AZ2921">
            <v>4561.666666666667</v>
          </cell>
          <cell r="BA2921">
            <v>-4000</v>
          </cell>
        </row>
        <row r="2922">
          <cell r="A2922" t="str">
            <v>Celcom1212</v>
          </cell>
          <cell r="H2922">
            <v>1212</v>
          </cell>
          <cell r="AY2922">
            <v>53200</v>
          </cell>
          <cell r="AZ2922">
            <v>241.66666666666663</v>
          </cell>
          <cell r="BA2922">
            <v>-4000</v>
          </cell>
        </row>
        <row r="2923">
          <cell r="A2923" t="str">
            <v>Celcom1212</v>
          </cell>
          <cell r="H2923">
            <v>1212</v>
          </cell>
          <cell r="AY2923">
            <v>53200</v>
          </cell>
          <cell r="AZ2923">
            <v>5741.666666666667</v>
          </cell>
          <cell r="BA2923">
            <v>-4000</v>
          </cell>
        </row>
        <row r="2924">
          <cell r="A2924" t="str">
            <v>Celcom1212</v>
          </cell>
          <cell r="H2924">
            <v>1212</v>
          </cell>
          <cell r="AY2924">
            <v>53200</v>
          </cell>
          <cell r="AZ2924">
            <v>4809.666666666667</v>
          </cell>
          <cell r="BA2924">
            <v>-4000</v>
          </cell>
        </row>
        <row r="2925">
          <cell r="A2925" t="str">
            <v>Celcom1212</v>
          </cell>
          <cell r="H2925">
            <v>1212</v>
          </cell>
          <cell r="AY2925">
            <v>53200</v>
          </cell>
          <cell r="AZ2925">
            <v>6597.8366666666661</v>
          </cell>
          <cell r="BA2925">
            <v>-4000</v>
          </cell>
        </row>
        <row r="2926">
          <cell r="A2926" t="str">
            <v>DiGi1212</v>
          </cell>
          <cell r="H2926">
            <v>1212</v>
          </cell>
          <cell r="AY2926">
            <v>-53200</v>
          </cell>
          <cell r="AZ2926">
            <v>-358.33333333333337</v>
          </cell>
          <cell r="BA2926">
            <v>-4000</v>
          </cell>
        </row>
        <row r="2927">
          <cell r="A2927" t="str">
            <v>DiGi1212</v>
          </cell>
          <cell r="H2927">
            <v>1212</v>
          </cell>
          <cell r="AY2927">
            <v>-53200</v>
          </cell>
          <cell r="AZ2927">
            <v>-3886.8293333333331</v>
          </cell>
          <cell r="BA2927">
            <v>-4000</v>
          </cell>
        </row>
        <row r="2928">
          <cell r="A2928" t="str">
            <v>DiGi1212</v>
          </cell>
          <cell r="H2928">
            <v>1212</v>
          </cell>
          <cell r="AY2928">
            <v>-53200</v>
          </cell>
          <cell r="AZ2928">
            <v>-3641.5333333333338</v>
          </cell>
          <cell r="BA2928">
            <v>-4000</v>
          </cell>
        </row>
        <row r="2929">
          <cell r="A2929" t="str">
            <v>DiGi1212</v>
          </cell>
          <cell r="H2929">
            <v>1212</v>
          </cell>
          <cell r="AY2929">
            <v>-53200</v>
          </cell>
          <cell r="AZ2929">
            <v>-7464.7333333333318</v>
          </cell>
          <cell r="BA2929">
            <v>-4000</v>
          </cell>
        </row>
        <row r="2930">
          <cell r="A2930" t="str">
            <v>Celcom1212</v>
          </cell>
          <cell r="H2930">
            <v>1212</v>
          </cell>
          <cell r="AY2930">
            <v>53200</v>
          </cell>
          <cell r="AZ2930">
            <v>4104</v>
          </cell>
          <cell r="BA2930">
            <v>0</v>
          </cell>
        </row>
        <row r="2931">
          <cell r="A2931" t="str">
            <v>Celcom1212</v>
          </cell>
          <cell r="H2931">
            <v>1212</v>
          </cell>
          <cell r="AY2931">
            <v>53200</v>
          </cell>
          <cell r="AZ2931">
            <v>241.66666666666663</v>
          </cell>
          <cell r="BA2931">
            <v>-4000</v>
          </cell>
        </row>
        <row r="2932">
          <cell r="A2932" t="str">
            <v>Celcom1212</v>
          </cell>
          <cell r="H2932">
            <v>1212</v>
          </cell>
          <cell r="AY2932">
            <v>53200</v>
          </cell>
          <cell r="AZ2932">
            <v>5741.666666666667</v>
          </cell>
          <cell r="BA2932">
            <v>-4000</v>
          </cell>
        </row>
        <row r="2933">
          <cell r="A2933" t="str">
            <v>Celcom1212</v>
          </cell>
          <cell r="H2933">
            <v>1212</v>
          </cell>
          <cell r="AY2933">
            <v>53200</v>
          </cell>
          <cell r="AZ2933">
            <v>4345.666666666667</v>
          </cell>
          <cell r="BA2933">
            <v>-4000</v>
          </cell>
        </row>
        <row r="2934">
          <cell r="A2934" t="str">
            <v>DiGi1212</v>
          </cell>
          <cell r="H2934">
            <v>1212</v>
          </cell>
          <cell r="AY2934">
            <v>-53200</v>
          </cell>
          <cell r="AZ2934">
            <v>-4419.1333333333341</v>
          </cell>
          <cell r="BA2934">
            <v>-4000</v>
          </cell>
        </row>
        <row r="2935">
          <cell r="A2935" t="str">
            <v>DiGi1212</v>
          </cell>
          <cell r="H2935">
            <v>1212</v>
          </cell>
          <cell r="AY2935">
            <v>-53200</v>
          </cell>
          <cell r="AZ2935">
            <v>-4758.333333333333</v>
          </cell>
          <cell r="BA2935">
            <v>-4000</v>
          </cell>
        </row>
        <row r="2936">
          <cell r="A2936" t="str">
            <v>Celcom1212</v>
          </cell>
          <cell r="H2936">
            <v>1212</v>
          </cell>
          <cell r="AY2936">
            <v>53200</v>
          </cell>
          <cell r="AZ2936">
            <v>241.66666666666663</v>
          </cell>
          <cell r="BA2936">
            <v>-4000</v>
          </cell>
        </row>
        <row r="2937">
          <cell r="A2937" t="str">
            <v>Celcom1212</v>
          </cell>
          <cell r="H2937">
            <v>1212</v>
          </cell>
          <cell r="AY2937">
            <v>53200</v>
          </cell>
          <cell r="AZ2937">
            <v>241.66666666666663</v>
          </cell>
          <cell r="BA2937">
            <v>-4000</v>
          </cell>
        </row>
        <row r="2938">
          <cell r="A2938" t="str">
            <v>DiGi1212</v>
          </cell>
          <cell r="H2938">
            <v>1212</v>
          </cell>
          <cell r="AY2938">
            <v>-53200</v>
          </cell>
          <cell r="AZ2938">
            <v>-4678.333333333333</v>
          </cell>
          <cell r="BA2938">
            <v>-4000</v>
          </cell>
        </row>
        <row r="2939">
          <cell r="A2939" t="str">
            <v>Celcom1212</v>
          </cell>
          <cell r="H2939">
            <v>1212</v>
          </cell>
          <cell r="AY2939">
            <v>53200</v>
          </cell>
          <cell r="AZ2939">
            <v>4561.666666666667</v>
          </cell>
          <cell r="BA2939">
            <v>-4000</v>
          </cell>
        </row>
        <row r="2940">
          <cell r="A2940" t="str">
            <v>Celcom1212</v>
          </cell>
          <cell r="H2940">
            <v>1212</v>
          </cell>
          <cell r="AY2940">
            <v>53200</v>
          </cell>
          <cell r="AZ2940">
            <v>5871.126666666667</v>
          </cell>
          <cell r="BA2940">
            <v>-4000</v>
          </cell>
        </row>
        <row r="2941">
          <cell r="A2941" t="str">
            <v>Celcom1212</v>
          </cell>
          <cell r="H2941">
            <v>1212</v>
          </cell>
          <cell r="AY2941">
            <v>53200</v>
          </cell>
          <cell r="AZ2941">
            <v>5531.666666666667</v>
          </cell>
          <cell r="BA2941">
            <v>-4000</v>
          </cell>
        </row>
        <row r="2942">
          <cell r="A2942" t="str">
            <v>Celcom1212</v>
          </cell>
          <cell r="H2942">
            <v>1212</v>
          </cell>
          <cell r="AY2942">
            <v>53200</v>
          </cell>
          <cell r="AZ2942">
            <v>241.66666666666663</v>
          </cell>
          <cell r="BA2942">
            <v>-4000</v>
          </cell>
        </row>
        <row r="2943">
          <cell r="A2943" t="str">
            <v>DiGi1212</v>
          </cell>
          <cell r="H2943">
            <v>1212</v>
          </cell>
          <cell r="AY2943">
            <v>-53200</v>
          </cell>
          <cell r="AZ2943">
            <v>481.66666666666674</v>
          </cell>
          <cell r="BA2943">
            <v>-4000</v>
          </cell>
        </row>
        <row r="2944">
          <cell r="A2944" t="str">
            <v>Celcom1212</v>
          </cell>
          <cell r="H2944">
            <v>1212</v>
          </cell>
          <cell r="AY2944">
            <v>53200</v>
          </cell>
          <cell r="AZ2944">
            <v>241.66666666666663</v>
          </cell>
          <cell r="BA2944">
            <v>-4000</v>
          </cell>
        </row>
        <row r="2945">
          <cell r="A2945" t="str">
            <v>Celcom1212</v>
          </cell>
          <cell r="H2945">
            <v>1212</v>
          </cell>
          <cell r="AY2945">
            <v>53200</v>
          </cell>
          <cell r="AZ2945">
            <v>241.66666666666663</v>
          </cell>
          <cell r="BA2945">
            <v>-4000</v>
          </cell>
        </row>
        <row r="2946">
          <cell r="A2946" t="str">
            <v>DiGi1212</v>
          </cell>
          <cell r="H2946">
            <v>1212</v>
          </cell>
          <cell r="AY2946">
            <v>-53200</v>
          </cell>
          <cell r="AZ2946">
            <v>-7464.7333333333318</v>
          </cell>
          <cell r="BA2946">
            <v>-4000</v>
          </cell>
        </row>
        <row r="2947">
          <cell r="A2947" t="str">
            <v>DiGi1212</v>
          </cell>
          <cell r="H2947">
            <v>1212</v>
          </cell>
          <cell r="AY2947">
            <v>-53200</v>
          </cell>
          <cell r="AZ2947">
            <v>-4758.333333333333</v>
          </cell>
          <cell r="BA2947">
            <v>-4000</v>
          </cell>
        </row>
        <row r="2948">
          <cell r="A2948" t="str">
            <v>Celcom1212</v>
          </cell>
          <cell r="H2948">
            <v>1212</v>
          </cell>
          <cell r="AY2948">
            <v>53200</v>
          </cell>
          <cell r="AZ2948">
            <v>241.66666666666663</v>
          </cell>
          <cell r="BA2948">
            <v>-4000</v>
          </cell>
        </row>
        <row r="2949">
          <cell r="A2949" t="str">
            <v>DiGi1212</v>
          </cell>
          <cell r="H2949">
            <v>1212</v>
          </cell>
          <cell r="AY2949">
            <v>-53200</v>
          </cell>
          <cell r="AZ2949">
            <v>-3366.3333333333348</v>
          </cell>
          <cell r="BA2949">
            <v>-4000</v>
          </cell>
        </row>
        <row r="2950">
          <cell r="A2950" t="str">
            <v>Celcom1212</v>
          </cell>
          <cell r="H2950">
            <v>1212</v>
          </cell>
          <cell r="AY2950">
            <v>53200</v>
          </cell>
          <cell r="AZ2950">
            <v>5741.666666666667</v>
          </cell>
          <cell r="BA2950">
            <v>-4000</v>
          </cell>
        </row>
        <row r="2951">
          <cell r="A2951" t="str">
            <v>Celcom1212</v>
          </cell>
          <cell r="H2951">
            <v>1212</v>
          </cell>
          <cell r="AY2951">
            <v>53200</v>
          </cell>
          <cell r="AZ2951">
            <v>4876.1566666666668</v>
          </cell>
          <cell r="BA2951">
            <v>-4000</v>
          </cell>
        </row>
        <row r="2952">
          <cell r="A2952" t="str">
            <v>DiGi1212</v>
          </cell>
          <cell r="H2952">
            <v>1212</v>
          </cell>
          <cell r="AY2952">
            <v>-53200</v>
          </cell>
          <cell r="AZ2952">
            <v>-5499.1333333333341</v>
          </cell>
          <cell r="BA2952">
            <v>-4000</v>
          </cell>
        </row>
        <row r="2953">
          <cell r="A2953" t="str">
            <v>DiGi1212</v>
          </cell>
          <cell r="H2953">
            <v>1212</v>
          </cell>
          <cell r="AY2953">
            <v>-53200</v>
          </cell>
          <cell r="AZ2953">
            <v>-4758.333333333333</v>
          </cell>
          <cell r="BA2953">
            <v>-4000</v>
          </cell>
        </row>
        <row r="2954">
          <cell r="A2954" t="str">
            <v>DiGi1212</v>
          </cell>
          <cell r="H2954">
            <v>1212</v>
          </cell>
          <cell r="AY2954">
            <v>-53200</v>
          </cell>
          <cell r="AZ2954">
            <v>-4614.5013333333336</v>
          </cell>
          <cell r="BA2954">
            <v>-4000</v>
          </cell>
        </row>
        <row r="2955">
          <cell r="A2955" t="str">
            <v>Celcom1212</v>
          </cell>
          <cell r="H2955">
            <v>1212</v>
          </cell>
          <cell r="AY2955">
            <v>53200</v>
          </cell>
          <cell r="AZ2955">
            <v>4345.666666666667</v>
          </cell>
          <cell r="BA2955">
            <v>-4000</v>
          </cell>
        </row>
        <row r="2956">
          <cell r="A2956" t="str">
            <v>DiGi1212</v>
          </cell>
          <cell r="H2956">
            <v>1212</v>
          </cell>
          <cell r="AY2956">
            <v>-53200</v>
          </cell>
          <cell r="AZ2956">
            <v>-3997.3893333333335</v>
          </cell>
          <cell r="BA2956">
            <v>-4000</v>
          </cell>
        </row>
        <row r="2957">
          <cell r="A2957" t="str">
            <v>Celcom1212</v>
          </cell>
          <cell r="H2957">
            <v>1212</v>
          </cell>
          <cell r="AY2957">
            <v>53200</v>
          </cell>
          <cell r="AZ2957">
            <v>4345.666666666667</v>
          </cell>
          <cell r="BA2957">
            <v>-4000</v>
          </cell>
        </row>
        <row r="2958">
          <cell r="A2958" t="str">
            <v>DiGi1212</v>
          </cell>
          <cell r="H2958">
            <v>1212</v>
          </cell>
          <cell r="AY2958">
            <v>-53200</v>
          </cell>
          <cell r="AZ2958">
            <v>-3814.3333333333348</v>
          </cell>
          <cell r="BA2958">
            <v>-4000</v>
          </cell>
        </row>
        <row r="2959">
          <cell r="A2959" t="str">
            <v>Celcom1212</v>
          </cell>
          <cell r="H2959">
            <v>1212</v>
          </cell>
          <cell r="AY2959">
            <v>53200</v>
          </cell>
          <cell r="AZ2959">
            <v>5317.666666666667</v>
          </cell>
          <cell r="BA2959">
            <v>-4000</v>
          </cell>
        </row>
        <row r="2960">
          <cell r="A2960" t="str">
            <v>Celcom1212</v>
          </cell>
          <cell r="H2960">
            <v>1212</v>
          </cell>
          <cell r="AY2960">
            <v>53200</v>
          </cell>
          <cell r="AZ2960">
            <v>4345.666666666667</v>
          </cell>
          <cell r="BA2960">
            <v>-4000</v>
          </cell>
        </row>
        <row r="2961">
          <cell r="A2961" t="str">
            <v>Celcom1212</v>
          </cell>
          <cell r="H2961">
            <v>1212</v>
          </cell>
          <cell r="AY2961">
            <v>53200</v>
          </cell>
          <cell r="AZ2961">
            <v>10901.666666666666</v>
          </cell>
          <cell r="BA2961">
            <v>-4000</v>
          </cell>
        </row>
        <row r="2962">
          <cell r="A2962" t="str">
            <v>Celcom2206</v>
          </cell>
          <cell r="H2962">
            <v>2206</v>
          </cell>
          <cell r="AY2962">
            <v>53200</v>
          </cell>
          <cell r="AZ2962">
            <v>4030</v>
          </cell>
          <cell r="BA2962">
            <v>-40200</v>
          </cell>
        </row>
        <row r="2963">
          <cell r="A2963" t="str">
            <v>DiGi1212</v>
          </cell>
          <cell r="H2963">
            <v>1212</v>
          </cell>
          <cell r="AY2963">
            <v>-53200</v>
          </cell>
          <cell r="AZ2963">
            <v>-358.33333333333337</v>
          </cell>
          <cell r="BA2963">
            <v>-4000</v>
          </cell>
        </row>
        <row r="2964">
          <cell r="A2964" t="str">
            <v>Celcom1212</v>
          </cell>
          <cell r="H2964">
            <v>1212</v>
          </cell>
          <cell r="AY2964">
            <v>53200</v>
          </cell>
          <cell r="AZ2964">
            <v>5317.666666666667</v>
          </cell>
          <cell r="BA2964">
            <v>-4000</v>
          </cell>
        </row>
        <row r="2965">
          <cell r="A2965" t="str">
            <v>DiGi1212</v>
          </cell>
          <cell r="H2965">
            <v>1212</v>
          </cell>
          <cell r="AY2965">
            <v>-53200</v>
          </cell>
          <cell r="AZ2965">
            <v>-358.33333333333337</v>
          </cell>
          <cell r="BA2965">
            <v>-4000</v>
          </cell>
        </row>
        <row r="2966">
          <cell r="A2966" t="str">
            <v>Celcom1212</v>
          </cell>
          <cell r="H2966">
            <v>1212</v>
          </cell>
          <cell r="AY2966">
            <v>53200</v>
          </cell>
          <cell r="AZ2966">
            <v>3641.6666666666661</v>
          </cell>
          <cell r="BA2966">
            <v>-4000</v>
          </cell>
        </row>
        <row r="2967">
          <cell r="A2967" t="str">
            <v>Celcom1212</v>
          </cell>
          <cell r="H2967">
            <v>1212</v>
          </cell>
          <cell r="AY2967">
            <v>53200</v>
          </cell>
          <cell r="AZ2967">
            <v>4809.666666666667</v>
          </cell>
          <cell r="BA2967">
            <v>-4000</v>
          </cell>
        </row>
        <row r="2968">
          <cell r="A2968" t="str">
            <v>Celcom1212</v>
          </cell>
          <cell r="H2968">
            <v>1212</v>
          </cell>
          <cell r="AY2968">
            <v>53200</v>
          </cell>
          <cell r="AZ2968">
            <v>6332.666666666667</v>
          </cell>
          <cell r="BA2968">
            <v>-4000</v>
          </cell>
        </row>
        <row r="2969">
          <cell r="A2969" t="str">
            <v>DiGi1212</v>
          </cell>
          <cell r="H2969">
            <v>1212</v>
          </cell>
          <cell r="AY2969">
            <v>-53200</v>
          </cell>
          <cell r="AZ2969">
            <v>-5586.1653333333325</v>
          </cell>
          <cell r="BA2969">
            <v>-4000</v>
          </cell>
        </row>
        <row r="2970">
          <cell r="A2970" t="str">
            <v>DiGi1212</v>
          </cell>
          <cell r="H2970">
            <v>1212</v>
          </cell>
          <cell r="AY2970">
            <v>-53200</v>
          </cell>
          <cell r="AZ2970">
            <v>-7464.7333333333318</v>
          </cell>
          <cell r="BA2970">
            <v>-4000</v>
          </cell>
        </row>
        <row r="2971">
          <cell r="A2971" t="str">
            <v>DiGi1212</v>
          </cell>
          <cell r="H2971">
            <v>1212</v>
          </cell>
          <cell r="AY2971">
            <v>-53200</v>
          </cell>
          <cell r="AZ2971">
            <v>-4853.3173333333334</v>
          </cell>
          <cell r="BA2971">
            <v>-4000</v>
          </cell>
        </row>
        <row r="2972">
          <cell r="A2972" t="str">
            <v>Celcom1212</v>
          </cell>
          <cell r="H2972">
            <v>1212</v>
          </cell>
          <cell r="AY2972">
            <v>53200</v>
          </cell>
          <cell r="AZ2972">
            <v>4691.666666666667</v>
          </cell>
          <cell r="BA2972">
            <v>-4000</v>
          </cell>
        </row>
        <row r="2973">
          <cell r="A2973" t="str">
            <v>Celcom1212</v>
          </cell>
          <cell r="H2973">
            <v>1212</v>
          </cell>
          <cell r="AY2973">
            <v>53200</v>
          </cell>
          <cell r="AZ2973">
            <v>5234.666666666667</v>
          </cell>
          <cell r="BA2973">
            <v>-4000</v>
          </cell>
        </row>
        <row r="2974">
          <cell r="A2974" t="str">
            <v>Celcom1212</v>
          </cell>
          <cell r="H2974">
            <v>1212</v>
          </cell>
          <cell r="AY2974">
            <v>53200</v>
          </cell>
          <cell r="AZ2974">
            <v>4238.666666666667</v>
          </cell>
          <cell r="BA2974">
            <v>-4000</v>
          </cell>
        </row>
        <row r="2975">
          <cell r="A2975" t="str">
            <v>Celcom1212</v>
          </cell>
          <cell r="H2975">
            <v>1212</v>
          </cell>
          <cell r="AY2975">
            <v>53200</v>
          </cell>
          <cell r="AZ2975">
            <v>241.66666666666663</v>
          </cell>
          <cell r="BA2975">
            <v>-4000</v>
          </cell>
        </row>
        <row r="2976">
          <cell r="A2976" t="str">
            <v>Celcom1212</v>
          </cell>
          <cell r="H2976">
            <v>1212</v>
          </cell>
          <cell r="AY2976">
            <v>53200</v>
          </cell>
          <cell r="AZ2976">
            <v>5234.666666666667</v>
          </cell>
          <cell r="BA2976">
            <v>-4000</v>
          </cell>
        </row>
        <row r="2977">
          <cell r="A2977" t="str">
            <v>Celcom1212</v>
          </cell>
          <cell r="H2977">
            <v>1212</v>
          </cell>
          <cell r="AY2977">
            <v>53200</v>
          </cell>
          <cell r="AZ2977">
            <v>4691.666666666667</v>
          </cell>
          <cell r="BA2977">
            <v>-4000</v>
          </cell>
        </row>
        <row r="2978">
          <cell r="A2978" t="str">
            <v>DiGi1212</v>
          </cell>
          <cell r="H2978">
            <v>1212</v>
          </cell>
          <cell r="AY2978">
            <v>-53200</v>
          </cell>
          <cell r="AZ2978">
            <v>-5751.3093333333327</v>
          </cell>
          <cell r="BA2978">
            <v>-4000</v>
          </cell>
        </row>
        <row r="2979">
          <cell r="A2979" t="str">
            <v>DiGi1212</v>
          </cell>
          <cell r="H2979">
            <v>1212</v>
          </cell>
          <cell r="AY2979">
            <v>-53200</v>
          </cell>
          <cell r="AZ2979">
            <v>-3918.333333333333</v>
          </cell>
          <cell r="BA2979">
            <v>-4000</v>
          </cell>
        </row>
        <row r="2980">
          <cell r="A2980" t="str">
            <v>DiGi1212</v>
          </cell>
          <cell r="H2980">
            <v>1212</v>
          </cell>
          <cell r="AY2980">
            <v>-53200</v>
          </cell>
          <cell r="AZ2980">
            <v>-4464.7333333333327</v>
          </cell>
          <cell r="BA2980">
            <v>-4000</v>
          </cell>
        </row>
        <row r="2981">
          <cell r="A2981" t="str">
            <v>Celcom1212</v>
          </cell>
          <cell r="H2981">
            <v>1212</v>
          </cell>
          <cell r="AY2981">
            <v>53200</v>
          </cell>
          <cell r="AZ2981">
            <v>4841.666666666667</v>
          </cell>
          <cell r="BA2981">
            <v>-4000</v>
          </cell>
        </row>
        <row r="2982">
          <cell r="A2982" t="str">
            <v>DiGi1212</v>
          </cell>
          <cell r="H2982">
            <v>1212</v>
          </cell>
          <cell r="AY2982">
            <v>-53200</v>
          </cell>
          <cell r="AZ2982">
            <v>-4196.8933333333334</v>
          </cell>
          <cell r="BA2982">
            <v>-4000</v>
          </cell>
        </row>
        <row r="2983">
          <cell r="A2983" t="str">
            <v>DiGi1212</v>
          </cell>
          <cell r="H2983">
            <v>1212</v>
          </cell>
          <cell r="AY2983">
            <v>-53200</v>
          </cell>
          <cell r="AZ2983">
            <v>-358.33333333333337</v>
          </cell>
          <cell r="BA2983">
            <v>-4000</v>
          </cell>
        </row>
        <row r="2984">
          <cell r="A2984" t="str">
            <v>Celcom1212</v>
          </cell>
          <cell r="H2984">
            <v>1212</v>
          </cell>
          <cell r="AY2984">
            <v>53200</v>
          </cell>
          <cell r="AZ2984">
            <v>5530.72</v>
          </cell>
          <cell r="BA2984">
            <v>0</v>
          </cell>
        </row>
        <row r="2985">
          <cell r="A2985" t="str">
            <v>DiGi1212</v>
          </cell>
          <cell r="H2985">
            <v>1212</v>
          </cell>
          <cell r="AY2985">
            <v>-53200</v>
          </cell>
          <cell r="AZ2985">
            <v>791.66666666666697</v>
          </cell>
          <cell r="BA2985">
            <v>-4000</v>
          </cell>
        </row>
        <row r="2986">
          <cell r="A2986" t="str">
            <v>Celcom1212</v>
          </cell>
          <cell r="H2986">
            <v>1212</v>
          </cell>
          <cell r="AY2986">
            <v>53200</v>
          </cell>
          <cell r="AZ2986">
            <v>241.66666666666663</v>
          </cell>
          <cell r="BA2986">
            <v>-4000</v>
          </cell>
        </row>
        <row r="2987">
          <cell r="A2987" t="str">
            <v>DiGi1212</v>
          </cell>
          <cell r="H2987">
            <v>1212</v>
          </cell>
          <cell r="AY2987">
            <v>-53200</v>
          </cell>
          <cell r="AZ2987">
            <v>-358.33333333333337</v>
          </cell>
          <cell r="BA2987">
            <v>-4000</v>
          </cell>
        </row>
        <row r="2988">
          <cell r="A2988" t="str">
            <v>DiGi1212</v>
          </cell>
          <cell r="H2988">
            <v>1212</v>
          </cell>
          <cell r="AY2988">
            <v>-53200</v>
          </cell>
          <cell r="AZ2988">
            <v>-4626.333333333333</v>
          </cell>
          <cell r="BA2988">
            <v>-4000</v>
          </cell>
        </row>
        <row r="2989">
          <cell r="A2989" t="str">
            <v>DiGi1212</v>
          </cell>
          <cell r="H2989">
            <v>1212</v>
          </cell>
          <cell r="AY2989">
            <v>-53200</v>
          </cell>
          <cell r="AZ2989">
            <v>-358.33333333333337</v>
          </cell>
          <cell r="BA2989">
            <v>-4000</v>
          </cell>
        </row>
        <row r="2990">
          <cell r="A2990" t="str">
            <v>DiGi1212</v>
          </cell>
          <cell r="H2990">
            <v>1212</v>
          </cell>
          <cell r="AY2990">
            <v>-53200</v>
          </cell>
          <cell r="AZ2990">
            <v>-358.33333333333337</v>
          </cell>
          <cell r="BA2990">
            <v>-4000</v>
          </cell>
        </row>
        <row r="2991">
          <cell r="A2991" t="str">
            <v>Celcom1212</v>
          </cell>
          <cell r="H2991">
            <v>1212</v>
          </cell>
          <cell r="AY2991">
            <v>53200</v>
          </cell>
          <cell r="AZ2991">
            <v>5060.416666666667</v>
          </cell>
          <cell r="BA2991">
            <v>-4000</v>
          </cell>
        </row>
        <row r="2992">
          <cell r="A2992" t="str">
            <v>Celcom1212</v>
          </cell>
          <cell r="H2992">
            <v>1212</v>
          </cell>
          <cell r="AY2992">
            <v>53200</v>
          </cell>
          <cell r="AZ2992">
            <v>5566.2566666666671</v>
          </cell>
          <cell r="BA2992">
            <v>-4000</v>
          </cell>
        </row>
        <row r="2993">
          <cell r="A2993" t="str">
            <v>DiGi1212</v>
          </cell>
          <cell r="H2993">
            <v>1212</v>
          </cell>
          <cell r="AY2993">
            <v>-53200</v>
          </cell>
          <cell r="AZ2993">
            <v>-358.33333333333337</v>
          </cell>
          <cell r="BA2993">
            <v>-4000</v>
          </cell>
        </row>
        <row r="2994">
          <cell r="A2994" t="str">
            <v>celcom1212</v>
          </cell>
          <cell r="H2994">
            <v>1212</v>
          </cell>
          <cell r="AY2994">
            <v>53200</v>
          </cell>
          <cell r="AZ2994">
            <v>5741.666666666667</v>
          </cell>
          <cell r="BA2994">
            <v>-4000</v>
          </cell>
        </row>
        <row r="2995">
          <cell r="A2995" t="str">
            <v>Celcom1212</v>
          </cell>
          <cell r="H2995">
            <v>1212</v>
          </cell>
          <cell r="AY2995">
            <v>53200</v>
          </cell>
          <cell r="AZ2995">
            <v>241.66666666666663</v>
          </cell>
          <cell r="BA2995">
            <v>-4000</v>
          </cell>
        </row>
        <row r="2996">
          <cell r="A2996" t="str">
            <v>Celcom1212</v>
          </cell>
          <cell r="H2996">
            <v>1212</v>
          </cell>
          <cell r="AY2996">
            <v>53200</v>
          </cell>
          <cell r="AZ2996">
            <v>4345.666666666667</v>
          </cell>
          <cell r="BA2996">
            <v>-4000</v>
          </cell>
        </row>
        <row r="2997">
          <cell r="A2997" t="str">
            <v>Celcom1212</v>
          </cell>
          <cell r="H2997">
            <v>1212</v>
          </cell>
          <cell r="AY2997">
            <v>53200</v>
          </cell>
          <cell r="AZ2997">
            <v>5741.666666666667</v>
          </cell>
          <cell r="BA2997">
            <v>-4000</v>
          </cell>
        </row>
        <row r="2998">
          <cell r="A2998" t="str">
            <v>Celcom1212</v>
          </cell>
          <cell r="H2998">
            <v>1212</v>
          </cell>
          <cell r="AY2998">
            <v>53200</v>
          </cell>
          <cell r="AZ2998">
            <v>241.66666666666663</v>
          </cell>
          <cell r="BA2998">
            <v>-4000</v>
          </cell>
        </row>
        <row r="2999">
          <cell r="A2999" t="str">
            <v>DiGi1212</v>
          </cell>
          <cell r="H2999">
            <v>1212</v>
          </cell>
          <cell r="AY2999">
            <v>-53200</v>
          </cell>
          <cell r="AZ2999">
            <v>-3641.5333333333338</v>
          </cell>
          <cell r="BA2999">
            <v>-4000</v>
          </cell>
        </row>
        <row r="3000">
          <cell r="A3000" t="str">
            <v>Celcom1212</v>
          </cell>
          <cell r="H3000">
            <v>1212</v>
          </cell>
          <cell r="AY3000">
            <v>53200</v>
          </cell>
          <cell r="AZ3000">
            <v>5641.666666666667</v>
          </cell>
          <cell r="BA3000">
            <v>-4000</v>
          </cell>
        </row>
        <row r="3001">
          <cell r="A3001" t="str">
            <v>Celcom1212</v>
          </cell>
          <cell r="H3001">
            <v>1212</v>
          </cell>
          <cell r="AY3001">
            <v>53200</v>
          </cell>
          <cell r="AZ3001">
            <v>4911.6166666666668</v>
          </cell>
          <cell r="BA3001">
            <v>-4000</v>
          </cell>
        </row>
        <row r="3002">
          <cell r="A3002" t="str">
            <v>Celcom1212</v>
          </cell>
          <cell r="H3002">
            <v>1212</v>
          </cell>
          <cell r="AY3002">
            <v>53200</v>
          </cell>
          <cell r="AZ3002">
            <v>241.66666666666663</v>
          </cell>
          <cell r="BA3002">
            <v>-4000</v>
          </cell>
        </row>
        <row r="3003">
          <cell r="A3003" t="str">
            <v>DiGi1212</v>
          </cell>
          <cell r="H3003">
            <v>1212</v>
          </cell>
          <cell r="AY3003">
            <v>-53200</v>
          </cell>
          <cell r="AZ3003">
            <v>-3641.5333333333338</v>
          </cell>
          <cell r="BA3003">
            <v>-4000</v>
          </cell>
        </row>
        <row r="3004">
          <cell r="A3004" t="str">
            <v>Celcom1212</v>
          </cell>
          <cell r="H3004">
            <v>1212</v>
          </cell>
          <cell r="AY3004">
            <v>53200</v>
          </cell>
          <cell r="AZ3004">
            <v>5741.666666666667</v>
          </cell>
          <cell r="BA3004">
            <v>-4000</v>
          </cell>
        </row>
        <row r="3005">
          <cell r="A3005" t="str">
            <v>DiGi1212</v>
          </cell>
          <cell r="H3005">
            <v>1212</v>
          </cell>
          <cell r="AY3005">
            <v>-53200</v>
          </cell>
          <cell r="AZ3005">
            <v>-3641.5333333333338</v>
          </cell>
          <cell r="BA3005">
            <v>-4000</v>
          </cell>
        </row>
        <row r="3006">
          <cell r="A3006" t="str">
            <v>Celcom1212</v>
          </cell>
          <cell r="H3006">
            <v>1212</v>
          </cell>
          <cell r="AY3006">
            <v>53200</v>
          </cell>
          <cell r="AZ3006">
            <v>5614.4666666666672</v>
          </cell>
          <cell r="BA3006">
            <v>-4000</v>
          </cell>
        </row>
        <row r="3007">
          <cell r="A3007" t="str">
            <v>Celcom1212</v>
          </cell>
          <cell r="H3007">
            <v>1212</v>
          </cell>
          <cell r="AY3007">
            <v>53200</v>
          </cell>
          <cell r="AZ3007">
            <v>1441.666666666667</v>
          </cell>
          <cell r="BA3007">
            <v>-4000</v>
          </cell>
        </row>
        <row r="3008">
          <cell r="A3008" t="str">
            <v>DiGi1212</v>
          </cell>
          <cell r="H3008">
            <v>1212</v>
          </cell>
          <cell r="AY3008">
            <v>-53200</v>
          </cell>
          <cell r="AZ3008">
            <v>-4758.333333333333</v>
          </cell>
          <cell r="BA3008">
            <v>-4000</v>
          </cell>
        </row>
        <row r="3009">
          <cell r="A3009" t="str">
            <v>DiGi1212</v>
          </cell>
          <cell r="H3009">
            <v>1212</v>
          </cell>
          <cell r="AY3009">
            <v>-53200</v>
          </cell>
          <cell r="AZ3009">
            <v>-4865.7013333333325</v>
          </cell>
          <cell r="BA3009">
            <v>-4000</v>
          </cell>
        </row>
        <row r="3010">
          <cell r="A3010" t="str">
            <v>Celcom1212</v>
          </cell>
          <cell r="H3010">
            <v>1212</v>
          </cell>
          <cell r="AY3010">
            <v>53200</v>
          </cell>
          <cell r="AZ3010">
            <v>241.66666666666663</v>
          </cell>
          <cell r="BA3010">
            <v>-4000</v>
          </cell>
        </row>
        <row r="3011">
          <cell r="A3011" t="str">
            <v>DiGi1212</v>
          </cell>
          <cell r="H3011">
            <v>1212</v>
          </cell>
          <cell r="AY3011">
            <v>-53200</v>
          </cell>
          <cell r="AZ3011">
            <v>-358.33333333333348</v>
          </cell>
          <cell r="BA3011">
            <v>0</v>
          </cell>
        </row>
        <row r="3012">
          <cell r="A3012" t="str">
            <v>Celcom1212</v>
          </cell>
          <cell r="H3012">
            <v>1212</v>
          </cell>
          <cell r="AY3012">
            <v>53200</v>
          </cell>
          <cell r="AZ3012">
            <v>991.66666666666652</v>
          </cell>
          <cell r="BA3012">
            <v>-4000</v>
          </cell>
        </row>
        <row r="3013">
          <cell r="A3013" t="str">
            <v>DiGi1212</v>
          </cell>
          <cell r="H3013">
            <v>1212</v>
          </cell>
          <cell r="AY3013">
            <v>-53200</v>
          </cell>
          <cell r="AZ3013">
            <v>-4111.5173333333323</v>
          </cell>
          <cell r="BA3013">
            <v>-4000</v>
          </cell>
        </row>
        <row r="3014">
          <cell r="A3014" t="str">
            <v>DiGi1212</v>
          </cell>
          <cell r="H3014">
            <v>1212</v>
          </cell>
          <cell r="AY3014">
            <v>-53200</v>
          </cell>
          <cell r="AZ3014">
            <v>-358.33333333333337</v>
          </cell>
          <cell r="BA3014">
            <v>-4000</v>
          </cell>
        </row>
        <row r="3015">
          <cell r="A3015" t="str">
            <v>Celcom1212</v>
          </cell>
          <cell r="H3015">
            <v>1212</v>
          </cell>
          <cell r="AY3015">
            <v>53200</v>
          </cell>
          <cell r="AZ3015">
            <v>241.66666666666663</v>
          </cell>
          <cell r="BA3015">
            <v>-4000</v>
          </cell>
        </row>
        <row r="3016">
          <cell r="A3016" t="str">
            <v>DiGi1212</v>
          </cell>
          <cell r="H3016">
            <v>1212</v>
          </cell>
          <cell r="AY3016">
            <v>-53200</v>
          </cell>
          <cell r="AZ3016">
            <v>-2752.0853333333334</v>
          </cell>
          <cell r="BA3016">
            <v>-4000</v>
          </cell>
        </row>
        <row r="3017">
          <cell r="A3017" t="str">
            <v>DiGi1212</v>
          </cell>
          <cell r="H3017">
            <v>1212</v>
          </cell>
          <cell r="AY3017">
            <v>-53200</v>
          </cell>
          <cell r="AZ3017">
            <v>-358.33333333333337</v>
          </cell>
          <cell r="BA3017">
            <v>-4000</v>
          </cell>
        </row>
        <row r="3018">
          <cell r="A3018" t="str">
            <v>Celcom1212</v>
          </cell>
          <cell r="H3018">
            <v>1212</v>
          </cell>
          <cell r="AY3018">
            <v>53200</v>
          </cell>
          <cell r="AZ3018">
            <v>241.66666666666663</v>
          </cell>
          <cell r="BA3018">
            <v>-4000</v>
          </cell>
        </row>
        <row r="3019">
          <cell r="A3019" t="str">
            <v>Celcom1212</v>
          </cell>
          <cell r="H3019">
            <v>1212</v>
          </cell>
          <cell r="AY3019">
            <v>53200</v>
          </cell>
          <cell r="AZ3019">
            <v>6438.3866666666672</v>
          </cell>
          <cell r="BA3019">
            <v>-4000</v>
          </cell>
        </row>
        <row r="3020">
          <cell r="A3020" t="str">
            <v>DiGi1212</v>
          </cell>
          <cell r="H3020">
            <v>1212</v>
          </cell>
          <cell r="AY3020">
            <v>-53200</v>
          </cell>
          <cell r="AZ3020">
            <v>-3641.5333333333338</v>
          </cell>
          <cell r="BA3020">
            <v>-4000</v>
          </cell>
        </row>
        <row r="3021">
          <cell r="A3021" t="str">
            <v>DiGi1212</v>
          </cell>
          <cell r="H3021">
            <v>1212</v>
          </cell>
          <cell r="AY3021">
            <v>-53200</v>
          </cell>
          <cell r="AZ3021">
            <v>-358.33333333333337</v>
          </cell>
          <cell r="BA3021">
            <v>-4000</v>
          </cell>
        </row>
        <row r="3022">
          <cell r="A3022" t="str">
            <v>DiGi1212</v>
          </cell>
          <cell r="H3022">
            <v>1212</v>
          </cell>
          <cell r="AY3022">
            <v>-53200</v>
          </cell>
          <cell r="AZ3022">
            <v>-4758.333333333333</v>
          </cell>
          <cell r="BA3022">
            <v>-4000</v>
          </cell>
        </row>
        <row r="3023">
          <cell r="A3023" t="str">
            <v>DiGi1212</v>
          </cell>
          <cell r="H3023">
            <v>1212</v>
          </cell>
          <cell r="AY3023">
            <v>-53200</v>
          </cell>
          <cell r="AZ3023">
            <v>-3641.5333333333338</v>
          </cell>
          <cell r="BA3023">
            <v>-4000</v>
          </cell>
        </row>
        <row r="3024">
          <cell r="A3024" t="str">
            <v>DiGi1212</v>
          </cell>
          <cell r="H3024">
            <v>1212</v>
          </cell>
          <cell r="AY3024">
            <v>-53200</v>
          </cell>
          <cell r="AZ3024">
            <v>-4421.9733333333334</v>
          </cell>
          <cell r="BA3024">
            <v>-4000</v>
          </cell>
        </row>
        <row r="3025">
          <cell r="A3025" t="str">
            <v>Celcom1212</v>
          </cell>
          <cell r="H3025">
            <v>1212</v>
          </cell>
          <cell r="AY3025">
            <v>53200</v>
          </cell>
          <cell r="AZ3025">
            <v>7556.9466666666667</v>
          </cell>
          <cell r="BA3025">
            <v>-4000</v>
          </cell>
        </row>
        <row r="3026">
          <cell r="A3026" t="str">
            <v>Celcom1212</v>
          </cell>
          <cell r="H3026">
            <v>1212</v>
          </cell>
          <cell r="AY3026">
            <v>53200</v>
          </cell>
          <cell r="AZ3026">
            <v>6991.666666666667</v>
          </cell>
          <cell r="BA3026">
            <v>-4000</v>
          </cell>
        </row>
        <row r="3027">
          <cell r="A3027" t="str">
            <v>Celcom1212</v>
          </cell>
          <cell r="H3027">
            <v>1212</v>
          </cell>
          <cell r="AY3027">
            <v>53200</v>
          </cell>
          <cell r="AZ3027">
            <v>4345.666666666667</v>
          </cell>
          <cell r="BA3027">
            <v>-4000</v>
          </cell>
        </row>
        <row r="3028">
          <cell r="A3028" t="str">
            <v>Celcom1212</v>
          </cell>
          <cell r="H3028">
            <v>1212</v>
          </cell>
          <cell r="AY3028">
            <v>53200</v>
          </cell>
          <cell r="AZ3028">
            <v>8015.1966666666667</v>
          </cell>
          <cell r="BA3028">
            <v>-4000</v>
          </cell>
        </row>
        <row r="3029">
          <cell r="A3029" t="str">
            <v>Celcom1212</v>
          </cell>
          <cell r="H3029">
            <v>1212</v>
          </cell>
          <cell r="AY3029">
            <v>53200</v>
          </cell>
          <cell r="AZ3029">
            <v>7995.506666666668</v>
          </cell>
          <cell r="BA3029">
            <v>-4000</v>
          </cell>
        </row>
        <row r="3030">
          <cell r="A3030" t="str">
            <v>DiGi1212</v>
          </cell>
          <cell r="H3030">
            <v>1212</v>
          </cell>
          <cell r="AY3030">
            <v>-53200</v>
          </cell>
          <cell r="AZ3030">
            <v>-3398.3333333333348</v>
          </cell>
          <cell r="BA3030">
            <v>-4000</v>
          </cell>
        </row>
        <row r="3031">
          <cell r="A3031" t="str">
            <v>DiGi1212</v>
          </cell>
          <cell r="H3031">
            <v>1212</v>
          </cell>
          <cell r="AY3031">
            <v>-53200</v>
          </cell>
          <cell r="AZ3031">
            <v>-3641.5333333333328</v>
          </cell>
          <cell r="BA3031">
            <v>0</v>
          </cell>
        </row>
        <row r="3032">
          <cell r="A3032" t="str">
            <v>Celcom1212</v>
          </cell>
          <cell r="H3032">
            <v>1212</v>
          </cell>
          <cell r="AY3032">
            <v>53200</v>
          </cell>
          <cell r="AZ3032">
            <v>5365.9066666666668</v>
          </cell>
          <cell r="BA3032">
            <v>-4000</v>
          </cell>
        </row>
        <row r="3033">
          <cell r="A3033" t="str">
            <v>DiGi1212</v>
          </cell>
          <cell r="H3033">
            <v>1212</v>
          </cell>
          <cell r="AY3033">
            <v>-53200</v>
          </cell>
          <cell r="AZ3033">
            <v>-4211.8613333333333</v>
          </cell>
          <cell r="BA3033">
            <v>-4000</v>
          </cell>
        </row>
        <row r="3034">
          <cell r="A3034" t="str">
            <v>DiGi1212</v>
          </cell>
          <cell r="H3034">
            <v>1212</v>
          </cell>
          <cell r="AY3034">
            <v>-53200</v>
          </cell>
          <cell r="AZ3034">
            <v>-12433.533333333335</v>
          </cell>
          <cell r="BA3034">
            <v>-4000</v>
          </cell>
        </row>
        <row r="3035">
          <cell r="A3035" t="str">
            <v>Celcom1212</v>
          </cell>
          <cell r="H3035">
            <v>1212</v>
          </cell>
          <cell r="AY3035">
            <v>53200</v>
          </cell>
          <cell r="AZ3035">
            <v>4925</v>
          </cell>
          <cell r="BA3035">
            <v>0</v>
          </cell>
        </row>
        <row r="3036">
          <cell r="A3036" t="str">
            <v>Celcom1212</v>
          </cell>
          <cell r="H3036">
            <v>1212</v>
          </cell>
          <cell r="AY3036">
            <v>53200</v>
          </cell>
          <cell r="AZ3036">
            <v>14731.666666666666</v>
          </cell>
          <cell r="BA3036">
            <v>-4000</v>
          </cell>
        </row>
        <row r="3037">
          <cell r="A3037" t="str">
            <v>DiGi1212</v>
          </cell>
          <cell r="H3037">
            <v>1212</v>
          </cell>
          <cell r="AY3037">
            <v>-53200</v>
          </cell>
          <cell r="AZ3037">
            <v>-9724.9493333333357</v>
          </cell>
          <cell r="BA3037">
            <v>-4000</v>
          </cell>
        </row>
        <row r="3038">
          <cell r="A3038" t="str">
            <v>Celcom1212</v>
          </cell>
          <cell r="H3038">
            <v>1212</v>
          </cell>
          <cell r="AY3038">
            <v>53200</v>
          </cell>
          <cell r="AZ3038">
            <v>8245.6666666666661</v>
          </cell>
          <cell r="BA3038">
            <v>-4000</v>
          </cell>
        </row>
        <row r="3039">
          <cell r="A3039" t="str">
            <v>DiGi1212</v>
          </cell>
          <cell r="H3039">
            <v>1212</v>
          </cell>
          <cell r="AY3039">
            <v>-53200</v>
          </cell>
          <cell r="AZ3039">
            <v>-3817.7333333333345</v>
          </cell>
          <cell r="BA3039">
            <v>-4000</v>
          </cell>
        </row>
        <row r="3040">
          <cell r="A3040" t="str">
            <v>DiGi1212</v>
          </cell>
          <cell r="H3040">
            <v>1212</v>
          </cell>
          <cell r="AY3040">
            <v>-53200</v>
          </cell>
          <cell r="AZ3040">
            <v>-4300.2933333333331</v>
          </cell>
          <cell r="BA3040">
            <v>-4000</v>
          </cell>
        </row>
        <row r="3041">
          <cell r="A3041" t="str">
            <v>Celcom1212</v>
          </cell>
          <cell r="H3041">
            <v>1212</v>
          </cell>
          <cell r="AY3041">
            <v>53200</v>
          </cell>
          <cell r="AZ3041">
            <v>4991.5966666666673</v>
          </cell>
          <cell r="BA3041">
            <v>-4000</v>
          </cell>
        </row>
        <row r="3042">
          <cell r="A3042" t="str">
            <v>Celcom1212</v>
          </cell>
          <cell r="H3042">
            <v>1212</v>
          </cell>
          <cell r="AY3042">
            <v>53200</v>
          </cell>
          <cell r="AZ3042">
            <v>6781.5766666666668</v>
          </cell>
          <cell r="BA3042">
            <v>-4000</v>
          </cell>
        </row>
        <row r="3043">
          <cell r="A3043" t="str">
            <v>Celcom1212</v>
          </cell>
          <cell r="H3043">
            <v>1212</v>
          </cell>
          <cell r="AY3043">
            <v>53200</v>
          </cell>
          <cell r="AZ3043">
            <v>4345.666666666667</v>
          </cell>
          <cell r="BA3043">
            <v>-4000</v>
          </cell>
        </row>
        <row r="3044">
          <cell r="A3044" t="str">
            <v>Celcom1212</v>
          </cell>
          <cell r="H3044">
            <v>1212</v>
          </cell>
          <cell r="AY3044">
            <v>53200</v>
          </cell>
          <cell r="AZ3044">
            <v>5425.666666666667</v>
          </cell>
          <cell r="BA3044">
            <v>-4000</v>
          </cell>
        </row>
        <row r="3045">
          <cell r="A3045" t="str">
            <v>DiGi1212</v>
          </cell>
          <cell r="H3045">
            <v>1212</v>
          </cell>
          <cell r="AY3045">
            <v>-53200</v>
          </cell>
          <cell r="AZ3045">
            <v>-3814.3333333333348</v>
          </cell>
          <cell r="BA3045">
            <v>-4000</v>
          </cell>
        </row>
        <row r="3046">
          <cell r="A3046" t="str">
            <v>Celcom1212</v>
          </cell>
          <cell r="H3046">
            <v>1212</v>
          </cell>
          <cell r="AY3046">
            <v>53200</v>
          </cell>
          <cell r="AZ3046">
            <v>5786.7866666666669</v>
          </cell>
          <cell r="BA3046">
            <v>-4000</v>
          </cell>
        </row>
        <row r="3047">
          <cell r="A3047" t="str">
            <v>Celcom1212</v>
          </cell>
          <cell r="H3047">
            <v>1212</v>
          </cell>
          <cell r="AY3047">
            <v>53200</v>
          </cell>
          <cell r="AZ3047">
            <v>5741.666666666667</v>
          </cell>
          <cell r="BA3047">
            <v>-4000</v>
          </cell>
        </row>
        <row r="3048">
          <cell r="A3048" t="str">
            <v>Celcom1212</v>
          </cell>
          <cell r="H3048">
            <v>1212</v>
          </cell>
          <cell r="AY3048">
            <v>53200</v>
          </cell>
          <cell r="AZ3048">
            <v>241.66666666666663</v>
          </cell>
          <cell r="BA3048">
            <v>-4000</v>
          </cell>
        </row>
        <row r="3049">
          <cell r="A3049" t="str">
            <v>DiGi1212</v>
          </cell>
          <cell r="H3049">
            <v>1212</v>
          </cell>
          <cell r="AY3049">
            <v>-53200</v>
          </cell>
          <cell r="AZ3049">
            <v>-3641.5333333333338</v>
          </cell>
          <cell r="BA3049">
            <v>-4000</v>
          </cell>
        </row>
        <row r="3050">
          <cell r="A3050" t="str">
            <v>DiGi1212</v>
          </cell>
          <cell r="H3050">
            <v>1212</v>
          </cell>
          <cell r="AY3050">
            <v>-53200</v>
          </cell>
          <cell r="AZ3050">
            <v>-3641.5333333333338</v>
          </cell>
          <cell r="BA3050">
            <v>-4000</v>
          </cell>
        </row>
        <row r="3051">
          <cell r="A3051" t="str">
            <v>DiGi1212</v>
          </cell>
          <cell r="H3051">
            <v>1212</v>
          </cell>
          <cell r="AY3051">
            <v>-53200</v>
          </cell>
          <cell r="AZ3051">
            <v>-5330.2693333333327</v>
          </cell>
          <cell r="BA3051">
            <v>-4000</v>
          </cell>
        </row>
        <row r="3052">
          <cell r="A3052" t="str">
            <v>DiGi1212</v>
          </cell>
          <cell r="H3052">
            <v>1212</v>
          </cell>
          <cell r="AY3052">
            <v>-53200</v>
          </cell>
          <cell r="AZ3052">
            <v>-3641.5333333333338</v>
          </cell>
          <cell r="BA3052">
            <v>-4000</v>
          </cell>
        </row>
        <row r="3053">
          <cell r="A3053" t="str">
            <v>digi1212</v>
          </cell>
          <cell r="H3053">
            <v>1212</v>
          </cell>
          <cell r="AY3053">
            <v>-53200</v>
          </cell>
          <cell r="AZ3053">
            <v>-358.33333333333337</v>
          </cell>
          <cell r="BA3053">
            <v>-4000</v>
          </cell>
        </row>
        <row r="3054">
          <cell r="A3054" t="str">
            <v>DiGi1212</v>
          </cell>
          <cell r="H3054">
            <v>1212</v>
          </cell>
          <cell r="AY3054">
            <v>-53200</v>
          </cell>
          <cell r="AZ3054">
            <v>-358.33333333333337</v>
          </cell>
          <cell r="BA3054">
            <v>-4000</v>
          </cell>
        </row>
        <row r="3055">
          <cell r="A3055" t="str">
            <v>Celcom1212</v>
          </cell>
          <cell r="H3055">
            <v>1212</v>
          </cell>
          <cell r="AY3055">
            <v>53200</v>
          </cell>
          <cell r="AZ3055">
            <v>5317.666666666667</v>
          </cell>
          <cell r="BA3055">
            <v>-4000</v>
          </cell>
        </row>
        <row r="3056">
          <cell r="A3056" t="str">
            <v>Celcom1212</v>
          </cell>
          <cell r="H3056">
            <v>1212</v>
          </cell>
          <cell r="AY3056">
            <v>53200</v>
          </cell>
          <cell r="AZ3056">
            <v>5741.666666666667</v>
          </cell>
          <cell r="BA3056">
            <v>-4000</v>
          </cell>
        </row>
        <row r="3057">
          <cell r="A3057" t="str">
            <v>celcom1212</v>
          </cell>
          <cell r="H3057">
            <v>1212</v>
          </cell>
          <cell r="AY3057">
            <v>53200</v>
          </cell>
          <cell r="AZ3057">
            <v>5317.666666666667</v>
          </cell>
          <cell r="BA3057">
            <v>-4000</v>
          </cell>
        </row>
        <row r="3058">
          <cell r="A3058" t="str">
            <v>Celcom1212</v>
          </cell>
          <cell r="H3058">
            <v>1212</v>
          </cell>
          <cell r="AY3058">
            <v>53200</v>
          </cell>
          <cell r="AZ3058">
            <v>4345.666666666667</v>
          </cell>
          <cell r="BA3058">
            <v>-4000</v>
          </cell>
        </row>
        <row r="3059">
          <cell r="A3059" t="str">
            <v>Celcom1212</v>
          </cell>
          <cell r="H3059">
            <v>1212</v>
          </cell>
          <cell r="AY3059">
            <v>53200</v>
          </cell>
          <cell r="AZ3059">
            <v>4963.2766666666666</v>
          </cell>
          <cell r="BA3059">
            <v>-4000</v>
          </cell>
        </row>
        <row r="3060">
          <cell r="A3060" t="str">
            <v>Celcom1212</v>
          </cell>
          <cell r="H3060">
            <v>1212</v>
          </cell>
          <cell r="AY3060">
            <v>53200</v>
          </cell>
          <cell r="AZ3060">
            <v>10456.666666666666</v>
          </cell>
          <cell r="BA3060">
            <v>-4000</v>
          </cell>
        </row>
        <row r="3061">
          <cell r="A3061" t="str">
            <v>DiGi1212</v>
          </cell>
          <cell r="H3061">
            <v>1212</v>
          </cell>
          <cell r="AY3061">
            <v>-53200</v>
          </cell>
          <cell r="AZ3061">
            <v>-358.33333333333337</v>
          </cell>
          <cell r="BA3061">
            <v>-4000</v>
          </cell>
        </row>
        <row r="3062">
          <cell r="A3062" t="str">
            <v>DiGi1212</v>
          </cell>
          <cell r="H3062">
            <v>1212</v>
          </cell>
          <cell r="AY3062">
            <v>-53200</v>
          </cell>
          <cell r="AZ3062">
            <v>-4505.5333333333338</v>
          </cell>
          <cell r="BA3062">
            <v>-4000</v>
          </cell>
        </row>
        <row r="3063">
          <cell r="A3063" t="str">
            <v>DiGi1212</v>
          </cell>
          <cell r="H3063">
            <v>1212</v>
          </cell>
          <cell r="AY3063">
            <v>-53200</v>
          </cell>
          <cell r="AZ3063">
            <v>-4271.4293333333344</v>
          </cell>
          <cell r="BA3063">
            <v>0</v>
          </cell>
        </row>
        <row r="3064">
          <cell r="A3064" t="str">
            <v>DiGi1212</v>
          </cell>
          <cell r="H3064">
            <v>1212</v>
          </cell>
          <cell r="AY3064">
            <v>-53200</v>
          </cell>
          <cell r="AZ3064">
            <v>-358.33333333333337</v>
          </cell>
          <cell r="BA3064">
            <v>-4000</v>
          </cell>
        </row>
        <row r="3065">
          <cell r="A3065" t="str">
            <v>DiGi1212</v>
          </cell>
          <cell r="H3065">
            <v>1212</v>
          </cell>
          <cell r="AY3065">
            <v>-53200</v>
          </cell>
          <cell r="AZ3065">
            <v>-5207.373333333333</v>
          </cell>
          <cell r="BA3065">
            <v>-4000</v>
          </cell>
        </row>
        <row r="3066">
          <cell r="A3066" t="str">
            <v>Celcom1212</v>
          </cell>
          <cell r="H3066">
            <v>1212</v>
          </cell>
          <cell r="AY3066">
            <v>53200</v>
          </cell>
          <cell r="AZ3066">
            <v>4961.666666666667</v>
          </cell>
          <cell r="BA3066">
            <v>-4000</v>
          </cell>
        </row>
        <row r="3067">
          <cell r="A3067" t="str">
            <v>Celcom1212</v>
          </cell>
          <cell r="H3067">
            <v>1212</v>
          </cell>
          <cell r="AY3067">
            <v>53200</v>
          </cell>
          <cell r="AZ3067">
            <v>5483.5666666666666</v>
          </cell>
          <cell r="BA3067">
            <v>-4000</v>
          </cell>
        </row>
        <row r="3068">
          <cell r="A3068" t="str">
            <v>Celcom1212</v>
          </cell>
          <cell r="H3068">
            <v>1212</v>
          </cell>
          <cell r="AY3068">
            <v>53200</v>
          </cell>
          <cell r="AZ3068">
            <v>6481.4366666666674</v>
          </cell>
          <cell r="BA3068">
            <v>-4000</v>
          </cell>
        </row>
        <row r="3069">
          <cell r="A3069" t="str">
            <v>DiGi1212</v>
          </cell>
          <cell r="H3069">
            <v>1212</v>
          </cell>
          <cell r="AY3069">
            <v>-53200</v>
          </cell>
          <cell r="AZ3069">
            <v>-3743.6613333333353</v>
          </cell>
          <cell r="BA3069">
            <v>0</v>
          </cell>
        </row>
        <row r="3070">
          <cell r="A3070" t="str">
            <v>Celcom1212</v>
          </cell>
          <cell r="H3070">
            <v>1212</v>
          </cell>
          <cell r="AY3070">
            <v>53200</v>
          </cell>
          <cell r="AZ3070">
            <v>4469.1866666666674</v>
          </cell>
          <cell r="BA3070">
            <v>-4000</v>
          </cell>
        </row>
        <row r="3071">
          <cell r="A3071" t="str">
            <v>DiGi1212</v>
          </cell>
          <cell r="H3071">
            <v>1212</v>
          </cell>
          <cell r="AY3071">
            <v>-53200</v>
          </cell>
          <cell r="AZ3071">
            <v>-3641.5333333333338</v>
          </cell>
          <cell r="BA3071">
            <v>-4000</v>
          </cell>
        </row>
        <row r="3072">
          <cell r="A3072" t="str">
            <v>Celcom1212</v>
          </cell>
          <cell r="H3072">
            <v>1212</v>
          </cell>
          <cell r="AY3072">
            <v>53200</v>
          </cell>
          <cell r="AZ3072">
            <v>5741.666666666667</v>
          </cell>
          <cell r="BA3072">
            <v>-4000</v>
          </cell>
        </row>
        <row r="3073">
          <cell r="A3073" t="str">
            <v>Celcom1212</v>
          </cell>
          <cell r="H3073">
            <v>1212</v>
          </cell>
          <cell r="AY3073">
            <v>53200</v>
          </cell>
          <cell r="AZ3073">
            <v>6512.6066666666666</v>
          </cell>
          <cell r="BA3073">
            <v>-4000</v>
          </cell>
        </row>
        <row r="3074">
          <cell r="A3074" t="str">
            <v>Celcom1212</v>
          </cell>
          <cell r="H3074">
            <v>1212</v>
          </cell>
          <cell r="AY3074">
            <v>53200</v>
          </cell>
          <cell r="AZ3074">
            <v>5653.3166666666666</v>
          </cell>
          <cell r="BA3074">
            <v>-4000</v>
          </cell>
        </row>
        <row r="3075">
          <cell r="A3075" t="str">
            <v>Celcom1212</v>
          </cell>
          <cell r="H3075">
            <v>1212</v>
          </cell>
          <cell r="AY3075">
            <v>53200</v>
          </cell>
          <cell r="AZ3075">
            <v>4104</v>
          </cell>
          <cell r="BA3075">
            <v>0</v>
          </cell>
        </row>
        <row r="3076">
          <cell r="A3076" t="str">
            <v>Celcom1212</v>
          </cell>
          <cell r="H3076">
            <v>1212</v>
          </cell>
          <cell r="AY3076">
            <v>53200</v>
          </cell>
          <cell r="AZ3076">
            <v>8514.0866666666661</v>
          </cell>
          <cell r="BA3076">
            <v>-4000</v>
          </cell>
        </row>
        <row r="3077">
          <cell r="A3077" t="str">
            <v>DiGi1212</v>
          </cell>
          <cell r="H3077">
            <v>1212</v>
          </cell>
          <cell r="AY3077">
            <v>-53200</v>
          </cell>
          <cell r="AZ3077">
            <v>-10979.101333333334</v>
          </cell>
          <cell r="BA3077">
            <v>-4000</v>
          </cell>
        </row>
        <row r="3078">
          <cell r="A3078" t="str">
            <v>Celcom1212</v>
          </cell>
          <cell r="H3078">
            <v>1212</v>
          </cell>
          <cell r="AY3078">
            <v>53200</v>
          </cell>
          <cell r="AZ3078">
            <v>241.66666666666663</v>
          </cell>
          <cell r="BA3078">
            <v>-4000</v>
          </cell>
        </row>
        <row r="3079">
          <cell r="A3079" t="str">
            <v>DiGi1212</v>
          </cell>
          <cell r="H3079">
            <v>1212</v>
          </cell>
          <cell r="AY3079">
            <v>-53200</v>
          </cell>
          <cell r="AZ3079">
            <v>-4298.333333333333</v>
          </cell>
          <cell r="BA3079">
            <v>-4000</v>
          </cell>
        </row>
        <row r="3080">
          <cell r="A3080" t="str">
            <v>DiGi1212</v>
          </cell>
          <cell r="H3080">
            <v>1212</v>
          </cell>
          <cell r="AY3080">
            <v>-53200</v>
          </cell>
          <cell r="AZ3080">
            <v>-9430.3333333333339</v>
          </cell>
          <cell r="BA3080">
            <v>-4000</v>
          </cell>
        </row>
        <row r="3081">
          <cell r="A3081" t="str">
            <v>Celcom1212</v>
          </cell>
          <cell r="H3081">
            <v>1212</v>
          </cell>
          <cell r="AY3081">
            <v>53200</v>
          </cell>
          <cell r="AZ3081">
            <v>5745.5166666666673</v>
          </cell>
          <cell r="BA3081">
            <v>-4000</v>
          </cell>
        </row>
        <row r="3082">
          <cell r="A3082" t="str">
            <v>DiGi2206</v>
          </cell>
          <cell r="H3082">
            <v>2206</v>
          </cell>
          <cell r="AY3082">
            <v>-60330</v>
          </cell>
          <cell r="AZ3082">
            <v>-1529.9999999999991</v>
          </cell>
          <cell r="BA3082">
            <v>-4000</v>
          </cell>
        </row>
        <row r="3083">
          <cell r="A3083" t="str">
            <v>DiGi1212</v>
          </cell>
          <cell r="H3083">
            <v>1212</v>
          </cell>
          <cell r="AY3083">
            <v>-53200</v>
          </cell>
          <cell r="AZ3083">
            <v>-4009.6293333333324</v>
          </cell>
          <cell r="BA3083">
            <v>-4000</v>
          </cell>
        </row>
        <row r="3084">
          <cell r="A3084" t="str">
            <v>DiGi1212</v>
          </cell>
          <cell r="H3084">
            <v>1212</v>
          </cell>
          <cell r="AY3084">
            <v>-53200</v>
          </cell>
          <cell r="AZ3084">
            <v>-4392.4773333333333</v>
          </cell>
          <cell r="BA3084">
            <v>-4000</v>
          </cell>
        </row>
        <row r="3085">
          <cell r="A3085" t="str">
            <v>DiGi1212</v>
          </cell>
          <cell r="H3085">
            <v>1212</v>
          </cell>
          <cell r="AY3085">
            <v>-53200</v>
          </cell>
          <cell r="AZ3085">
            <v>-4678.333333333333</v>
          </cell>
          <cell r="BA3085">
            <v>-4000</v>
          </cell>
        </row>
        <row r="3086">
          <cell r="A3086" t="str">
            <v>DiGi1212</v>
          </cell>
          <cell r="H3086">
            <v>1212</v>
          </cell>
          <cell r="AY3086">
            <v>-53200</v>
          </cell>
          <cell r="AZ3086">
            <v>-2691.1333333333337</v>
          </cell>
          <cell r="BA3086">
            <v>-4000</v>
          </cell>
        </row>
        <row r="3087">
          <cell r="A3087" t="str">
            <v>DiGi1212</v>
          </cell>
          <cell r="H3087">
            <v>1212</v>
          </cell>
          <cell r="AY3087">
            <v>-53200</v>
          </cell>
          <cell r="AZ3087">
            <v>541.66666666666674</v>
          </cell>
          <cell r="BA3087">
            <v>-4000</v>
          </cell>
        </row>
        <row r="3088">
          <cell r="A3088" t="str">
            <v>DiGi1212</v>
          </cell>
          <cell r="H3088">
            <v>1212</v>
          </cell>
          <cell r="AY3088">
            <v>-53200</v>
          </cell>
          <cell r="AZ3088">
            <v>-358.33333333333337</v>
          </cell>
          <cell r="BA3088">
            <v>-4000</v>
          </cell>
        </row>
        <row r="3089">
          <cell r="A3089" t="str">
            <v>Celcom1212</v>
          </cell>
          <cell r="H3089">
            <v>1212</v>
          </cell>
          <cell r="AY3089">
            <v>53200</v>
          </cell>
          <cell r="AZ3089">
            <v>4345.666666666667</v>
          </cell>
          <cell r="BA3089">
            <v>-4000</v>
          </cell>
        </row>
        <row r="3090">
          <cell r="A3090" t="str">
            <v>DiGi1212</v>
          </cell>
          <cell r="H3090">
            <v>1212</v>
          </cell>
          <cell r="AY3090">
            <v>-53200</v>
          </cell>
          <cell r="AZ3090">
            <v>-3641.5333333333338</v>
          </cell>
          <cell r="BA3090">
            <v>-4000</v>
          </cell>
        </row>
        <row r="3091">
          <cell r="A3091" t="str">
            <v>DiGi1212</v>
          </cell>
          <cell r="H3091">
            <v>1212</v>
          </cell>
          <cell r="AY3091">
            <v>-53200</v>
          </cell>
          <cell r="AZ3091">
            <v>-4688.101333333334</v>
          </cell>
          <cell r="BA3091">
            <v>-4000</v>
          </cell>
        </row>
        <row r="3092">
          <cell r="A3092" t="str">
            <v>celcom1212</v>
          </cell>
          <cell r="H3092">
            <v>1212</v>
          </cell>
          <cell r="AY3092">
            <v>53200</v>
          </cell>
          <cell r="AZ3092">
            <v>5317.666666666667</v>
          </cell>
          <cell r="BA3092">
            <v>-4000</v>
          </cell>
        </row>
        <row r="3093">
          <cell r="A3093" t="str">
            <v>DiGi1212</v>
          </cell>
          <cell r="H3093">
            <v>1212</v>
          </cell>
          <cell r="AY3093">
            <v>-53200</v>
          </cell>
          <cell r="AZ3093">
            <v>-3641.5333333333328</v>
          </cell>
          <cell r="BA3093">
            <v>0</v>
          </cell>
        </row>
        <row r="3094">
          <cell r="A3094" t="str">
            <v>Celcom1212</v>
          </cell>
          <cell r="H3094">
            <v>1212</v>
          </cell>
          <cell r="AY3094">
            <v>53200</v>
          </cell>
          <cell r="AZ3094">
            <v>6692.8666666666668</v>
          </cell>
          <cell r="BA3094">
            <v>-4000</v>
          </cell>
        </row>
        <row r="3095">
          <cell r="A3095" t="str">
            <v>DiGi1212</v>
          </cell>
          <cell r="H3095">
            <v>1212</v>
          </cell>
          <cell r="AY3095">
            <v>-53200</v>
          </cell>
          <cell r="AZ3095">
            <v>-3926.8853333333336</v>
          </cell>
          <cell r="BA3095">
            <v>-4000</v>
          </cell>
        </row>
        <row r="3096">
          <cell r="A3096" t="str">
            <v>Celcom1212</v>
          </cell>
          <cell r="H3096">
            <v>1212</v>
          </cell>
          <cell r="AY3096">
            <v>53200</v>
          </cell>
          <cell r="AZ3096">
            <v>12515.456666666667</v>
          </cell>
          <cell r="BA3096">
            <v>-4000</v>
          </cell>
        </row>
        <row r="3097">
          <cell r="A3097" t="str">
            <v>Celcom1212</v>
          </cell>
          <cell r="H3097">
            <v>1212</v>
          </cell>
          <cell r="AY3097">
            <v>53200</v>
          </cell>
          <cell r="AZ3097">
            <v>11345.666666666666</v>
          </cell>
          <cell r="BA3097">
            <v>-4000</v>
          </cell>
        </row>
        <row r="3098">
          <cell r="A3098" t="str">
            <v>Celcom1212</v>
          </cell>
          <cell r="H3098">
            <v>1212</v>
          </cell>
          <cell r="AY3098">
            <v>53200</v>
          </cell>
          <cell r="AZ3098">
            <v>5738.1466666666665</v>
          </cell>
          <cell r="BA3098">
            <v>-4000</v>
          </cell>
        </row>
        <row r="3099">
          <cell r="A3099" t="str">
            <v>DiGi1212</v>
          </cell>
          <cell r="H3099">
            <v>1212</v>
          </cell>
          <cell r="AY3099">
            <v>-53200</v>
          </cell>
          <cell r="AZ3099">
            <v>-358.33333333333337</v>
          </cell>
          <cell r="BA3099">
            <v>-4000</v>
          </cell>
        </row>
        <row r="3100">
          <cell r="A3100" t="str">
            <v>DiGi1212</v>
          </cell>
          <cell r="H3100">
            <v>1212</v>
          </cell>
          <cell r="AY3100">
            <v>-53200</v>
          </cell>
          <cell r="AZ3100">
            <v>-4505.5333333333338</v>
          </cell>
          <cell r="BA3100">
            <v>-4000</v>
          </cell>
        </row>
        <row r="3101">
          <cell r="A3101" t="str">
            <v>Celcom1212</v>
          </cell>
          <cell r="H3101">
            <v>1212</v>
          </cell>
          <cell r="AY3101">
            <v>53200</v>
          </cell>
          <cell r="AZ3101">
            <v>4561.666666666667</v>
          </cell>
          <cell r="BA3101">
            <v>-4000</v>
          </cell>
        </row>
        <row r="3102">
          <cell r="A3102" t="str">
            <v>Celcom1212</v>
          </cell>
          <cell r="H3102">
            <v>1212</v>
          </cell>
          <cell r="AY3102">
            <v>53200</v>
          </cell>
          <cell r="AZ3102">
            <v>5556.3966666666665</v>
          </cell>
          <cell r="BA3102">
            <v>-4000</v>
          </cell>
        </row>
        <row r="3103">
          <cell r="A3103" t="str">
            <v>Celcom1212</v>
          </cell>
          <cell r="H3103">
            <v>1212</v>
          </cell>
          <cell r="AY3103">
            <v>53200</v>
          </cell>
          <cell r="AZ3103">
            <v>4688.9766666666674</v>
          </cell>
          <cell r="BA3103">
            <v>-4000</v>
          </cell>
        </row>
        <row r="3104">
          <cell r="A3104" t="str">
            <v>DiGi1212</v>
          </cell>
          <cell r="H3104">
            <v>1212</v>
          </cell>
          <cell r="AY3104">
            <v>-53200</v>
          </cell>
          <cell r="AZ3104">
            <v>-4678.333333333333</v>
          </cell>
          <cell r="BA3104">
            <v>-4000</v>
          </cell>
        </row>
        <row r="3105">
          <cell r="A3105" t="str">
            <v>Celcom1212</v>
          </cell>
          <cell r="H3105">
            <v>1212</v>
          </cell>
          <cell r="AY3105">
            <v>53200</v>
          </cell>
          <cell r="AZ3105">
            <v>4502.5666666666666</v>
          </cell>
          <cell r="BA3105">
            <v>-4000</v>
          </cell>
        </row>
        <row r="3106">
          <cell r="A3106" t="str">
            <v>Celcom1212</v>
          </cell>
          <cell r="H3106">
            <v>1212</v>
          </cell>
          <cell r="AY3106">
            <v>53200</v>
          </cell>
          <cell r="AZ3106">
            <v>241.66666666666663</v>
          </cell>
          <cell r="BA3106">
            <v>-4000</v>
          </cell>
        </row>
        <row r="3107">
          <cell r="A3107" t="str">
            <v>DiGi1212</v>
          </cell>
          <cell r="H3107">
            <v>1212</v>
          </cell>
          <cell r="AY3107">
            <v>-53200</v>
          </cell>
          <cell r="AZ3107">
            <v>-5562.6933333333327</v>
          </cell>
          <cell r="BA3107">
            <v>-4000</v>
          </cell>
        </row>
        <row r="3108">
          <cell r="A3108" t="str">
            <v>DiGi1212</v>
          </cell>
          <cell r="H3108">
            <v>1212</v>
          </cell>
          <cell r="AY3108">
            <v>-53200</v>
          </cell>
          <cell r="AZ3108">
            <v>-358.33333333333337</v>
          </cell>
          <cell r="BA3108">
            <v>-4000</v>
          </cell>
        </row>
        <row r="3109">
          <cell r="A3109" t="str">
            <v>DiGi1212</v>
          </cell>
          <cell r="H3109">
            <v>1212</v>
          </cell>
          <cell r="AY3109">
            <v>-53200</v>
          </cell>
          <cell r="AZ3109">
            <v>-5534.5653333333339</v>
          </cell>
          <cell r="BA3109">
            <v>-4000</v>
          </cell>
        </row>
        <row r="3110">
          <cell r="A3110" t="str">
            <v>DiGi1212</v>
          </cell>
          <cell r="H3110">
            <v>1212</v>
          </cell>
          <cell r="AY3110">
            <v>-53200</v>
          </cell>
          <cell r="AZ3110">
            <v>-5152.1653333333325</v>
          </cell>
          <cell r="BA3110">
            <v>-4000</v>
          </cell>
        </row>
        <row r="3111">
          <cell r="A3111" t="str">
            <v>Celcom1212</v>
          </cell>
          <cell r="H3111">
            <v>1212</v>
          </cell>
          <cell r="AY3111">
            <v>53200</v>
          </cell>
          <cell r="AZ3111">
            <v>5741.666666666667</v>
          </cell>
          <cell r="BA3111">
            <v>-4000</v>
          </cell>
        </row>
        <row r="3112">
          <cell r="A3112" t="str">
            <v>Celcom1212</v>
          </cell>
          <cell r="H3112">
            <v>1212</v>
          </cell>
          <cell r="AY3112">
            <v>53200</v>
          </cell>
          <cell r="AZ3112">
            <v>5028.6866666666674</v>
          </cell>
          <cell r="BA3112">
            <v>-4000</v>
          </cell>
        </row>
        <row r="3113">
          <cell r="A3113" t="str">
            <v>Celcom1212</v>
          </cell>
          <cell r="H3113">
            <v>1212</v>
          </cell>
          <cell r="AY3113">
            <v>53200</v>
          </cell>
          <cell r="AZ3113">
            <v>4345.666666666667</v>
          </cell>
          <cell r="BA3113">
            <v>-4000</v>
          </cell>
        </row>
        <row r="3114">
          <cell r="A3114" t="str">
            <v>DiGi1212</v>
          </cell>
          <cell r="H3114">
            <v>1212</v>
          </cell>
          <cell r="AY3114">
            <v>-53200</v>
          </cell>
          <cell r="AZ3114">
            <v>-9430.3333333333339</v>
          </cell>
          <cell r="BA3114">
            <v>-4000</v>
          </cell>
        </row>
        <row r="3115">
          <cell r="A3115" t="str">
            <v>DiGi1212</v>
          </cell>
          <cell r="H3115">
            <v>1212</v>
          </cell>
          <cell r="AY3115">
            <v>-53200</v>
          </cell>
          <cell r="AZ3115">
            <v>-2014.3333333333326</v>
          </cell>
          <cell r="BA3115">
            <v>-4000</v>
          </cell>
        </row>
        <row r="3116">
          <cell r="A3116" t="str">
            <v>Celcom1212</v>
          </cell>
          <cell r="H3116">
            <v>1212</v>
          </cell>
          <cell r="AY3116">
            <v>53200</v>
          </cell>
          <cell r="AZ3116">
            <v>6624.8466666666673</v>
          </cell>
          <cell r="BA3116">
            <v>-4000</v>
          </cell>
        </row>
        <row r="3117">
          <cell r="A3117" t="str">
            <v>DiGi1212</v>
          </cell>
          <cell r="H3117">
            <v>1212</v>
          </cell>
          <cell r="AY3117">
            <v>-53200</v>
          </cell>
          <cell r="AZ3117">
            <v>-5310.9653333333335</v>
          </cell>
          <cell r="BA3117">
            <v>-4000</v>
          </cell>
        </row>
        <row r="3118">
          <cell r="A3118" t="str">
            <v>DiGi1212</v>
          </cell>
          <cell r="H3118">
            <v>1212</v>
          </cell>
          <cell r="AY3118">
            <v>-53200</v>
          </cell>
          <cell r="AZ3118">
            <v>-358.33333333333337</v>
          </cell>
          <cell r="BA3118">
            <v>-4000</v>
          </cell>
        </row>
        <row r="3119">
          <cell r="A3119" t="str">
            <v>DiGi1212</v>
          </cell>
          <cell r="H3119">
            <v>1212</v>
          </cell>
          <cell r="AY3119">
            <v>-53200</v>
          </cell>
          <cell r="AZ3119">
            <v>-2896.061333333334</v>
          </cell>
          <cell r="BA3119">
            <v>-4000</v>
          </cell>
        </row>
        <row r="3120">
          <cell r="A3120" t="str">
            <v>Celcom1212</v>
          </cell>
          <cell r="H3120">
            <v>1212</v>
          </cell>
          <cell r="AY3120">
            <v>53200</v>
          </cell>
          <cell r="AZ3120">
            <v>7521.3366666666661</v>
          </cell>
          <cell r="BA3120">
            <v>-4000</v>
          </cell>
        </row>
        <row r="3121">
          <cell r="A3121" t="str">
            <v>DiGi1212</v>
          </cell>
          <cell r="H3121">
            <v>1212</v>
          </cell>
          <cell r="AY3121">
            <v>-53200</v>
          </cell>
          <cell r="AZ3121">
            <v>-4298.333333333333</v>
          </cell>
          <cell r="BA3121">
            <v>-4000</v>
          </cell>
        </row>
        <row r="3122">
          <cell r="A3122" t="str">
            <v>DiGi1212</v>
          </cell>
          <cell r="H3122">
            <v>1212</v>
          </cell>
          <cell r="AY3122">
            <v>-53200</v>
          </cell>
          <cell r="AZ3122">
            <v>-8530.3333333333339</v>
          </cell>
          <cell r="BA3122">
            <v>-4000</v>
          </cell>
        </row>
        <row r="3123">
          <cell r="A3123" t="str">
            <v>DiGi1212</v>
          </cell>
          <cell r="H3123">
            <v>1212</v>
          </cell>
          <cell r="AY3123">
            <v>-53200</v>
          </cell>
          <cell r="AZ3123">
            <v>-4048.7893333333332</v>
          </cell>
          <cell r="BA3123">
            <v>-4000</v>
          </cell>
        </row>
        <row r="3124">
          <cell r="A3124" t="str">
            <v>DiGi1212</v>
          </cell>
          <cell r="H3124">
            <v>1212</v>
          </cell>
          <cell r="AY3124">
            <v>-53200</v>
          </cell>
          <cell r="AZ3124">
            <v>-4303.717333333333</v>
          </cell>
          <cell r="BA3124">
            <v>-4000</v>
          </cell>
        </row>
        <row r="3125">
          <cell r="A3125" t="str">
            <v>celcom1212</v>
          </cell>
          <cell r="H3125">
            <v>1212</v>
          </cell>
          <cell r="AY3125">
            <v>53200</v>
          </cell>
          <cell r="AZ3125">
            <v>5741.666666666667</v>
          </cell>
          <cell r="BA3125">
            <v>-4000</v>
          </cell>
        </row>
        <row r="3126">
          <cell r="A3126" t="str">
            <v>Celcom1212</v>
          </cell>
          <cell r="H3126">
            <v>1212</v>
          </cell>
          <cell r="AY3126">
            <v>53200</v>
          </cell>
          <cell r="AZ3126">
            <v>5741.666666666667</v>
          </cell>
          <cell r="BA3126">
            <v>-4000</v>
          </cell>
        </row>
        <row r="3127">
          <cell r="A3127" t="str">
            <v>Celcom1212</v>
          </cell>
          <cell r="H3127">
            <v>1212</v>
          </cell>
          <cell r="AY3127">
            <v>53200</v>
          </cell>
          <cell r="AZ3127">
            <v>4598.3866666666672</v>
          </cell>
          <cell r="BA3127">
            <v>-4000</v>
          </cell>
        </row>
        <row r="3128">
          <cell r="A3128" t="str">
            <v>DiGi1212</v>
          </cell>
          <cell r="H3128">
            <v>1212</v>
          </cell>
          <cell r="AY3128">
            <v>-53200</v>
          </cell>
          <cell r="AZ3128">
            <v>-4100.3013333333329</v>
          </cell>
          <cell r="BA3128">
            <v>-4000</v>
          </cell>
        </row>
        <row r="3129">
          <cell r="A3129" t="str">
            <v>Celcom1212</v>
          </cell>
          <cell r="H3129">
            <v>1212</v>
          </cell>
          <cell r="AY3129">
            <v>53200</v>
          </cell>
          <cell r="AZ3129">
            <v>5789.2266666666674</v>
          </cell>
          <cell r="BA3129">
            <v>-4000</v>
          </cell>
        </row>
        <row r="3130">
          <cell r="A3130" t="str">
            <v>DiGi1212</v>
          </cell>
          <cell r="H3130">
            <v>1212</v>
          </cell>
          <cell r="AY3130">
            <v>-53200</v>
          </cell>
          <cell r="AZ3130">
            <v>-6949.8773333333338</v>
          </cell>
          <cell r="BA3130">
            <v>0</v>
          </cell>
        </row>
        <row r="3131">
          <cell r="A3131" t="str">
            <v>DiGi1212</v>
          </cell>
          <cell r="H3131">
            <v>1212</v>
          </cell>
          <cell r="AY3131">
            <v>-53200</v>
          </cell>
          <cell r="AZ3131">
            <v>-14065.685333333331</v>
          </cell>
          <cell r="BA3131">
            <v>-4000</v>
          </cell>
        </row>
        <row r="3132">
          <cell r="A3132" t="str">
            <v>DiGi1212</v>
          </cell>
          <cell r="H3132">
            <v>1212</v>
          </cell>
          <cell r="AY3132">
            <v>-53200</v>
          </cell>
          <cell r="AZ3132">
            <v>-3641.5333333333338</v>
          </cell>
          <cell r="BA3132">
            <v>-4000</v>
          </cell>
        </row>
        <row r="3133">
          <cell r="A3133" t="str">
            <v>Celcom1212</v>
          </cell>
          <cell r="H3133">
            <v>1212</v>
          </cell>
          <cell r="AY3133">
            <v>53200</v>
          </cell>
          <cell r="AZ3133">
            <v>5741.666666666667</v>
          </cell>
          <cell r="BA3133">
            <v>-4000</v>
          </cell>
        </row>
        <row r="3134">
          <cell r="A3134" t="str">
            <v>DiGi1212</v>
          </cell>
          <cell r="H3134">
            <v>1212</v>
          </cell>
          <cell r="AY3134">
            <v>-53200</v>
          </cell>
          <cell r="AZ3134">
            <v>-3641.5333333333338</v>
          </cell>
          <cell r="BA3134">
            <v>-4000</v>
          </cell>
        </row>
        <row r="3135">
          <cell r="A3135" t="str">
            <v>DiGi1212</v>
          </cell>
          <cell r="H3135">
            <v>1212</v>
          </cell>
          <cell r="AY3135">
            <v>-53200</v>
          </cell>
          <cell r="AZ3135">
            <v>-3888.0533333333342</v>
          </cell>
          <cell r="BA3135">
            <v>-4000</v>
          </cell>
        </row>
        <row r="3136">
          <cell r="A3136" t="str">
            <v>Celcom1212</v>
          </cell>
          <cell r="H3136">
            <v>1212</v>
          </cell>
          <cell r="AY3136">
            <v>53200</v>
          </cell>
          <cell r="AZ3136">
            <v>6049.7366666666667</v>
          </cell>
          <cell r="BA3136">
            <v>-4000</v>
          </cell>
        </row>
        <row r="3137">
          <cell r="A3137" t="str">
            <v>Celcom1212</v>
          </cell>
          <cell r="H3137">
            <v>1212</v>
          </cell>
          <cell r="AY3137">
            <v>53200</v>
          </cell>
          <cell r="AZ3137">
            <v>7108.8466666666673</v>
          </cell>
          <cell r="BA3137">
            <v>-4000</v>
          </cell>
        </row>
        <row r="3138">
          <cell r="A3138" t="str">
            <v>DiGi1212</v>
          </cell>
          <cell r="H3138">
            <v>1212</v>
          </cell>
          <cell r="AY3138">
            <v>-53200</v>
          </cell>
          <cell r="AZ3138">
            <v>-8341.1733333333341</v>
          </cell>
          <cell r="BA3138">
            <v>-4000</v>
          </cell>
        </row>
        <row r="3139">
          <cell r="A3139" t="str">
            <v>Celcom1212</v>
          </cell>
          <cell r="H3139">
            <v>1212</v>
          </cell>
          <cell r="AY3139">
            <v>53200</v>
          </cell>
          <cell r="AZ3139">
            <v>4876.6366666666672</v>
          </cell>
          <cell r="BA3139">
            <v>-4000</v>
          </cell>
        </row>
        <row r="3140">
          <cell r="A3140" t="str">
            <v>Celcom1212</v>
          </cell>
          <cell r="H3140">
            <v>1212</v>
          </cell>
          <cell r="AY3140">
            <v>53200</v>
          </cell>
          <cell r="AZ3140">
            <v>6967.916666666667</v>
          </cell>
          <cell r="BA3140">
            <v>-4000</v>
          </cell>
        </row>
        <row r="3141">
          <cell r="A3141" t="str">
            <v>DiGi1212</v>
          </cell>
          <cell r="H3141">
            <v>1212</v>
          </cell>
          <cell r="AY3141">
            <v>-53200</v>
          </cell>
          <cell r="AZ3141">
            <v>-3712.3333333333348</v>
          </cell>
          <cell r="BA3141">
            <v>-4000</v>
          </cell>
        </row>
        <row r="3142">
          <cell r="A3142" t="str">
            <v>Celcom1212</v>
          </cell>
          <cell r="H3142">
            <v>1212</v>
          </cell>
          <cell r="AY3142">
            <v>53200</v>
          </cell>
          <cell r="AZ3142">
            <v>241.66666666666663</v>
          </cell>
          <cell r="BA3142">
            <v>-4000</v>
          </cell>
        </row>
        <row r="3143">
          <cell r="A3143" t="str">
            <v>Celcom1212</v>
          </cell>
          <cell r="H3143">
            <v>1212</v>
          </cell>
          <cell r="AY3143">
            <v>53200</v>
          </cell>
          <cell r="AZ3143">
            <v>5641.666666666667</v>
          </cell>
          <cell r="BA3143">
            <v>-4000</v>
          </cell>
        </row>
        <row r="3144">
          <cell r="A3144" t="str">
            <v>Celcom1212</v>
          </cell>
          <cell r="H3144">
            <v>1212</v>
          </cell>
          <cell r="AY3144">
            <v>53200</v>
          </cell>
          <cell r="AZ3144">
            <v>4320</v>
          </cell>
          <cell r="BA3144">
            <v>0</v>
          </cell>
        </row>
        <row r="3145">
          <cell r="A3145" t="str">
            <v>Celcom1212</v>
          </cell>
          <cell r="H3145">
            <v>1212</v>
          </cell>
          <cell r="AY3145">
            <v>53200</v>
          </cell>
          <cell r="AZ3145">
            <v>4345.666666666667</v>
          </cell>
          <cell r="BA3145">
            <v>-4000</v>
          </cell>
        </row>
        <row r="3146">
          <cell r="A3146" t="str">
            <v>Celcom1212</v>
          </cell>
          <cell r="H3146">
            <v>1212</v>
          </cell>
          <cell r="AY3146">
            <v>53200</v>
          </cell>
          <cell r="AZ3146">
            <v>241.66666666666663</v>
          </cell>
          <cell r="BA3146">
            <v>-4000</v>
          </cell>
        </row>
        <row r="3147">
          <cell r="A3147" t="str">
            <v>Celcom1212</v>
          </cell>
          <cell r="H3147">
            <v>1212</v>
          </cell>
          <cell r="AY3147">
            <v>53200</v>
          </cell>
          <cell r="AZ3147">
            <v>4345.666666666667</v>
          </cell>
          <cell r="BA3147">
            <v>-4000</v>
          </cell>
        </row>
        <row r="3148">
          <cell r="A3148" t="str">
            <v>DiGi1212</v>
          </cell>
          <cell r="H3148">
            <v>1212</v>
          </cell>
          <cell r="AY3148">
            <v>-53200</v>
          </cell>
          <cell r="AZ3148">
            <v>-4404.2053333333342</v>
          </cell>
          <cell r="BA3148">
            <v>-4000</v>
          </cell>
        </row>
        <row r="3149">
          <cell r="A3149" t="str">
            <v>Celcom1212</v>
          </cell>
          <cell r="H3149">
            <v>1212</v>
          </cell>
          <cell r="AY3149">
            <v>53200</v>
          </cell>
          <cell r="AZ3149">
            <v>5127.5366666666669</v>
          </cell>
          <cell r="BA3149">
            <v>-4000</v>
          </cell>
        </row>
        <row r="3150">
          <cell r="A3150" t="str">
            <v>DiGi1212</v>
          </cell>
          <cell r="H3150">
            <v>1212</v>
          </cell>
          <cell r="AY3150">
            <v>-53200</v>
          </cell>
          <cell r="AZ3150">
            <v>-4298.333333333333</v>
          </cell>
          <cell r="BA3150">
            <v>-4000</v>
          </cell>
        </row>
        <row r="3151">
          <cell r="A3151" t="str">
            <v>DiGi1212</v>
          </cell>
          <cell r="H3151">
            <v>1212</v>
          </cell>
          <cell r="AY3151">
            <v>-53200</v>
          </cell>
          <cell r="AZ3151">
            <v>-3912.373333333333</v>
          </cell>
          <cell r="BA3151">
            <v>-4000</v>
          </cell>
        </row>
        <row r="3152">
          <cell r="A3152" t="str">
            <v>Celcom1212</v>
          </cell>
          <cell r="H3152">
            <v>1212</v>
          </cell>
          <cell r="AY3152">
            <v>53200</v>
          </cell>
          <cell r="AZ3152">
            <v>241.66666666666663</v>
          </cell>
          <cell r="BA3152">
            <v>-4000</v>
          </cell>
        </row>
        <row r="3153">
          <cell r="A3153" t="str">
            <v>Celcom1212</v>
          </cell>
          <cell r="H3153">
            <v>1212</v>
          </cell>
          <cell r="AY3153">
            <v>53200</v>
          </cell>
          <cell r="AZ3153">
            <v>5317.666666666667</v>
          </cell>
          <cell r="BA3153">
            <v>-4000</v>
          </cell>
        </row>
        <row r="3154">
          <cell r="A3154" t="str">
            <v>DiGi1212</v>
          </cell>
          <cell r="H3154">
            <v>1212</v>
          </cell>
          <cell r="AY3154">
            <v>-53200</v>
          </cell>
          <cell r="AZ3154">
            <v>-3555.9333333333334</v>
          </cell>
          <cell r="BA3154">
            <v>-4000</v>
          </cell>
        </row>
        <row r="3155">
          <cell r="A3155" t="str">
            <v>DiGi1212</v>
          </cell>
          <cell r="H3155">
            <v>1212</v>
          </cell>
          <cell r="AY3155">
            <v>-53200</v>
          </cell>
          <cell r="AZ3155">
            <v>-4134.333333333333</v>
          </cell>
          <cell r="BA3155">
            <v>-4000</v>
          </cell>
        </row>
        <row r="3156">
          <cell r="A3156" t="str">
            <v>digi1212</v>
          </cell>
          <cell r="H3156">
            <v>1212</v>
          </cell>
          <cell r="AY3156">
            <v>0</v>
          </cell>
          <cell r="AZ3156">
            <v>-4278.909333333334</v>
          </cell>
          <cell r="BA3156">
            <v>0</v>
          </cell>
        </row>
        <row r="3157">
          <cell r="A3157" t="str">
            <v>DiGi1212</v>
          </cell>
          <cell r="H3157">
            <v>1212</v>
          </cell>
          <cell r="AY3157">
            <v>-53200</v>
          </cell>
          <cell r="AZ3157">
            <v>-7918.3333333333339</v>
          </cell>
          <cell r="BA3157">
            <v>-4000</v>
          </cell>
        </row>
        <row r="3158">
          <cell r="A3158" t="str">
            <v>Celcom1212</v>
          </cell>
          <cell r="H3158">
            <v>1212</v>
          </cell>
          <cell r="AY3158">
            <v>53200</v>
          </cell>
          <cell r="AZ3158">
            <v>4974.7066666666669</v>
          </cell>
          <cell r="BA3158">
            <v>-4000</v>
          </cell>
        </row>
        <row r="3159">
          <cell r="A3159" t="str">
            <v>DiGi1212</v>
          </cell>
          <cell r="H3159">
            <v>1212</v>
          </cell>
          <cell r="AY3159">
            <v>-53200</v>
          </cell>
          <cell r="AZ3159">
            <v>-4758.333333333333</v>
          </cell>
          <cell r="BA3159">
            <v>-4000</v>
          </cell>
        </row>
        <row r="3160">
          <cell r="A3160" t="str">
            <v>Celcom1212</v>
          </cell>
          <cell r="H3160">
            <v>1212</v>
          </cell>
          <cell r="AY3160">
            <v>53200</v>
          </cell>
          <cell r="AZ3160">
            <v>12054.666666666666</v>
          </cell>
          <cell r="BA3160">
            <v>-4000</v>
          </cell>
        </row>
        <row r="3161">
          <cell r="A3161" t="str">
            <v>Celcom1212</v>
          </cell>
          <cell r="H3161">
            <v>1212</v>
          </cell>
          <cell r="AY3161">
            <v>53200</v>
          </cell>
          <cell r="AZ3161">
            <v>6483.586666666667</v>
          </cell>
          <cell r="BA3161">
            <v>-4000</v>
          </cell>
        </row>
        <row r="3162">
          <cell r="A3162" t="str">
            <v>Celcom1212</v>
          </cell>
          <cell r="H3162">
            <v>1212</v>
          </cell>
          <cell r="AY3162">
            <v>53200</v>
          </cell>
          <cell r="AZ3162">
            <v>3454.6666666666661</v>
          </cell>
          <cell r="BA3162">
            <v>-4000</v>
          </cell>
        </row>
        <row r="3163">
          <cell r="A3163" t="str">
            <v>Celcom1212</v>
          </cell>
          <cell r="H3163">
            <v>1212</v>
          </cell>
          <cell r="AY3163">
            <v>53200</v>
          </cell>
          <cell r="AZ3163">
            <v>0</v>
          </cell>
          <cell r="BA3163">
            <v>0</v>
          </cell>
        </row>
        <row r="3164">
          <cell r="A3164" t="str">
            <v>DiGi2206</v>
          </cell>
          <cell r="H3164">
            <v>2206</v>
          </cell>
          <cell r="AY3164">
            <v>-60330</v>
          </cell>
          <cell r="AZ3164">
            <v>-1330</v>
          </cell>
          <cell r="BA3164">
            <v>-4000</v>
          </cell>
        </row>
        <row r="3165">
          <cell r="A3165" t="str">
            <v>DiGi1212</v>
          </cell>
          <cell r="H3165">
            <v>1212</v>
          </cell>
          <cell r="AY3165">
            <v>-53200</v>
          </cell>
          <cell r="AZ3165">
            <v>-358.33333333333337</v>
          </cell>
          <cell r="BA3165">
            <v>-4000</v>
          </cell>
        </row>
        <row r="3166">
          <cell r="A3166" t="str">
            <v>DiGi1212</v>
          </cell>
          <cell r="H3166">
            <v>1212</v>
          </cell>
          <cell r="AY3166">
            <v>-53200</v>
          </cell>
          <cell r="AZ3166">
            <v>-4518.333333333333</v>
          </cell>
          <cell r="BA3166">
            <v>-4000</v>
          </cell>
        </row>
        <row r="3167">
          <cell r="A3167" t="str">
            <v>DiGi1212</v>
          </cell>
          <cell r="H3167">
            <v>1212</v>
          </cell>
          <cell r="AY3167">
            <v>-53200</v>
          </cell>
          <cell r="AZ3167">
            <v>-358.33333333333337</v>
          </cell>
          <cell r="BA3167">
            <v>-4000</v>
          </cell>
        </row>
        <row r="3168">
          <cell r="A3168" t="str">
            <v>DiGi1212</v>
          </cell>
          <cell r="H3168">
            <v>1212</v>
          </cell>
          <cell r="AY3168">
            <v>-53200</v>
          </cell>
          <cell r="AZ3168">
            <v>-358.33333333333337</v>
          </cell>
          <cell r="BA3168">
            <v>-4000</v>
          </cell>
        </row>
        <row r="3169">
          <cell r="A3169" t="str">
            <v>DiGi1212</v>
          </cell>
          <cell r="H3169">
            <v>1212</v>
          </cell>
          <cell r="AY3169">
            <v>-53200</v>
          </cell>
          <cell r="AZ3169">
            <v>-6278.3333333333321</v>
          </cell>
          <cell r="BA3169">
            <v>-4000</v>
          </cell>
        </row>
        <row r="3170">
          <cell r="A3170" t="str">
            <v>Celcom1212</v>
          </cell>
          <cell r="H3170">
            <v>1212</v>
          </cell>
          <cell r="AY3170">
            <v>53200</v>
          </cell>
          <cell r="AZ3170">
            <v>5741.666666666667</v>
          </cell>
          <cell r="BA3170">
            <v>-4000</v>
          </cell>
        </row>
        <row r="3171">
          <cell r="A3171" t="str">
            <v>DiGi1212</v>
          </cell>
          <cell r="H3171">
            <v>1212</v>
          </cell>
          <cell r="AY3171">
            <v>-53200</v>
          </cell>
          <cell r="AZ3171">
            <v>-4284.7653333333328</v>
          </cell>
          <cell r="BA3171">
            <v>-4000</v>
          </cell>
        </row>
        <row r="3172">
          <cell r="A3172" t="str">
            <v>DiGi1212</v>
          </cell>
          <cell r="H3172">
            <v>1212</v>
          </cell>
          <cell r="AY3172">
            <v>-53200</v>
          </cell>
          <cell r="AZ3172">
            <v>-358.33333333333337</v>
          </cell>
          <cell r="BA3172">
            <v>-4000</v>
          </cell>
        </row>
        <row r="3173">
          <cell r="A3173" t="str">
            <v>DiGi1212</v>
          </cell>
          <cell r="H3173">
            <v>1212</v>
          </cell>
          <cell r="AY3173">
            <v>-53200</v>
          </cell>
          <cell r="AZ3173">
            <v>-4518.333333333333</v>
          </cell>
          <cell r="BA3173">
            <v>-4000</v>
          </cell>
        </row>
        <row r="3174">
          <cell r="A3174" t="str">
            <v>DiGi1212</v>
          </cell>
          <cell r="H3174">
            <v>1212</v>
          </cell>
          <cell r="AY3174">
            <v>-53200</v>
          </cell>
          <cell r="AZ3174">
            <v>-4758.333333333333</v>
          </cell>
          <cell r="BA3174">
            <v>-4000</v>
          </cell>
        </row>
        <row r="3175">
          <cell r="A3175" t="str">
            <v>Celcom1212</v>
          </cell>
          <cell r="H3175">
            <v>1212</v>
          </cell>
          <cell r="AY3175">
            <v>53200</v>
          </cell>
          <cell r="AZ3175">
            <v>241.66666666666663</v>
          </cell>
          <cell r="BA3175">
            <v>-4000</v>
          </cell>
        </row>
        <row r="3176">
          <cell r="A3176" t="str">
            <v>DiGi2206</v>
          </cell>
          <cell r="H3176">
            <v>2206</v>
          </cell>
          <cell r="AY3176">
            <v>-60330</v>
          </cell>
          <cell r="AZ3176">
            <v>-1446.6674999999996</v>
          </cell>
          <cell r="BA3176">
            <v>-4000</v>
          </cell>
        </row>
        <row r="3177">
          <cell r="A3177" t="str">
            <v>DiGi1212</v>
          </cell>
          <cell r="H3177">
            <v>1212</v>
          </cell>
          <cell r="AY3177">
            <v>-53200</v>
          </cell>
          <cell r="AZ3177">
            <v>-358.33333333333337</v>
          </cell>
          <cell r="BA3177">
            <v>-4000</v>
          </cell>
        </row>
        <row r="3178">
          <cell r="A3178" t="str">
            <v>digi1212</v>
          </cell>
          <cell r="H3178">
            <v>1212</v>
          </cell>
          <cell r="AY3178">
            <v>-53200</v>
          </cell>
          <cell r="AZ3178">
            <v>-358.33333333333337</v>
          </cell>
          <cell r="BA3178">
            <v>-4000</v>
          </cell>
        </row>
        <row r="3179">
          <cell r="A3179" t="str">
            <v>DiGi1212</v>
          </cell>
          <cell r="H3179">
            <v>1212</v>
          </cell>
          <cell r="AY3179">
            <v>-53200</v>
          </cell>
          <cell r="AZ3179">
            <v>-4707.6693333333342</v>
          </cell>
          <cell r="BA3179">
            <v>-4000</v>
          </cell>
        </row>
        <row r="3180">
          <cell r="A3180" t="str">
            <v>DiGi1212</v>
          </cell>
          <cell r="H3180">
            <v>1212</v>
          </cell>
          <cell r="AY3180">
            <v>-53200</v>
          </cell>
          <cell r="AZ3180">
            <v>-6278.3333333333321</v>
          </cell>
          <cell r="BA3180">
            <v>-4000</v>
          </cell>
        </row>
        <row r="3181">
          <cell r="A3181" t="str">
            <v>Celcom1212</v>
          </cell>
          <cell r="H3181">
            <v>1212</v>
          </cell>
          <cell r="AY3181">
            <v>53200</v>
          </cell>
          <cell r="AZ3181">
            <v>241.66666666666663</v>
          </cell>
          <cell r="BA3181">
            <v>-4000</v>
          </cell>
        </row>
        <row r="3182">
          <cell r="A3182" t="str">
            <v>DiGi1212</v>
          </cell>
          <cell r="H3182">
            <v>1212</v>
          </cell>
          <cell r="AY3182">
            <v>-53200</v>
          </cell>
          <cell r="AZ3182">
            <v>1441.666666666667</v>
          </cell>
          <cell r="BA3182">
            <v>-4000</v>
          </cell>
        </row>
        <row r="3183">
          <cell r="A3183" t="str">
            <v>Celcom1212</v>
          </cell>
          <cell r="H3183">
            <v>1212</v>
          </cell>
          <cell r="AY3183">
            <v>53200</v>
          </cell>
          <cell r="AZ3183">
            <v>241.66666666666663</v>
          </cell>
          <cell r="BA3183">
            <v>-4000</v>
          </cell>
        </row>
        <row r="3184">
          <cell r="A3184" t="str">
            <v>DiGi1212</v>
          </cell>
          <cell r="H3184">
            <v>1212</v>
          </cell>
          <cell r="AY3184">
            <v>-53200</v>
          </cell>
          <cell r="AZ3184">
            <v>-4678.333333333333</v>
          </cell>
          <cell r="BA3184">
            <v>-4000</v>
          </cell>
        </row>
        <row r="3185">
          <cell r="A3185" t="str">
            <v>Celcom1212</v>
          </cell>
          <cell r="H3185">
            <v>1212</v>
          </cell>
          <cell r="AY3185">
            <v>53200</v>
          </cell>
          <cell r="AZ3185">
            <v>241.66666666666663</v>
          </cell>
          <cell r="BA3185">
            <v>-4000</v>
          </cell>
        </row>
        <row r="3186">
          <cell r="A3186" t="str">
            <v>DiGi1212</v>
          </cell>
          <cell r="H3186">
            <v>1212</v>
          </cell>
          <cell r="AY3186">
            <v>-53200</v>
          </cell>
          <cell r="AZ3186">
            <v>-358.33333333333337</v>
          </cell>
          <cell r="BA3186">
            <v>-4000</v>
          </cell>
        </row>
        <row r="3187">
          <cell r="A3187" t="str">
            <v>DiGi1212</v>
          </cell>
          <cell r="H3187">
            <v>1212</v>
          </cell>
          <cell r="AY3187">
            <v>-53200</v>
          </cell>
          <cell r="AZ3187">
            <v>-7878.3333333333339</v>
          </cell>
          <cell r="BA3187">
            <v>-4000</v>
          </cell>
        </row>
        <row r="3188">
          <cell r="A3188" t="str">
            <v>Celcom1212</v>
          </cell>
          <cell r="H3188">
            <v>1212</v>
          </cell>
          <cell r="AY3188">
            <v>53200</v>
          </cell>
          <cell r="AZ3188">
            <v>241.66666666666663</v>
          </cell>
          <cell r="BA3188">
            <v>-4000</v>
          </cell>
        </row>
        <row r="3189">
          <cell r="A3189" t="str">
            <v>Celcom1212</v>
          </cell>
          <cell r="H3189">
            <v>1212</v>
          </cell>
          <cell r="AY3189">
            <v>53200</v>
          </cell>
          <cell r="AZ3189">
            <v>241.66666666666663</v>
          </cell>
          <cell r="BA3189">
            <v>-4000</v>
          </cell>
        </row>
        <row r="3190">
          <cell r="A3190" t="str">
            <v>DiGi1212</v>
          </cell>
          <cell r="H3190">
            <v>1212</v>
          </cell>
          <cell r="AY3190">
            <v>-53200</v>
          </cell>
          <cell r="AZ3190">
            <v>-358.33333333333337</v>
          </cell>
          <cell r="BA3190">
            <v>-4000</v>
          </cell>
        </row>
        <row r="3191">
          <cell r="A3191" t="str">
            <v>Celcom1212</v>
          </cell>
          <cell r="H3191">
            <v>1212</v>
          </cell>
          <cell r="AY3191">
            <v>53200</v>
          </cell>
          <cell r="AZ3191">
            <v>5024.9966666666669</v>
          </cell>
          <cell r="BA3191">
            <v>-4000</v>
          </cell>
        </row>
        <row r="3192">
          <cell r="A3192" t="str">
            <v>DiGi1212</v>
          </cell>
          <cell r="H3192">
            <v>1212</v>
          </cell>
          <cell r="AY3192">
            <v>-53200</v>
          </cell>
          <cell r="AZ3192">
            <v>-358.33333333333337</v>
          </cell>
          <cell r="BA3192">
            <v>-4000</v>
          </cell>
        </row>
        <row r="3193">
          <cell r="A3193" t="str">
            <v>DiGi1212</v>
          </cell>
          <cell r="H3193">
            <v>1212</v>
          </cell>
          <cell r="AY3193">
            <v>-53200</v>
          </cell>
          <cell r="AZ3193">
            <v>-3398.3333333333339</v>
          </cell>
          <cell r="BA3193">
            <v>-4000</v>
          </cell>
        </row>
        <row r="3194">
          <cell r="A3194" t="str">
            <v>Celcom1212</v>
          </cell>
          <cell r="H3194">
            <v>1212</v>
          </cell>
          <cell r="AY3194">
            <v>53200</v>
          </cell>
          <cell r="AZ3194">
            <v>241.66666666666663</v>
          </cell>
          <cell r="BA3194">
            <v>-4000</v>
          </cell>
        </row>
        <row r="3195">
          <cell r="A3195" t="str">
            <v>DiGi1212</v>
          </cell>
          <cell r="H3195">
            <v>1212</v>
          </cell>
          <cell r="AY3195">
            <v>-53200</v>
          </cell>
          <cell r="AZ3195">
            <v>-358.33333333333337</v>
          </cell>
          <cell r="BA3195">
            <v>-4000</v>
          </cell>
        </row>
        <row r="3196">
          <cell r="A3196" t="str">
            <v>DiGi1212</v>
          </cell>
          <cell r="H3196">
            <v>1212</v>
          </cell>
          <cell r="AY3196">
            <v>-53200</v>
          </cell>
          <cell r="AZ3196">
            <v>-3986.2613333333329</v>
          </cell>
          <cell r="BA3196">
            <v>-4000</v>
          </cell>
        </row>
        <row r="3197">
          <cell r="A3197" t="str">
            <v>DiGi1212</v>
          </cell>
          <cell r="H3197">
            <v>1212</v>
          </cell>
          <cell r="AY3197">
            <v>-53200</v>
          </cell>
          <cell r="AZ3197">
            <v>-4758.333333333333</v>
          </cell>
          <cell r="BA3197">
            <v>-4000</v>
          </cell>
        </row>
        <row r="3198">
          <cell r="A3198" t="str">
            <v>Celcom1212</v>
          </cell>
          <cell r="H3198">
            <v>1212</v>
          </cell>
          <cell r="AY3198">
            <v>53200</v>
          </cell>
          <cell r="AZ3198">
            <v>241.66666666666663</v>
          </cell>
          <cell r="BA3198">
            <v>-4000</v>
          </cell>
        </row>
        <row r="3199">
          <cell r="A3199" t="str">
            <v>DiGi1212</v>
          </cell>
          <cell r="H3199">
            <v>1212</v>
          </cell>
          <cell r="AY3199">
            <v>-53200</v>
          </cell>
          <cell r="AZ3199">
            <v>-4758.333333333333</v>
          </cell>
          <cell r="BA3199">
            <v>-4000</v>
          </cell>
        </row>
        <row r="3200">
          <cell r="A3200" t="str">
            <v>DiGi1212</v>
          </cell>
          <cell r="H3200">
            <v>1212</v>
          </cell>
          <cell r="AY3200">
            <v>-53200</v>
          </cell>
          <cell r="AZ3200">
            <v>-3814.3333333333348</v>
          </cell>
          <cell r="BA3200">
            <v>-4000</v>
          </cell>
        </row>
        <row r="3201">
          <cell r="A3201" t="str">
            <v>Celcom1212</v>
          </cell>
          <cell r="H3201">
            <v>1212</v>
          </cell>
          <cell r="AY3201">
            <v>53200</v>
          </cell>
          <cell r="AZ3201">
            <v>4345.666666666667</v>
          </cell>
          <cell r="BA3201">
            <v>-4000</v>
          </cell>
        </row>
        <row r="3202">
          <cell r="A3202" t="str">
            <v>DiGi1212</v>
          </cell>
          <cell r="H3202">
            <v>1212</v>
          </cell>
          <cell r="AY3202">
            <v>-53200</v>
          </cell>
          <cell r="AZ3202">
            <v>-4805.3413333333328</v>
          </cell>
          <cell r="BA3202">
            <v>-4000</v>
          </cell>
        </row>
        <row r="3203">
          <cell r="A3203" t="str">
            <v>Celcom1212</v>
          </cell>
          <cell r="H3203">
            <v>1212</v>
          </cell>
          <cell r="AY3203">
            <v>53200</v>
          </cell>
          <cell r="AZ3203">
            <v>5741.666666666667</v>
          </cell>
          <cell r="BA3203">
            <v>-4000</v>
          </cell>
        </row>
        <row r="3204">
          <cell r="A3204" t="str">
            <v>Celcom1212</v>
          </cell>
          <cell r="H3204">
            <v>1212</v>
          </cell>
          <cell r="AY3204">
            <v>53200</v>
          </cell>
          <cell r="AZ3204">
            <v>4561.666666666667</v>
          </cell>
          <cell r="BA3204">
            <v>-4000</v>
          </cell>
        </row>
        <row r="3205">
          <cell r="A3205" t="str">
            <v>DiGi1212</v>
          </cell>
          <cell r="H3205">
            <v>1212</v>
          </cell>
          <cell r="AY3205">
            <v>-53200</v>
          </cell>
          <cell r="AZ3205">
            <v>-358.33333333333337</v>
          </cell>
          <cell r="BA3205">
            <v>-4000</v>
          </cell>
        </row>
        <row r="3206">
          <cell r="A3206" t="str">
            <v>Celcom1212</v>
          </cell>
          <cell r="H3206">
            <v>1212</v>
          </cell>
          <cell r="AY3206">
            <v>53200</v>
          </cell>
          <cell r="AZ3206">
            <v>5741.666666666667</v>
          </cell>
          <cell r="BA3206">
            <v>-4000</v>
          </cell>
        </row>
        <row r="3207">
          <cell r="A3207" t="str">
            <v>DiGi1212</v>
          </cell>
          <cell r="H3207">
            <v>1212</v>
          </cell>
          <cell r="AY3207">
            <v>-53200</v>
          </cell>
          <cell r="AZ3207">
            <v>-5145.0933333333332</v>
          </cell>
          <cell r="BA3207">
            <v>0</v>
          </cell>
        </row>
        <row r="3208">
          <cell r="A3208" t="str">
            <v>Celcom1212</v>
          </cell>
          <cell r="H3208">
            <v>1212</v>
          </cell>
          <cell r="AY3208">
            <v>53200</v>
          </cell>
          <cell r="AZ3208">
            <v>4104</v>
          </cell>
          <cell r="BA3208">
            <v>0</v>
          </cell>
        </row>
        <row r="3209">
          <cell r="A3209" t="str">
            <v>Celcom1212</v>
          </cell>
          <cell r="H3209">
            <v>1212</v>
          </cell>
          <cell r="AY3209">
            <v>53200</v>
          </cell>
          <cell r="AZ3209">
            <v>241.66666666666663</v>
          </cell>
          <cell r="BA3209">
            <v>-4000</v>
          </cell>
        </row>
        <row r="3210">
          <cell r="A3210" t="str">
            <v>Celcom1212</v>
          </cell>
          <cell r="H3210">
            <v>1212</v>
          </cell>
          <cell r="AY3210">
            <v>53200</v>
          </cell>
          <cell r="AZ3210">
            <v>3913.6666666666661</v>
          </cell>
          <cell r="BA3210">
            <v>-4000</v>
          </cell>
        </row>
        <row r="3211">
          <cell r="A3211" t="str">
            <v>DiGi1212</v>
          </cell>
          <cell r="H3211">
            <v>1212</v>
          </cell>
          <cell r="AY3211">
            <v>-53200</v>
          </cell>
          <cell r="AZ3211">
            <v>-358.33333333333337</v>
          </cell>
          <cell r="BA3211">
            <v>-4000</v>
          </cell>
        </row>
        <row r="3212">
          <cell r="A3212" t="str">
            <v>Celcom1212</v>
          </cell>
          <cell r="H3212">
            <v>1212</v>
          </cell>
          <cell r="AY3212">
            <v>53200</v>
          </cell>
          <cell r="AZ3212">
            <v>4602.5966666666673</v>
          </cell>
          <cell r="BA3212">
            <v>-4000</v>
          </cell>
        </row>
        <row r="3213">
          <cell r="A3213" t="str">
            <v>DiGi1212</v>
          </cell>
          <cell r="H3213">
            <v>1212</v>
          </cell>
          <cell r="AY3213">
            <v>-53200</v>
          </cell>
          <cell r="AZ3213">
            <v>-3810.0133333333342</v>
          </cell>
          <cell r="BA3213">
            <v>0</v>
          </cell>
        </row>
        <row r="3214">
          <cell r="A3214" t="str">
            <v>DiGi1212</v>
          </cell>
          <cell r="H3214">
            <v>1212</v>
          </cell>
          <cell r="AY3214">
            <v>-53200</v>
          </cell>
          <cell r="AZ3214">
            <v>-1798.3333333333321</v>
          </cell>
          <cell r="BA3214">
            <v>-4000</v>
          </cell>
        </row>
        <row r="3215">
          <cell r="A3215" t="str">
            <v>Celcom1212</v>
          </cell>
          <cell r="H3215">
            <v>1212</v>
          </cell>
          <cell r="AY3215">
            <v>53200</v>
          </cell>
          <cell r="AZ3215">
            <v>241.66666666666663</v>
          </cell>
          <cell r="BA3215">
            <v>-4000</v>
          </cell>
        </row>
        <row r="3216">
          <cell r="A3216" t="str">
            <v>Celcom1212</v>
          </cell>
          <cell r="H3216">
            <v>1212</v>
          </cell>
          <cell r="AY3216">
            <v>53200</v>
          </cell>
          <cell r="AZ3216">
            <v>4345.666666666667</v>
          </cell>
          <cell r="BA3216">
            <v>-4000</v>
          </cell>
        </row>
        <row r="3217">
          <cell r="A3217" t="str">
            <v>DiGi1212</v>
          </cell>
          <cell r="H3217">
            <v>1212</v>
          </cell>
          <cell r="AY3217">
            <v>-53200</v>
          </cell>
          <cell r="AZ3217">
            <v>-3641.5333333333338</v>
          </cell>
          <cell r="BA3217">
            <v>-4000</v>
          </cell>
        </row>
        <row r="3218">
          <cell r="A3218" t="str">
            <v>DiGi1212</v>
          </cell>
          <cell r="H3218">
            <v>1212</v>
          </cell>
          <cell r="AY3218">
            <v>-53200</v>
          </cell>
          <cell r="AZ3218">
            <v>-3641.5333333333338</v>
          </cell>
          <cell r="BA3218">
            <v>-4000</v>
          </cell>
        </row>
        <row r="3219">
          <cell r="A3219" t="str">
            <v>Celcom1212</v>
          </cell>
          <cell r="H3219">
            <v>1212</v>
          </cell>
          <cell r="AY3219">
            <v>53200</v>
          </cell>
          <cell r="AZ3219">
            <v>4666.836666666667</v>
          </cell>
          <cell r="BA3219">
            <v>-4000</v>
          </cell>
        </row>
        <row r="3220">
          <cell r="A3220" t="str">
            <v>Celcom1212</v>
          </cell>
          <cell r="H3220">
            <v>1212</v>
          </cell>
          <cell r="AY3220">
            <v>53200</v>
          </cell>
          <cell r="AZ3220">
            <v>4341.666666666667</v>
          </cell>
          <cell r="BA3220">
            <v>-4000</v>
          </cell>
        </row>
        <row r="3221">
          <cell r="A3221" t="str">
            <v>DiGi1212</v>
          </cell>
          <cell r="H3221">
            <v>1212</v>
          </cell>
          <cell r="AY3221">
            <v>-53200</v>
          </cell>
          <cell r="AZ3221">
            <v>-4838.373333333333</v>
          </cell>
          <cell r="BA3221">
            <v>-4000</v>
          </cell>
        </row>
        <row r="3222">
          <cell r="A3222" t="str">
            <v>Celcom1212</v>
          </cell>
          <cell r="H3222">
            <v>1212</v>
          </cell>
          <cell r="AY3222">
            <v>53200</v>
          </cell>
          <cell r="AZ3222">
            <v>4413.0166666666673</v>
          </cell>
          <cell r="BA3222">
            <v>-4000</v>
          </cell>
        </row>
        <row r="3223">
          <cell r="A3223" t="str">
            <v>Celcom1212</v>
          </cell>
          <cell r="H3223">
            <v>1212</v>
          </cell>
          <cell r="AY3223">
            <v>53200</v>
          </cell>
          <cell r="AZ3223">
            <v>241.66666666666663</v>
          </cell>
          <cell r="BA3223">
            <v>-4000</v>
          </cell>
        </row>
        <row r="3224">
          <cell r="A3224" t="str">
            <v>Celcom1212</v>
          </cell>
          <cell r="H3224">
            <v>1212</v>
          </cell>
          <cell r="AY3224">
            <v>53200</v>
          </cell>
          <cell r="AZ3224">
            <v>4451.0166666666673</v>
          </cell>
          <cell r="BA3224">
            <v>-4000</v>
          </cell>
        </row>
        <row r="3225">
          <cell r="A3225" t="str">
            <v>Celcom1212</v>
          </cell>
          <cell r="H3225">
            <v>1212</v>
          </cell>
          <cell r="AY3225">
            <v>53200</v>
          </cell>
          <cell r="AZ3225">
            <v>4648.666666666667</v>
          </cell>
          <cell r="BA3225">
            <v>-4000</v>
          </cell>
        </row>
        <row r="3226">
          <cell r="A3226" t="str">
            <v>Celcom1212</v>
          </cell>
          <cell r="H3226">
            <v>1212</v>
          </cell>
          <cell r="AY3226">
            <v>53200</v>
          </cell>
          <cell r="AZ3226">
            <v>5599.1766666666672</v>
          </cell>
          <cell r="BA3226">
            <v>-4000</v>
          </cell>
        </row>
        <row r="3227">
          <cell r="A3227" t="str">
            <v>Celcom1212</v>
          </cell>
          <cell r="H3227">
            <v>1212</v>
          </cell>
          <cell r="AY3227">
            <v>53200</v>
          </cell>
          <cell r="AZ3227">
            <v>5371.666666666667</v>
          </cell>
          <cell r="BA3227">
            <v>-4000</v>
          </cell>
        </row>
        <row r="3228">
          <cell r="A3228" t="str">
            <v>Celcom1212</v>
          </cell>
          <cell r="H3228">
            <v>1212</v>
          </cell>
          <cell r="AY3228">
            <v>53200</v>
          </cell>
          <cell r="AZ3228">
            <v>4345.666666666667</v>
          </cell>
          <cell r="BA3228">
            <v>-4000</v>
          </cell>
        </row>
        <row r="3229">
          <cell r="A3229" t="str">
            <v>Celcom1212</v>
          </cell>
          <cell r="H3229">
            <v>1212</v>
          </cell>
          <cell r="AY3229">
            <v>53200</v>
          </cell>
          <cell r="AZ3229">
            <v>6840.666666666667</v>
          </cell>
          <cell r="BA3229">
            <v>-4000</v>
          </cell>
        </row>
        <row r="3230">
          <cell r="A3230" t="str">
            <v>DiGi1212</v>
          </cell>
          <cell r="H3230">
            <v>1212</v>
          </cell>
          <cell r="AY3230">
            <v>-53200</v>
          </cell>
          <cell r="AZ3230">
            <v>-4659.5413333333336</v>
          </cell>
          <cell r="BA3230">
            <v>-4000</v>
          </cell>
        </row>
        <row r="3231">
          <cell r="A3231" t="str">
            <v>DiGi1212</v>
          </cell>
          <cell r="H3231">
            <v>1212</v>
          </cell>
          <cell r="AY3231">
            <v>-53200</v>
          </cell>
          <cell r="AZ3231">
            <v>-5602.6853333333329</v>
          </cell>
          <cell r="BA3231">
            <v>-4000</v>
          </cell>
        </row>
        <row r="3232">
          <cell r="A3232" t="str">
            <v>DiGi1212</v>
          </cell>
          <cell r="H3232">
            <v>1212</v>
          </cell>
          <cell r="AY3232">
            <v>-53200</v>
          </cell>
          <cell r="AZ3232">
            <v>-4678.3333333333348</v>
          </cell>
          <cell r="BA3232">
            <v>-4000</v>
          </cell>
        </row>
        <row r="3233">
          <cell r="A3233" t="str">
            <v>Celcom1212</v>
          </cell>
          <cell r="H3233">
            <v>1212</v>
          </cell>
          <cell r="AY3233">
            <v>53200</v>
          </cell>
          <cell r="AZ3233">
            <v>241.66666666666663</v>
          </cell>
          <cell r="BA3233">
            <v>-4000</v>
          </cell>
        </row>
        <row r="3234">
          <cell r="A3234" t="str">
            <v>DiGi1212</v>
          </cell>
          <cell r="H3234">
            <v>1212</v>
          </cell>
          <cell r="AY3234">
            <v>-53200</v>
          </cell>
          <cell r="AZ3234">
            <v>-9430.3333333333339</v>
          </cell>
          <cell r="BA3234">
            <v>-4000</v>
          </cell>
        </row>
        <row r="3235">
          <cell r="A3235" t="str">
            <v>DiGi1212</v>
          </cell>
          <cell r="H3235">
            <v>1212</v>
          </cell>
          <cell r="AY3235">
            <v>-53200</v>
          </cell>
          <cell r="AZ3235">
            <v>-4419.1333333333341</v>
          </cell>
          <cell r="BA3235">
            <v>-4000</v>
          </cell>
        </row>
        <row r="3236">
          <cell r="A3236" t="str">
            <v>DiGi1212</v>
          </cell>
          <cell r="H3236">
            <v>1212</v>
          </cell>
          <cell r="AY3236">
            <v>-53200</v>
          </cell>
          <cell r="AZ3236">
            <v>-4064.061333333334</v>
          </cell>
          <cell r="BA3236">
            <v>-4000</v>
          </cell>
        </row>
        <row r="3237">
          <cell r="A3237" t="str">
            <v>DiGi1212</v>
          </cell>
          <cell r="H3237">
            <v>1212</v>
          </cell>
          <cell r="AY3237">
            <v>-53200</v>
          </cell>
          <cell r="AZ3237">
            <v>-358.33333333333337</v>
          </cell>
          <cell r="BA3237">
            <v>-4000</v>
          </cell>
        </row>
        <row r="3238">
          <cell r="A3238" t="str">
            <v>Celcom1212</v>
          </cell>
          <cell r="H3238">
            <v>1212</v>
          </cell>
          <cell r="AY3238">
            <v>53200</v>
          </cell>
          <cell r="AZ3238">
            <v>3157.6666666666665</v>
          </cell>
          <cell r="BA3238">
            <v>-4000</v>
          </cell>
        </row>
        <row r="3239">
          <cell r="A3239" t="str">
            <v>Celcom1212</v>
          </cell>
          <cell r="H3239">
            <v>1212</v>
          </cell>
          <cell r="AY3239">
            <v>53200</v>
          </cell>
          <cell r="AZ3239">
            <v>4345.666666666667</v>
          </cell>
          <cell r="BA3239">
            <v>-4000</v>
          </cell>
        </row>
        <row r="3240">
          <cell r="A3240" t="str">
            <v>Celcom1212</v>
          </cell>
          <cell r="H3240">
            <v>1212</v>
          </cell>
          <cell r="AY3240">
            <v>53200</v>
          </cell>
          <cell r="AZ3240">
            <v>4221.666666666667</v>
          </cell>
          <cell r="BA3240">
            <v>-4000</v>
          </cell>
        </row>
        <row r="3241">
          <cell r="A3241" t="str">
            <v>Celcom1212</v>
          </cell>
          <cell r="H3241">
            <v>1212</v>
          </cell>
          <cell r="AY3241">
            <v>53200</v>
          </cell>
          <cell r="AZ3241">
            <v>5317.666666666667</v>
          </cell>
          <cell r="BA3241">
            <v>-4000</v>
          </cell>
        </row>
        <row r="3242">
          <cell r="A3242" t="str">
            <v>DiGi1212</v>
          </cell>
          <cell r="H3242">
            <v>1212</v>
          </cell>
          <cell r="AY3242">
            <v>-53200</v>
          </cell>
          <cell r="AZ3242">
            <v>-4758.333333333333</v>
          </cell>
          <cell r="BA3242">
            <v>-4000</v>
          </cell>
        </row>
        <row r="3243">
          <cell r="A3243" t="str">
            <v>Celcom1212</v>
          </cell>
          <cell r="H3243">
            <v>1212</v>
          </cell>
          <cell r="AY3243">
            <v>53200</v>
          </cell>
          <cell r="AZ3243">
            <v>4924.0366666666669</v>
          </cell>
          <cell r="BA3243">
            <v>-4000</v>
          </cell>
        </row>
        <row r="3244">
          <cell r="A3244" t="str">
            <v>DiGi1212</v>
          </cell>
          <cell r="H3244">
            <v>1212</v>
          </cell>
          <cell r="AY3244">
            <v>-53200</v>
          </cell>
          <cell r="AZ3244">
            <v>-4758.333333333333</v>
          </cell>
          <cell r="BA3244">
            <v>-4000</v>
          </cell>
        </row>
        <row r="3245">
          <cell r="A3245" t="str">
            <v>Celcom1212</v>
          </cell>
          <cell r="H3245">
            <v>1212</v>
          </cell>
          <cell r="AY3245">
            <v>53200</v>
          </cell>
          <cell r="AZ3245">
            <v>3157.6666666666665</v>
          </cell>
          <cell r="BA3245">
            <v>-4000</v>
          </cell>
        </row>
        <row r="3246">
          <cell r="A3246" t="str">
            <v>DiGi1212</v>
          </cell>
          <cell r="H3246">
            <v>1212</v>
          </cell>
          <cell r="AY3246">
            <v>-53200</v>
          </cell>
          <cell r="AZ3246">
            <v>-3641.5333333333328</v>
          </cell>
          <cell r="BA3246">
            <v>0</v>
          </cell>
        </row>
        <row r="3247">
          <cell r="A3247" t="str">
            <v>Celcom1212</v>
          </cell>
          <cell r="H3247">
            <v>1212</v>
          </cell>
          <cell r="AY3247">
            <v>53200</v>
          </cell>
          <cell r="AZ3247">
            <v>4104</v>
          </cell>
          <cell r="BA3247">
            <v>0</v>
          </cell>
        </row>
        <row r="3248">
          <cell r="A3248" t="str">
            <v>Celcom1212</v>
          </cell>
          <cell r="H3248">
            <v>1212</v>
          </cell>
          <cell r="AY3248">
            <v>53200</v>
          </cell>
          <cell r="AZ3248">
            <v>3041.6666666666665</v>
          </cell>
          <cell r="BA3248">
            <v>-4000</v>
          </cell>
        </row>
        <row r="3249">
          <cell r="A3249" t="str">
            <v>Celcom1212</v>
          </cell>
          <cell r="H3249">
            <v>1212</v>
          </cell>
          <cell r="AY3249">
            <v>53200</v>
          </cell>
          <cell r="AZ3249">
            <v>4345.666666666667</v>
          </cell>
          <cell r="BA3249">
            <v>-4000</v>
          </cell>
        </row>
        <row r="3250">
          <cell r="A3250" t="str">
            <v>digi1212</v>
          </cell>
          <cell r="H3250">
            <v>1212</v>
          </cell>
          <cell r="AY3250">
            <v>-53200</v>
          </cell>
          <cell r="AZ3250">
            <v>-3641.5333333333338</v>
          </cell>
          <cell r="BA3250">
            <v>-4000</v>
          </cell>
        </row>
        <row r="3251">
          <cell r="A3251" t="str">
            <v>Celcom1212</v>
          </cell>
          <cell r="H3251">
            <v>1212</v>
          </cell>
          <cell r="AY3251">
            <v>53200</v>
          </cell>
          <cell r="AZ3251">
            <v>5389.3966666666665</v>
          </cell>
          <cell r="BA3251">
            <v>-4000</v>
          </cell>
        </row>
        <row r="3252">
          <cell r="A3252" t="str">
            <v>DiGi1212</v>
          </cell>
          <cell r="H3252">
            <v>1212</v>
          </cell>
          <cell r="AY3252">
            <v>-53200</v>
          </cell>
          <cell r="AZ3252">
            <v>-5200.9973333333337</v>
          </cell>
          <cell r="BA3252">
            <v>-4000</v>
          </cell>
        </row>
        <row r="3253">
          <cell r="A3253" t="str">
            <v>DiGi1212</v>
          </cell>
          <cell r="H3253">
            <v>1212</v>
          </cell>
          <cell r="AY3253">
            <v>-53200</v>
          </cell>
          <cell r="AZ3253">
            <v>-3824.9973333333337</v>
          </cell>
          <cell r="BA3253">
            <v>-4000</v>
          </cell>
        </row>
        <row r="3254">
          <cell r="A3254" t="str">
            <v>Celcom1212</v>
          </cell>
          <cell r="H3254">
            <v>1212</v>
          </cell>
          <cell r="AY3254">
            <v>53200</v>
          </cell>
          <cell r="AZ3254">
            <v>4574.9966666666669</v>
          </cell>
          <cell r="BA3254">
            <v>-4000</v>
          </cell>
        </row>
        <row r="3255">
          <cell r="A3255" t="str">
            <v>Celcom1212</v>
          </cell>
          <cell r="H3255">
            <v>1212</v>
          </cell>
          <cell r="AY3255">
            <v>53200</v>
          </cell>
          <cell r="AZ3255">
            <v>4574.9966666666669</v>
          </cell>
          <cell r="BA3255">
            <v>-4000</v>
          </cell>
        </row>
        <row r="3256">
          <cell r="A3256" t="str">
            <v>DiGi1212</v>
          </cell>
          <cell r="H3256">
            <v>1212</v>
          </cell>
          <cell r="AY3256">
            <v>-53200</v>
          </cell>
          <cell r="AZ3256">
            <v>-3824.9973333333337</v>
          </cell>
          <cell r="BA3256">
            <v>-4000</v>
          </cell>
        </row>
        <row r="3257">
          <cell r="A3257" t="str">
            <v>Celcom1212</v>
          </cell>
          <cell r="H3257">
            <v>1212</v>
          </cell>
          <cell r="AY3257">
            <v>53200</v>
          </cell>
          <cell r="AZ3257">
            <v>4574.9966666666669</v>
          </cell>
          <cell r="BA3257">
            <v>-4000</v>
          </cell>
        </row>
        <row r="3258">
          <cell r="A3258" t="str">
            <v>DiGi1212</v>
          </cell>
          <cell r="H3258">
            <v>1212</v>
          </cell>
          <cell r="AY3258">
            <v>-53200</v>
          </cell>
          <cell r="AZ3258">
            <v>-3824.9973333333337</v>
          </cell>
          <cell r="BA3258">
            <v>-4000</v>
          </cell>
        </row>
        <row r="3259">
          <cell r="A3259" t="str">
            <v>Celcom1212</v>
          </cell>
          <cell r="H3259">
            <v>1212</v>
          </cell>
          <cell r="AY3259">
            <v>53200</v>
          </cell>
          <cell r="AZ3259">
            <v>4574.9966666666669</v>
          </cell>
          <cell r="BA3259">
            <v>-4000</v>
          </cell>
        </row>
        <row r="3260">
          <cell r="A3260" t="str">
            <v>Celcom1212</v>
          </cell>
          <cell r="H3260">
            <v>1212</v>
          </cell>
          <cell r="AY3260">
            <v>53200</v>
          </cell>
          <cell r="AZ3260">
            <v>4574.9966666666669</v>
          </cell>
          <cell r="BA3260">
            <v>-4000</v>
          </cell>
        </row>
        <row r="3261">
          <cell r="A3261" t="str">
            <v>DiGi1212</v>
          </cell>
          <cell r="H3261">
            <v>1212</v>
          </cell>
          <cell r="AY3261">
            <v>-53200</v>
          </cell>
          <cell r="AZ3261">
            <v>-3824.9973333333337</v>
          </cell>
          <cell r="BA3261">
            <v>-4000</v>
          </cell>
        </row>
        <row r="3262">
          <cell r="A3262" t="str">
            <v>Celcom1212</v>
          </cell>
          <cell r="H3262">
            <v>1212</v>
          </cell>
          <cell r="AY3262">
            <v>53200</v>
          </cell>
          <cell r="AZ3262">
            <v>4574.9966666666669</v>
          </cell>
          <cell r="BA3262">
            <v>-4000</v>
          </cell>
        </row>
        <row r="3263">
          <cell r="A3263" t="str">
            <v>DiGi1212</v>
          </cell>
          <cell r="H3263">
            <v>1212</v>
          </cell>
          <cell r="AY3263">
            <v>-53200</v>
          </cell>
          <cell r="AZ3263">
            <v>-5231.1333333333341</v>
          </cell>
          <cell r="BA3263">
            <v>-4000</v>
          </cell>
        </row>
        <row r="3264">
          <cell r="A3264" t="str">
            <v>DiGi1212</v>
          </cell>
          <cell r="H3264">
            <v>1212</v>
          </cell>
          <cell r="AY3264">
            <v>-53200</v>
          </cell>
          <cell r="AZ3264">
            <v>-4851.133333333335</v>
          </cell>
          <cell r="BA3264">
            <v>0</v>
          </cell>
        </row>
        <row r="3265">
          <cell r="A3265" t="str">
            <v>DiGi1212</v>
          </cell>
          <cell r="H3265">
            <v>1212</v>
          </cell>
          <cell r="AY3265">
            <v>-53200</v>
          </cell>
          <cell r="AZ3265">
            <v>-3641.5333333333338</v>
          </cell>
          <cell r="BA3265">
            <v>-4000</v>
          </cell>
        </row>
        <row r="3266">
          <cell r="A3266" t="str">
            <v>DiGi1212</v>
          </cell>
          <cell r="H3266">
            <v>1212</v>
          </cell>
          <cell r="AY3266">
            <v>-53200</v>
          </cell>
          <cell r="AZ3266">
            <v>-4359.3173333333334</v>
          </cell>
          <cell r="BA3266">
            <v>-4000</v>
          </cell>
        </row>
        <row r="3267">
          <cell r="A3267" t="str">
            <v>DiGi1212</v>
          </cell>
          <cell r="H3267">
            <v>1212</v>
          </cell>
          <cell r="AY3267">
            <v>-53200</v>
          </cell>
          <cell r="AZ3267">
            <v>-7918.3333333333339</v>
          </cell>
          <cell r="BA3267">
            <v>-4000</v>
          </cell>
        </row>
        <row r="3268">
          <cell r="A3268" t="str">
            <v>DiGi1212</v>
          </cell>
          <cell r="H3268">
            <v>1212</v>
          </cell>
          <cell r="AY3268">
            <v>-53200</v>
          </cell>
          <cell r="AZ3268">
            <v>-4332.7333333333327</v>
          </cell>
          <cell r="BA3268">
            <v>-4000</v>
          </cell>
        </row>
        <row r="3269">
          <cell r="A3269" t="str">
            <v>Celcom1212</v>
          </cell>
          <cell r="H3269">
            <v>1212</v>
          </cell>
          <cell r="AY3269">
            <v>53200</v>
          </cell>
          <cell r="AZ3269">
            <v>6941.0166666666673</v>
          </cell>
          <cell r="BA3269">
            <v>-4000</v>
          </cell>
        </row>
        <row r="3270">
          <cell r="A3270" t="str">
            <v>Celcom1212</v>
          </cell>
          <cell r="H3270">
            <v>1212</v>
          </cell>
          <cell r="AY3270">
            <v>53200</v>
          </cell>
          <cell r="AZ3270">
            <v>1541.666666666667</v>
          </cell>
          <cell r="BA3270">
            <v>-4000</v>
          </cell>
        </row>
        <row r="3271">
          <cell r="A3271" t="str">
            <v>Celcom1212</v>
          </cell>
          <cell r="H3271">
            <v>1212</v>
          </cell>
          <cell r="AY3271">
            <v>53200</v>
          </cell>
          <cell r="AZ3271">
            <v>3741.6666666666661</v>
          </cell>
          <cell r="BA3271">
            <v>-4000</v>
          </cell>
        </row>
        <row r="3272">
          <cell r="A3272" t="str">
            <v>DiGi1212</v>
          </cell>
          <cell r="H3272">
            <v>1212</v>
          </cell>
          <cell r="AY3272">
            <v>-53200</v>
          </cell>
          <cell r="AZ3272">
            <v>-3814.3333333333348</v>
          </cell>
          <cell r="BA3272">
            <v>-4000</v>
          </cell>
        </row>
        <row r="3273">
          <cell r="A3273" t="str">
            <v>Celcom1212</v>
          </cell>
          <cell r="H3273">
            <v>1212</v>
          </cell>
          <cell r="AY3273">
            <v>53200</v>
          </cell>
          <cell r="AZ3273">
            <v>3090.6666666666665</v>
          </cell>
          <cell r="BA3273">
            <v>-4000</v>
          </cell>
        </row>
        <row r="3274">
          <cell r="A3274" t="str">
            <v>digi1212</v>
          </cell>
          <cell r="H3274">
            <v>1212</v>
          </cell>
          <cell r="AY3274">
            <v>-53200</v>
          </cell>
          <cell r="AZ3274">
            <v>-4758.333333333333</v>
          </cell>
          <cell r="BA3274">
            <v>-4000</v>
          </cell>
        </row>
        <row r="3275">
          <cell r="A3275" t="str">
            <v>Celcom1212</v>
          </cell>
          <cell r="H3275">
            <v>1212</v>
          </cell>
          <cell r="AY3275">
            <v>53200</v>
          </cell>
          <cell r="AZ3275">
            <v>5389.3966666666665</v>
          </cell>
          <cell r="BA3275">
            <v>-4000</v>
          </cell>
        </row>
        <row r="3276">
          <cell r="A3276" t="str">
            <v>DiGi1212</v>
          </cell>
          <cell r="H3276">
            <v>1212</v>
          </cell>
          <cell r="AY3276">
            <v>-53200</v>
          </cell>
          <cell r="AZ3276">
            <v>-4443.3253333333341</v>
          </cell>
          <cell r="BA3276">
            <v>0</v>
          </cell>
        </row>
        <row r="3277">
          <cell r="A3277" t="str">
            <v>DiGi1212</v>
          </cell>
          <cell r="H3277">
            <v>1212</v>
          </cell>
          <cell r="AY3277">
            <v>-53200</v>
          </cell>
          <cell r="AZ3277">
            <v>-3398.3333333333339</v>
          </cell>
          <cell r="BA3277">
            <v>-4000</v>
          </cell>
        </row>
        <row r="3278">
          <cell r="A3278" t="str">
            <v>DiGi1212</v>
          </cell>
          <cell r="H3278">
            <v>1212</v>
          </cell>
          <cell r="AY3278">
            <v>-53200</v>
          </cell>
          <cell r="AZ3278">
            <v>-4480.5893333333324</v>
          </cell>
          <cell r="BA3278">
            <v>-4000</v>
          </cell>
        </row>
        <row r="3279">
          <cell r="A3279" t="str">
            <v>DiGi1212</v>
          </cell>
          <cell r="H3279">
            <v>1212</v>
          </cell>
          <cell r="AY3279">
            <v>-53200</v>
          </cell>
          <cell r="AZ3279">
            <v>-4505.5333333333338</v>
          </cell>
          <cell r="BA3279">
            <v>-4000</v>
          </cell>
        </row>
        <row r="3280">
          <cell r="A3280" t="str">
            <v>DiGi1212</v>
          </cell>
          <cell r="H3280">
            <v>1212</v>
          </cell>
          <cell r="AY3280">
            <v>-53200</v>
          </cell>
          <cell r="AZ3280">
            <v>-4012.7333333333327</v>
          </cell>
          <cell r="BA3280">
            <v>-4000</v>
          </cell>
        </row>
        <row r="3281">
          <cell r="A3281" t="str">
            <v>Celcom1212</v>
          </cell>
          <cell r="H3281">
            <v>1212</v>
          </cell>
          <cell r="AY3281">
            <v>53200</v>
          </cell>
          <cell r="AZ3281">
            <v>4350.6066666666666</v>
          </cell>
          <cell r="BA3281">
            <v>-4000</v>
          </cell>
        </row>
        <row r="3282">
          <cell r="A3282" t="str">
            <v>Celcom1212</v>
          </cell>
          <cell r="H3282">
            <v>1212</v>
          </cell>
          <cell r="AY3282">
            <v>53200</v>
          </cell>
          <cell r="AZ3282">
            <v>4583.9866666666667</v>
          </cell>
          <cell r="BA3282">
            <v>-4000</v>
          </cell>
        </row>
        <row r="3283">
          <cell r="A3283" t="str">
            <v>DiGi1212</v>
          </cell>
          <cell r="H3283">
            <v>1212</v>
          </cell>
          <cell r="AY3283">
            <v>-53200</v>
          </cell>
          <cell r="AZ3283">
            <v>-358.33333333333337</v>
          </cell>
          <cell r="BA3283">
            <v>-4000</v>
          </cell>
        </row>
        <row r="3284">
          <cell r="A3284" t="str">
            <v>Celcom1212</v>
          </cell>
          <cell r="H3284">
            <v>1212</v>
          </cell>
          <cell r="AY3284">
            <v>53200</v>
          </cell>
          <cell r="AZ3284">
            <v>4561.666666666667</v>
          </cell>
          <cell r="BA3284">
            <v>-4000</v>
          </cell>
        </row>
        <row r="3285">
          <cell r="A3285" t="str">
            <v>Celcom1212</v>
          </cell>
          <cell r="H3285">
            <v>1212</v>
          </cell>
          <cell r="AY3285">
            <v>53200</v>
          </cell>
          <cell r="AZ3285">
            <v>5317.666666666667</v>
          </cell>
          <cell r="BA3285">
            <v>-4000</v>
          </cell>
        </row>
        <row r="3286">
          <cell r="A3286" t="str">
            <v>Celcom1212</v>
          </cell>
          <cell r="H3286">
            <v>1212</v>
          </cell>
          <cell r="AY3286">
            <v>53200</v>
          </cell>
          <cell r="AZ3286">
            <v>6527.7766666666666</v>
          </cell>
          <cell r="BA3286">
            <v>-4000</v>
          </cell>
        </row>
        <row r="3287">
          <cell r="A3287" t="str">
            <v>DiGi1212</v>
          </cell>
          <cell r="H3287">
            <v>1212</v>
          </cell>
          <cell r="AY3287">
            <v>-53200</v>
          </cell>
          <cell r="AZ3287">
            <v>-4851.1333333333341</v>
          </cell>
          <cell r="BA3287">
            <v>-4000</v>
          </cell>
        </row>
        <row r="3288">
          <cell r="A3288" t="str">
            <v>DiGi1212</v>
          </cell>
          <cell r="H3288">
            <v>1212</v>
          </cell>
          <cell r="AY3288">
            <v>-53200</v>
          </cell>
          <cell r="AZ3288">
            <v>-358.33333333333337</v>
          </cell>
          <cell r="BA3288">
            <v>-4000</v>
          </cell>
        </row>
        <row r="3289">
          <cell r="A3289" t="str">
            <v>Celcom1212</v>
          </cell>
          <cell r="H3289">
            <v>1212</v>
          </cell>
          <cell r="AY3289">
            <v>53200</v>
          </cell>
          <cell r="AZ3289">
            <v>1891.666666666667</v>
          </cell>
          <cell r="BA3289">
            <v>-4000</v>
          </cell>
        </row>
        <row r="3290">
          <cell r="A3290" t="str">
            <v>Celcom1212</v>
          </cell>
          <cell r="H3290">
            <v>1212</v>
          </cell>
          <cell r="AY3290">
            <v>53200</v>
          </cell>
          <cell r="AZ3290">
            <v>241.66666666666663</v>
          </cell>
          <cell r="BA3290">
            <v>-4000</v>
          </cell>
        </row>
        <row r="3291">
          <cell r="A3291" t="str">
            <v>DiGi1212</v>
          </cell>
          <cell r="H3291">
            <v>1212</v>
          </cell>
          <cell r="AY3291">
            <v>-53200</v>
          </cell>
          <cell r="AZ3291">
            <v>-4778.213333333334</v>
          </cell>
          <cell r="BA3291">
            <v>-4000</v>
          </cell>
        </row>
        <row r="3292">
          <cell r="A3292" t="str">
            <v>Celcom1212</v>
          </cell>
          <cell r="H3292">
            <v>1212</v>
          </cell>
          <cell r="AY3292">
            <v>53200</v>
          </cell>
          <cell r="AZ3292">
            <v>9124.6666666666661</v>
          </cell>
          <cell r="BA3292">
            <v>-4000</v>
          </cell>
        </row>
        <row r="3293">
          <cell r="A3293" t="str">
            <v>DiGi1212</v>
          </cell>
          <cell r="H3293">
            <v>1212</v>
          </cell>
          <cell r="AY3293">
            <v>-53200</v>
          </cell>
          <cell r="AZ3293">
            <v>-4926.333333333333</v>
          </cell>
          <cell r="BA3293">
            <v>-4000</v>
          </cell>
        </row>
        <row r="3294">
          <cell r="A3294" t="str">
            <v>DiGi1212</v>
          </cell>
          <cell r="H3294">
            <v>1212</v>
          </cell>
          <cell r="AY3294">
            <v>-53200</v>
          </cell>
          <cell r="AZ3294">
            <v>25966.666666666668</v>
          </cell>
          <cell r="BA3294">
            <v>-4000</v>
          </cell>
        </row>
        <row r="3295">
          <cell r="A3295" t="str">
            <v>DiGi1212</v>
          </cell>
          <cell r="H3295">
            <v>1212</v>
          </cell>
          <cell r="AY3295">
            <v>-53200</v>
          </cell>
          <cell r="AZ3295">
            <v>-4678.333333333333</v>
          </cell>
          <cell r="BA3295">
            <v>-4000</v>
          </cell>
        </row>
        <row r="3296">
          <cell r="A3296" t="str">
            <v>DiGi1212</v>
          </cell>
          <cell r="H3296">
            <v>1212</v>
          </cell>
          <cell r="AY3296">
            <v>-53200</v>
          </cell>
          <cell r="AZ3296">
            <v>-4851.1333333333341</v>
          </cell>
          <cell r="BA3296">
            <v>-4000</v>
          </cell>
        </row>
        <row r="3297">
          <cell r="A3297" t="str">
            <v>DiGi1212</v>
          </cell>
          <cell r="H3297">
            <v>1212</v>
          </cell>
          <cell r="AY3297">
            <v>-53200</v>
          </cell>
          <cell r="AZ3297">
            <v>-5434.333333333333</v>
          </cell>
          <cell r="BA3297">
            <v>-4000</v>
          </cell>
        </row>
        <row r="3298">
          <cell r="A3298" t="str">
            <v>Celcom1212</v>
          </cell>
          <cell r="H3298">
            <v>1212</v>
          </cell>
          <cell r="AY3298">
            <v>53200</v>
          </cell>
          <cell r="AZ3298">
            <v>5371.666666666667</v>
          </cell>
          <cell r="BA3298">
            <v>-4000</v>
          </cell>
        </row>
        <row r="3299">
          <cell r="A3299" t="str">
            <v>DiGi1212</v>
          </cell>
          <cell r="H3299">
            <v>1212</v>
          </cell>
          <cell r="AY3299">
            <v>-53200</v>
          </cell>
          <cell r="AZ3299">
            <v>-4553.4373333333333</v>
          </cell>
          <cell r="BA3299">
            <v>-4000</v>
          </cell>
        </row>
        <row r="3300">
          <cell r="A3300" t="str">
            <v>DiGi1212</v>
          </cell>
          <cell r="H3300">
            <v>1212</v>
          </cell>
          <cell r="AY3300">
            <v>-53200</v>
          </cell>
          <cell r="AZ3300">
            <v>-4758.333333333333</v>
          </cell>
          <cell r="BA3300">
            <v>-4000</v>
          </cell>
        </row>
        <row r="3301">
          <cell r="A3301" t="str">
            <v>DiGi1212</v>
          </cell>
          <cell r="H3301">
            <v>1212</v>
          </cell>
          <cell r="AY3301">
            <v>-53200</v>
          </cell>
          <cell r="AZ3301">
            <v>-4491.6933333333327</v>
          </cell>
          <cell r="BA3301">
            <v>-4000</v>
          </cell>
        </row>
        <row r="3302">
          <cell r="A3302" t="str">
            <v>Celcom1212</v>
          </cell>
          <cell r="H3302">
            <v>1212</v>
          </cell>
          <cell r="AY3302">
            <v>53200</v>
          </cell>
          <cell r="AZ3302">
            <v>5576.336666666667</v>
          </cell>
          <cell r="BA3302">
            <v>-4000</v>
          </cell>
        </row>
        <row r="3303">
          <cell r="A3303" t="str">
            <v>Celcom1212</v>
          </cell>
          <cell r="H3303">
            <v>1212</v>
          </cell>
          <cell r="AY3303">
            <v>53200</v>
          </cell>
          <cell r="AZ3303">
            <v>4345.666666666667</v>
          </cell>
          <cell r="BA3303">
            <v>-4000</v>
          </cell>
        </row>
        <row r="3304">
          <cell r="A3304" t="str">
            <v>DiGi1212</v>
          </cell>
          <cell r="H3304">
            <v>1212</v>
          </cell>
          <cell r="AY3304">
            <v>-53200</v>
          </cell>
          <cell r="AZ3304">
            <v>-3398.3333333333339</v>
          </cell>
          <cell r="BA3304">
            <v>-4000</v>
          </cell>
        </row>
        <row r="3305">
          <cell r="A3305" t="str">
            <v>Celcom1212</v>
          </cell>
          <cell r="H3305">
            <v>1212</v>
          </cell>
          <cell r="AY3305">
            <v>53200</v>
          </cell>
          <cell r="AZ3305">
            <v>5234.666666666667</v>
          </cell>
          <cell r="BA3305">
            <v>-4000</v>
          </cell>
        </row>
        <row r="3306">
          <cell r="A3306" t="str">
            <v>DiGi1212</v>
          </cell>
          <cell r="H3306">
            <v>1212</v>
          </cell>
          <cell r="AY3306">
            <v>-53200</v>
          </cell>
          <cell r="AZ3306">
            <v>-4012.7333333333327</v>
          </cell>
          <cell r="BA3306">
            <v>-4000</v>
          </cell>
        </row>
        <row r="3307">
          <cell r="A3307" t="str">
            <v>Celcom1212</v>
          </cell>
          <cell r="H3307">
            <v>1212</v>
          </cell>
          <cell r="AY3307">
            <v>53200</v>
          </cell>
          <cell r="AZ3307">
            <v>6551.3666666666668</v>
          </cell>
          <cell r="BA3307">
            <v>-4000</v>
          </cell>
        </row>
        <row r="3308">
          <cell r="A3308" t="str">
            <v>Celcom1212</v>
          </cell>
          <cell r="H3308">
            <v>1212</v>
          </cell>
          <cell r="AY3308">
            <v>53200</v>
          </cell>
          <cell r="AZ3308">
            <v>3755.1866666666665</v>
          </cell>
          <cell r="BA3308">
            <v>-4000</v>
          </cell>
        </row>
        <row r="3309">
          <cell r="A3309" t="str">
            <v>DiGi1212</v>
          </cell>
          <cell r="H3309">
            <v>1212</v>
          </cell>
          <cell r="AY3309">
            <v>-53200</v>
          </cell>
          <cell r="AZ3309">
            <v>-4475.6933333333327</v>
          </cell>
          <cell r="BA3309">
            <v>-4000</v>
          </cell>
        </row>
        <row r="3310">
          <cell r="A3310" t="str">
            <v>DiGi1212</v>
          </cell>
          <cell r="H3310">
            <v>1212</v>
          </cell>
          <cell r="AY3310">
            <v>-53200</v>
          </cell>
          <cell r="AZ3310">
            <v>-7464.7333333333318</v>
          </cell>
          <cell r="BA3310">
            <v>-4000</v>
          </cell>
        </row>
        <row r="3311">
          <cell r="A3311" t="str">
            <v>Celcom1212</v>
          </cell>
          <cell r="H3311">
            <v>1212</v>
          </cell>
          <cell r="AY3311">
            <v>53200</v>
          </cell>
          <cell r="AZ3311">
            <v>241.66666666666663</v>
          </cell>
          <cell r="BA3311">
            <v>-4000</v>
          </cell>
        </row>
        <row r="3312">
          <cell r="A3312" t="str">
            <v>Celcom1212</v>
          </cell>
          <cell r="H3312">
            <v>1212</v>
          </cell>
          <cell r="AY3312">
            <v>53200</v>
          </cell>
          <cell r="AZ3312">
            <v>3157.6666666666665</v>
          </cell>
          <cell r="BA3312">
            <v>-4000</v>
          </cell>
        </row>
        <row r="3313">
          <cell r="A3313" t="str">
            <v>DiGi1212</v>
          </cell>
          <cell r="H3313">
            <v>1212</v>
          </cell>
          <cell r="AY3313">
            <v>-53200</v>
          </cell>
          <cell r="AZ3313">
            <v>-5157.0293333333339</v>
          </cell>
          <cell r="BA3313">
            <v>-4000</v>
          </cell>
        </row>
        <row r="3314">
          <cell r="A3314" t="str">
            <v>Celcom1212</v>
          </cell>
          <cell r="H3314">
            <v>1212</v>
          </cell>
          <cell r="AY3314">
            <v>53200</v>
          </cell>
          <cell r="AZ3314">
            <v>5951.666666666667</v>
          </cell>
          <cell r="BA3314">
            <v>-4000</v>
          </cell>
        </row>
        <row r="3315">
          <cell r="A3315" t="str">
            <v>DiGi1212</v>
          </cell>
          <cell r="H3315">
            <v>1212</v>
          </cell>
          <cell r="AY3315">
            <v>-53200</v>
          </cell>
          <cell r="AZ3315">
            <v>-4851.1333333333359</v>
          </cell>
          <cell r="BA3315">
            <v>-4000</v>
          </cell>
        </row>
        <row r="3316">
          <cell r="A3316" t="str">
            <v>Celcom1212</v>
          </cell>
          <cell r="H3316">
            <v>1212</v>
          </cell>
          <cell r="AY3316">
            <v>53200</v>
          </cell>
          <cell r="AZ3316">
            <v>241.66666666666663</v>
          </cell>
          <cell r="BA3316">
            <v>-4000</v>
          </cell>
        </row>
        <row r="3317">
          <cell r="A3317" t="str">
            <v>DiGi1212</v>
          </cell>
          <cell r="H3317">
            <v>1212</v>
          </cell>
          <cell r="AY3317">
            <v>-53200</v>
          </cell>
          <cell r="AZ3317">
            <v>-4760.7333333333345</v>
          </cell>
          <cell r="BA3317">
            <v>-4000</v>
          </cell>
        </row>
        <row r="3318">
          <cell r="A3318" t="str">
            <v>Celcom1212</v>
          </cell>
          <cell r="H3318">
            <v>1212</v>
          </cell>
          <cell r="AY3318">
            <v>53200</v>
          </cell>
          <cell r="AZ3318">
            <v>241.66666666666663</v>
          </cell>
          <cell r="BA3318">
            <v>-4000</v>
          </cell>
        </row>
        <row r="3319">
          <cell r="A3319" t="str">
            <v>Celcom1212</v>
          </cell>
          <cell r="H3319">
            <v>1212</v>
          </cell>
          <cell r="AY3319">
            <v>53200</v>
          </cell>
          <cell r="AZ3319">
            <v>4345.666666666667</v>
          </cell>
          <cell r="BA3319">
            <v>-4000</v>
          </cell>
        </row>
        <row r="3320">
          <cell r="A3320" t="str">
            <v>DiGi1212</v>
          </cell>
          <cell r="H3320">
            <v>1212</v>
          </cell>
          <cell r="AY3320">
            <v>-53200</v>
          </cell>
          <cell r="AZ3320">
            <v>-4867.1333333333341</v>
          </cell>
          <cell r="BA3320">
            <v>-4000</v>
          </cell>
        </row>
        <row r="3321">
          <cell r="A3321" t="str">
            <v>Celcom1212</v>
          </cell>
          <cell r="H3321">
            <v>1212</v>
          </cell>
          <cell r="AY3321">
            <v>53200</v>
          </cell>
          <cell r="AZ3321">
            <v>7484.5566666666673</v>
          </cell>
          <cell r="BA3321">
            <v>-4000</v>
          </cell>
        </row>
        <row r="3322">
          <cell r="A3322" t="str">
            <v>DiGi1212</v>
          </cell>
          <cell r="H3322">
            <v>1212</v>
          </cell>
          <cell r="AY3322">
            <v>-53200</v>
          </cell>
          <cell r="AZ3322">
            <v>-3814.3333333333348</v>
          </cell>
          <cell r="BA3322">
            <v>-4000</v>
          </cell>
        </row>
        <row r="3323">
          <cell r="A3323" t="str">
            <v>Celcom1212</v>
          </cell>
          <cell r="H3323">
            <v>1212</v>
          </cell>
          <cell r="AY3323">
            <v>53200</v>
          </cell>
          <cell r="AZ3323">
            <v>4561.666666666667</v>
          </cell>
          <cell r="BA3323">
            <v>-4000</v>
          </cell>
        </row>
        <row r="3324">
          <cell r="A3324" t="str">
            <v>Celcom1212</v>
          </cell>
          <cell r="H3324">
            <v>1212</v>
          </cell>
          <cell r="AY3324">
            <v>53200</v>
          </cell>
          <cell r="AZ3324">
            <v>4561.666666666667</v>
          </cell>
          <cell r="BA3324">
            <v>-4000</v>
          </cell>
        </row>
        <row r="3325">
          <cell r="A3325" t="str">
            <v>Celcom1212</v>
          </cell>
          <cell r="H3325">
            <v>1212</v>
          </cell>
          <cell r="AY3325">
            <v>53200</v>
          </cell>
          <cell r="AZ3325">
            <v>6478.3466666666673</v>
          </cell>
          <cell r="BA3325">
            <v>-4000</v>
          </cell>
        </row>
        <row r="3326">
          <cell r="A3326" t="str">
            <v>Celcom1212</v>
          </cell>
          <cell r="H3326">
            <v>1212</v>
          </cell>
          <cell r="AY3326">
            <v>53200</v>
          </cell>
          <cell r="AZ3326">
            <v>5755.75</v>
          </cell>
          <cell r="BA3326">
            <v>0</v>
          </cell>
        </row>
        <row r="3327">
          <cell r="A3327" t="str">
            <v>Celcom1212</v>
          </cell>
          <cell r="H3327">
            <v>1212</v>
          </cell>
          <cell r="AY3327">
            <v>53200</v>
          </cell>
          <cell r="AZ3327">
            <v>5247.7866666666669</v>
          </cell>
          <cell r="BA3327">
            <v>-4000</v>
          </cell>
        </row>
        <row r="3328">
          <cell r="A3328" t="str">
            <v>Celcom1212</v>
          </cell>
          <cell r="H3328">
            <v>1212</v>
          </cell>
          <cell r="AY3328">
            <v>53200</v>
          </cell>
          <cell r="AZ3328">
            <v>241.66666666666663</v>
          </cell>
          <cell r="BA3328">
            <v>-4000</v>
          </cell>
        </row>
        <row r="3329">
          <cell r="A3329" t="str">
            <v>DiGi1212</v>
          </cell>
          <cell r="H3329">
            <v>1212</v>
          </cell>
          <cell r="AY3329">
            <v>-53200</v>
          </cell>
          <cell r="AZ3329">
            <v>-3814.3333333333348</v>
          </cell>
          <cell r="BA3329">
            <v>-4000</v>
          </cell>
        </row>
        <row r="3330">
          <cell r="A3330" t="str">
            <v>Celcom1212</v>
          </cell>
          <cell r="H3330">
            <v>1212</v>
          </cell>
          <cell r="AY3330">
            <v>53200</v>
          </cell>
          <cell r="AZ3330">
            <v>4561.666666666667</v>
          </cell>
          <cell r="BA3330">
            <v>-4000</v>
          </cell>
        </row>
        <row r="3331">
          <cell r="A3331" t="str">
            <v>Celcom1212</v>
          </cell>
          <cell r="H3331">
            <v>1212</v>
          </cell>
          <cell r="AY3331">
            <v>53200</v>
          </cell>
          <cell r="AZ3331">
            <v>4561.666666666667</v>
          </cell>
          <cell r="BA3331">
            <v>-4000</v>
          </cell>
        </row>
        <row r="3332">
          <cell r="A3332" t="str">
            <v>DiGi1212</v>
          </cell>
          <cell r="H3332">
            <v>1212</v>
          </cell>
          <cell r="AY3332">
            <v>-53200</v>
          </cell>
          <cell r="AZ3332">
            <v>-3814.3333333333348</v>
          </cell>
          <cell r="BA3332">
            <v>-4000</v>
          </cell>
        </row>
        <row r="3333">
          <cell r="A3333" t="str">
            <v>Celcom1212</v>
          </cell>
          <cell r="H3333">
            <v>1212</v>
          </cell>
          <cell r="AY3333">
            <v>53200</v>
          </cell>
          <cell r="AZ3333">
            <v>241.66666666666663</v>
          </cell>
          <cell r="BA3333">
            <v>-4000</v>
          </cell>
        </row>
        <row r="3334">
          <cell r="A3334" t="str">
            <v>DiGi1212</v>
          </cell>
          <cell r="H3334">
            <v>1212</v>
          </cell>
          <cell r="AY3334">
            <v>-53200</v>
          </cell>
          <cell r="AZ3334">
            <v>-3641.5333333333338</v>
          </cell>
          <cell r="BA3334">
            <v>-4000</v>
          </cell>
        </row>
        <row r="3335">
          <cell r="A3335" t="str">
            <v>Celcom1212</v>
          </cell>
          <cell r="H3335">
            <v>1212</v>
          </cell>
          <cell r="AY3335">
            <v>53200</v>
          </cell>
          <cell r="AZ3335">
            <v>5425.666666666667</v>
          </cell>
          <cell r="BA3335">
            <v>-4000</v>
          </cell>
        </row>
        <row r="3336">
          <cell r="A3336" t="str">
            <v>Celcom1212</v>
          </cell>
          <cell r="H3336">
            <v>1212</v>
          </cell>
          <cell r="AY3336">
            <v>53200</v>
          </cell>
          <cell r="AZ3336">
            <v>5317.666666666667</v>
          </cell>
          <cell r="BA3336">
            <v>-4000</v>
          </cell>
        </row>
        <row r="3337">
          <cell r="A3337" t="str">
            <v>Celcom1212</v>
          </cell>
          <cell r="H3337">
            <v>1212</v>
          </cell>
          <cell r="AY3337">
            <v>53200</v>
          </cell>
          <cell r="AZ3337">
            <v>6424.2166666666672</v>
          </cell>
          <cell r="BA3337">
            <v>-4000</v>
          </cell>
        </row>
        <row r="3338">
          <cell r="A3338" t="str">
            <v>Celcom1212</v>
          </cell>
          <cell r="H3338">
            <v>1212</v>
          </cell>
          <cell r="AY3338">
            <v>53200</v>
          </cell>
          <cell r="AZ3338">
            <v>5421.3266666666668</v>
          </cell>
          <cell r="BA3338">
            <v>-4000</v>
          </cell>
        </row>
        <row r="3339">
          <cell r="A3339" t="str">
            <v>DiGi1212</v>
          </cell>
          <cell r="H3339">
            <v>1212</v>
          </cell>
          <cell r="AY3339">
            <v>-53200</v>
          </cell>
          <cell r="AZ3339">
            <v>-4150.3813333333328</v>
          </cell>
          <cell r="BA3339">
            <v>-4000</v>
          </cell>
        </row>
        <row r="3340">
          <cell r="A3340" t="str">
            <v>DiGi1212</v>
          </cell>
          <cell r="H3340">
            <v>1212</v>
          </cell>
          <cell r="AY3340">
            <v>-53200</v>
          </cell>
          <cell r="AZ3340">
            <v>-358.33333333333337</v>
          </cell>
          <cell r="BA3340">
            <v>-4000</v>
          </cell>
        </row>
        <row r="3341">
          <cell r="A3341" t="str">
            <v>Celcom1212</v>
          </cell>
          <cell r="H3341">
            <v>1212</v>
          </cell>
          <cell r="AY3341">
            <v>53200</v>
          </cell>
          <cell r="AZ3341">
            <v>5050.6566666666668</v>
          </cell>
          <cell r="BA3341">
            <v>-4000</v>
          </cell>
        </row>
        <row r="3342">
          <cell r="A3342" t="str">
            <v>DiGi1212</v>
          </cell>
          <cell r="H3342">
            <v>1212</v>
          </cell>
          <cell r="AY3342">
            <v>-53200</v>
          </cell>
          <cell r="AZ3342">
            <v>-3641.5333333333338</v>
          </cell>
          <cell r="BA3342">
            <v>-4000</v>
          </cell>
        </row>
        <row r="3343">
          <cell r="A3343" t="str">
            <v>DiGi1212</v>
          </cell>
          <cell r="H3343">
            <v>1212</v>
          </cell>
          <cell r="AY3343">
            <v>-53200</v>
          </cell>
          <cell r="AZ3343">
            <v>-4441.2453333333342</v>
          </cell>
          <cell r="BA3343">
            <v>-4000</v>
          </cell>
        </row>
        <row r="3344">
          <cell r="A3344" t="str">
            <v>Celcom1212</v>
          </cell>
          <cell r="H3344">
            <v>1212</v>
          </cell>
          <cell r="AY3344">
            <v>53200</v>
          </cell>
          <cell r="AZ3344">
            <v>4765.9066666666668</v>
          </cell>
          <cell r="BA3344">
            <v>-4000</v>
          </cell>
        </row>
        <row r="3345">
          <cell r="A3345" t="str">
            <v>Celcom1212</v>
          </cell>
          <cell r="H3345">
            <v>1212</v>
          </cell>
          <cell r="AY3345">
            <v>53200</v>
          </cell>
          <cell r="AZ3345">
            <v>5022.8966666666665</v>
          </cell>
          <cell r="BA3345">
            <v>-4000</v>
          </cell>
        </row>
        <row r="3346">
          <cell r="A3346" t="str">
            <v>DiGi1212</v>
          </cell>
          <cell r="H3346">
            <v>1212</v>
          </cell>
          <cell r="AY3346">
            <v>-53200</v>
          </cell>
          <cell r="AZ3346">
            <v>-358.33333333333337</v>
          </cell>
          <cell r="BA3346">
            <v>-4000</v>
          </cell>
        </row>
        <row r="3347">
          <cell r="A3347" t="str">
            <v>DiGi1212</v>
          </cell>
          <cell r="H3347">
            <v>1212</v>
          </cell>
          <cell r="AY3347">
            <v>-53200</v>
          </cell>
          <cell r="AZ3347">
            <v>-358.33333333333337</v>
          </cell>
          <cell r="BA3347">
            <v>-4000</v>
          </cell>
        </row>
        <row r="3348">
          <cell r="A3348" t="str">
            <v>Celcom1212</v>
          </cell>
          <cell r="H3348">
            <v>1212</v>
          </cell>
          <cell r="AY3348">
            <v>53200</v>
          </cell>
          <cell r="AZ3348">
            <v>7566.6666666666679</v>
          </cell>
          <cell r="BA3348">
            <v>-4000</v>
          </cell>
        </row>
        <row r="3349">
          <cell r="A3349" t="str">
            <v>Celcom1212</v>
          </cell>
          <cell r="H3349">
            <v>1212</v>
          </cell>
          <cell r="AY3349">
            <v>53200</v>
          </cell>
          <cell r="AZ3349">
            <v>5501.3166666666666</v>
          </cell>
          <cell r="BA3349">
            <v>-4000</v>
          </cell>
        </row>
        <row r="3350">
          <cell r="A3350" t="str">
            <v>DiGi1212</v>
          </cell>
          <cell r="H3350">
            <v>1212</v>
          </cell>
          <cell r="AY3350">
            <v>-53200</v>
          </cell>
          <cell r="AZ3350">
            <v>-358.33333333333337</v>
          </cell>
          <cell r="BA3350">
            <v>-4000</v>
          </cell>
        </row>
        <row r="3351">
          <cell r="A3351" t="str">
            <v>Celcom1212</v>
          </cell>
          <cell r="H3351">
            <v>1212</v>
          </cell>
          <cell r="AY3351">
            <v>53200</v>
          </cell>
          <cell r="AZ3351">
            <v>5500</v>
          </cell>
          <cell r="BA3351">
            <v>0</v>
          </cell>
        </row>
        <row r="3352">
          <cell r="A3352" t="str">
            <v>Celcom1212</v>
          </cell>
          <cell r="H3352">
            <v>1212</v>
          </cell>
          <cell r="AY3352">
            <v>53200</v>
          </cell>
          <cell r="AZ3352">
            <v>241.66666666666663</v>
          </cell>
          <cell r="BA3352">
            <v>-4000</v>
          </cell>
        </row>
        <row r="3353">
          <cell r="A3353" t="str">
            <v>DiGi1212</v>
          </cell>
          <cell r="H3353">
            <v>1212</v>
          </cell>
          <cell r="AY3353">
            <v>-53200</v>
          </cell>
          <cell r="AZ3353">
            <v>-3814.3333333333339</v>
          </cell>
          <cell r="BA3353">
            <v>0</v>
          </cell>
        </row>
        <row r="3354">
          <cell r="A3354" t="str">
            <v>Celcom1212</v>
          </cell>
          <cell r="H3354">
            <v>1212</v>
          </cell>
          <cell r="AY3354">
            <v>53200</v>
          </cell>
          <cell r="AZ3354">
            <v>4345.666666666667</v>
          </cell>
          <cell r="BA3354">
            <v>-4000</v>
          </cell>
        </row>
        <row r="3355">
          <cell r="A3355" t="str">
            <v>DiGi1212</v>
          </cell>
          <cell r="H3355">
            <v>1212</v>
          </cell>
          <cell r="AY3355">
            <v>-53200</v>
          </cell>
          <cell r="AZ3355">
            <v>-3841.8533333333335</v>
          </cell>
          <cell r="BA3355">
            <v>-4000</v>
          </cell>
        </row>
        <row r="3356">
          <cell r="A3356" t="str">
            <v>DiGi1212</v>
          </cell>
          <cell r="H3356">
            <v>1212</v>
          </cell>
          <cell r="AY3356">
            <v>-53200</v>
          </cell>
          <cell r="AZ3356">
            <v>-358.33333333333337</v>
          </cell>
          <cell r="BA3356">
            <v>-4000</v>
          </cell>
        </row>
        <row r="3357">
          <cell r="A3357" t="str">
            <v>Celcom1212</v>
          </cell>
          <cell r="H3357">
            <v>1212</v>
          </cell>
          <cell r="AY3357">
            <v>53200</v>
          </cell>
          <cell r="AZ3357">
            <v>4469.336666666667</v>
          </cell>
          <cell r="BA3357">
            <v>-4000</v>
          </cell>
        </row>
        <row r="3358">
          <cell r="A3358" t="str">
            <v>Celcom1212</v>
          </cell>
          <cell r="H3358">
            <v>1212</v>
          </cell>
          <cell r="AY3358">
            <v>53200</v>
          </cell>
          <cell r="AZ3358">
            <v>241.66666666666663</v>
          </cell>
          <cell r="BA3358">
            <v>-4000</v>
          </cell>
        </row>
        <row r="3359">
          <cell r="A3359" t="str">
            <v>DiGi1212</v>
          </cell>
          <cell r="H3359">
            <v>1212</v>
          </cell>
          <cell r="AY3359">
            <v>-53200</v>
          </cell>
          <cell r="AZ3359">
            <v>-4419.1333333333341</v>
          </cell>
          <cell r="BA3359">
            <v>-4000</v>
          </cell>
        </row>
        <row r="3360">
          <cell r="A3360" t="str">
            <v>DiGi1212</v>
          </cell>
          <cell r="H3360">
            <v>1212</v>
          </cell>
          <cell r="AY3360">
            <v>-53200</v>
          </cell>
          <cell r="AZ3360">
            <v>-3814.3333333333339</v>
          </cell>
          <cell r="BA3360">
            <v>0</v>
          </cell>
        </row>
        <row r="3361">
          <cell r="A3361" t="str">
            <v>Celcom1212</v>
          </cell>
          <cell r="H3361">
            <v>1212</v>
          </cell>
          <cell r="AY3361">
            <v>53200</v>
          </cell>
          <cell r="AZ3361">
            <v>3265.2966666666666</v>
          </cell>
          <cell r="BA3361">
            <v>-4000</v>
          </cell>
        </row>
        <row r="3362">
          <cell r="A3362" t="str">
            <v>Celcom1212</v>
          </cell>
          <cell r="H3362">
            <v>1212</v>
          </cell>
          <cell r="AY3362">
            <v>53200</v>
          </cell>
          <cell r="AZ3362">
            <v>5800.086666666667</v>
          </cell>
          <cell r="BA3362">
            <v>-4000</v>
          </cell>
        </row>
        <row r="3363">
          <cell r="A3363" t="str">
            <v>Celcom1212</v>
          </cell>
          <cell r="H3363">
            <v>1212</v>
          </cell>
          <cell r="AY3363">
            <v>53200</v>
          </cell>
          <cell r="AZ3363">
            <v>4345.666666666667</v>
          </cell>
          <cell r="BA3363">
            <v>-4000</v>
          </cell>
        </row>
        <row r="3364">
          <cell r="A3364" t="str">
            <v>DiGi1212</v>
          </cell>
          <cell r="H3364">
            <v>1212</v>
          </cell>
          <cell r="AY3364">
            <v>-53200</v>
          </cell>
          <cell r="AZ3364">
            <v>-4298.333333333333</v>
          </cell>
          <cell r="BA3364">
            <v>-4000</v>
          </cell>
        </row>
        <row r="3365">
          <cell r="A3365" t="str">
            <v>DiGi1212</v>
          </cell>
          <cell r="H3365">
            <v>1212</v>
          </cell>
          <cell r="AY3365">
            <v>-53200</v>
          </cell>
          <cell r="AZ3365">
            <v>-3830.1573333333345</v>
          </cell>
          <cell r="BA3365">
            <v>-4000</v>
          </cell>
        </row>
        <row r="3366">
          <cell r="A3366" t="str">
            <v>Celcom1212</v>
          </cell>
          <cell r="H3366">
            <v>1212</v>
          </cell>
          <cell r="AY3366">
            <v>53200</v>
          </cell>
          <cell r="AZ3366">
            <v>5522.5666666666666</v>
          </cell>
          <cell r="BA3366">
            <v>-4000</v>
          </cell>
        </row>
        <row r="3367">
          <cell r="A3367" t="str">
            <v>Celcom1212</v>
          </cell>
          <cell r="H3367">
            <v>1212</v>
          </cell>
          <cell r="AY3367">
            <v>53200</v>
          </cell>
          <cell r="AZ3367">
            <v>9124.6666666666661</v>
          </cell>
          <cell r="BA3367">
            <v>-4000</v>
          </cell>
        </row>
        <row r="3368">
          <cell r="A3368" t="str">
            <v>DiGi1212</v>
          </cell>
          <cell r="H3368">
            <v>1212</v>
          </cell>
          <cell r="AY3368">
            <v>-53200</v>
          </cell>
          <cell r="AZ3368">
            <v>-3641.5333333333338</v>
          </cell>
          <cell r="BA3368">
            <v>-4000</v>
          </cell>
        </row>
        <row r="3369">
          <cell r="A3369" t="str">
            <v>DiGi1212</v>
          </cell>
          <cell r="H3369">
            <v>1212</v>
          </cell>
          <cell r="AY3369">
            <v>-53200</v>
          </cell>
          <cell r="AZ3369">
            <v>-358.33333333333337</v>
          </cell>
          <cell r="BA3369">
            <v>-4000</v>
          </cell>
        </row>
        <row r="3370">
          <cell r="A3370" t="str">
            <v>Celcom1212</v>
          </cell>
          <cell r="H3370">
            <v>1212</v>
          </cell>
          <cell r="AY3370">
            <v>53200</v>
          </cell>
          <cell r="AZ3370">
            <v>5234.666666666667</v>
          </cell>
          <cell r="BA3370">
            <v>-4000</v>
          </cell>
        </row>
        <row r="3371">
          <cell r="A3371" t="str">
            <v>Celcom1212</v>
          </cell>
          <cell r="H3371">
            <v>1212</v>
          </cell>
          <cell r="AY3371">
            <v>53200</v>
          </cell>
          <cell r="AZ3371">
            <v>4345.666666666667</v>
          </cell>
          <cell r="BA3371">
            <v>-4000</v>
          </cell>
        </row>
        <row r="3372">
          <cell r="A3372" t="str">
            <v>digi1212</v>
          </cell>
          <cell r="H3372">
            <v>1212</v>
          </cell>
          <cell r="AY3372">
            <v>-53200</v>
          </cell>
          <cell r="AZ3372">
            <v>-3399.8666666666677</v>
          </cell>
          <cell r="BA3372">
            <v>-4000</v>
          </cell>
        </row>
        <row r="3373">
          <cell r="A3373" t="str">
            <v>Celcom1212</v>
          </cell>
          <cell r="H3373">
            <v>1212</v>
          </cell>
          <cell r="AY3373">
            <v>53200</v>
          </cell>
          <cell r="AZ3373">
            <v>6582.916666666667</v>
          </cell>
          <cell r="BA3373">
            <v>-4000</v>
          </cell>
        </row>
        <row r="3374">
          <cell r="A3374" t="str">
            <v>DiGi1212</v>
          </cell>
          <cell r="H3374">
            <v>1212</v>
          </cell>
          <cell r="AY3374">
            <v>-53200</v>
          </cell>
          <cell r="AZ3374">
            <v>-358.33333333333337</v>
          </cell>
          <cell r="BA3374">
            <v>-4000</v>
          </cell>
        </row>
        <row r="3375">
          <cell r="A3375" t="str">
            <v>DiGi1212</v>
          </cell>
          <cell r="H3375">
            <v>1212</v>
          </cell>
          <cell r="AY3375">
            <v>-53200</v>
          </cell>
          <cell r="AZ3375">
            <v>-4926.333333333333</v>
          </cell>
          <cell r="BA3375">
            <v>-4000</v>
          </cell>
        </row>
        <row r="3376">
          <cell r="A3376" t="str">
            <v>Celcom1212</v>
          </cell>
          <cell r="H3376">
            <v>1212</v>
          </cell>
          <cell r="AY3376">
            <v>53200</v>
          </cell>
          <cell r="AZ3376">
            <v>241.66666666666663</v>
          </cell>
          <cell r="BA3376">
            <v>-4000</v>
          </cell>
        </row>
        <row r="3377">
          <cell r="A3377" t="str">
            <v>DiGi1212</v>
          </cell>
          <cell r="H3377">
            <v>1212</v>
          </cell>
          <cell r="AY3377">
            <v>-53200</v>
          </cell>
          <cell r="AZ3377">
            <v>2721.6666666666665</v>
          </cell>
          <cell r="BA3377">
            <v>-4000</v>
          </cell>
        </row>
        <row r="3378">
          <cell r="A3378" t="str">
            <v>Celcom1212</v>
          </cell>
          <cell r="H3378">
            <v>1212</v>
          </cell>
          <cell r="AY3378">
            <v>53200</v>
          </cell>
          <cell r="AZ3378">
            <v>4809.666666666667</v>
          </cell>
          <cell r="BA3378">
            <v>-4000</v>
          </cell>
        </row>
        <row r="3379">
          <cell r="A3379" t="str">
            <v>DiGi1212</v>
          </cell>
          <cell r="H3379">
            <v>1212</v>
          </cell>
          <cell r="AY3379">
            <v>-53200</v>
          </cell>
          <cell r="AZ3379">
            <v>-7378.5093333333316</v>
          </cell>
          <cell r="BA3379">
            <v>-4000</v>
          </cell>
        </row>
        <row r="3380">
          <cell r="A3380" t="str">
            <v>Celcom1212</v>
          </cell>
          <cell r="H3380">
            <v>1212</v>
          </cell>
          <cell r="AY3380">
            <v>53200</v>
          </cell>
          <cell r="AZ3380">
            <v>6991.6666666666661</v>
          </cell>
          <cell r="BA3380">
            <v>-4000</v>
          </cell>
        </row>
        <row r="3381">
          <cell r="A3381" t="str">
            <v>Celcom1212</v>
          </cell>
          <cell r="H3381">
            <v>1212</v>
          </cell>
          <cell r="AY3381">
            <v>53200</v>
          </cell>
          <cell r="AZ3381">
            <v>5391.666666666667</v>
          </cell>
          <cell r="BA3381">
            <v>-4000</v>
          </cell>
        </row>
        <row r="3382">
          <cell r="A3382" t="str">
            <v>Celcom1212</v>
          </cell>
          <cell r="H3382">
            <v>1212</v>
          </cell>
          <cell r="AY3382">
            <v>53200</v>
          </cell>
          <cell r="AZ3382">
            <v>241.66666666666663</v>
          </cell>
          <cell r="BA3382">
            <v>-4000</v>
          </cell>
        </row>
        <row r="3383">
          <cell r="A3383" t="str">
            <v>DiGi1212</v>
          </cell>
          <cell r="H3383">
            <v>1212</v>
          </cell>
          <cell r="AY3383">
            <v>-53200</v>
          </cell>
          <cell r="AZ3383">
            <v>-4518.333333333333</v>
          </cell>
          <cell r="BA3383">
            <v>-4000</v>
          </cell>
        </row>
        <row r="3384">
          <cell r="A3384" t="str">
            <v>Celcom1212</v>
          </cell>
          <cell r="H3384">
            <v>1212</v>
          </cell>
          <cell r="AY3384">
            <v>53200</v>
          </cell>
          <cell r="AZ3384">
            <v>241.66666666666663</v>
          </cell>
          <cell r="BA3384">
            <v>-4000</v>
          </cell>
        </row>
        <row r="3385">
          <cell r="A3385" t="str">
            <v>Celcom1212</v>
          </cell>
          <cell r="H3385">
            <v>1212</v>
          </cell>
          <cell r="AY3385">
            <v>53200</v>
          </cell>
          <cell r="AZ3385">
            <v>5317.666666666667</v>
          </cell>
          <cell r="BA3385">
            <v>-4000</v>
          </cell>
        </row>
        <row r="3386">
          <cell r="A3386" t="str">
            <v>Celcom1212</v>
          </cell>
          <cell r="H3386">
            <v>1212</v>
          </cell>
          <cell r="AY3386">
            <v>53200</v>
          </cell>
          <cell r="AZ3386">
            <v>2541.6666666666665</v>
          </cell>
          <cell r="BA3386">
            <v>-4000</v>
          </cell>
        </row>
        <row r="3387">
          <cell r="A3387" t="str">
            <v>Celcom1212</v>
          </cell>
          <cell r="H3387">
            <v>1212</v>
          </cell>
          <cell r="AY3387">
            <v>53200</v>
          </cell>
          <cell r="AZ3387">
            <v>6373.5466666666671</v>
          </cell>
          <cell r="BA3387">
            <v>-4000</v>
          </cell>
        </row>
        <row r="3388">
          <cell r="A3388" t="str">
            <v>Celcom1212</v>
          </cell>
          <cell r="H3388">
            <v>1212</v>
          </cell>
          <cell r="AY3388">
            <v>53200</v>
          </cell>
          <cell r="AZ3388">
            <v>4561.666666666667</v>
          </cell>
          <cell r="BA3388">
            <v>-4000</v>
          </cell>
        </row>
        <row r="3389">
          <cell r="A3389" t="str">
            <v>DiGi1212</v>
          </cell>
          <cell r="H3389">
            <v>1212</v>
          </cell>
          <cell r="AY3389">
            <v>-53200</v>
          </cell>
          <cell r="AZ3389">
            <v>-3814.3333333333348</v>
          </cell>
          <cell r="BA3389">
            <v>-4000</v>
          </cell>
        </row>
        <row r="3390">
          <cell r="A3390" t="str">
            <v>celcom1212</v>
          </cell>
          <cell r="H3390">
            <v>1212</v>
          </cell>
          <cell r="AY3390">
            <v>53200</v>
          </cell>
          <cell r="AZ3390">
            <v>5741.666666666667</v>
          </cell>
          <cell r="BA3390">
            <v>-4000</v>
          </cell>
        </row>
        <row r="3391">
          <cell r="A3391" t="str">
            <v>Celcom1212</v>
          </cell>
          <cell r="H3391">
            <v>1212</v>
          </cell>
          <cell r="AY3391">
            <v>53200</v>
          </cell>
          <cell r="AZ3391">
            <v>5841.666666666667</v>
          </cell>
          <cell r="BA3391">
            <v>-4000</v>
          </cell>
        </row>
        <row r="3392">
          <cell r="A3392" t="str">
            <v>digi1212</v>
          </cell>
          <cell r="H3392">
            <v>1212</v>
          </cell>
          <cell r="AY3392">
            <v>-53200</v>
          </cell>
          <cell r="AZ3392">
            <v>341.66666666666652</v>
          </cell>
          <cell r="BA3392">
            <v>-4000</v>
          </cell>
        </row>
        <row r="3393">
          <cell r="A3393" t="str">
            <v>Celcom1212</v>
          </cell>
          <cell r="H3393">
            <v>1212</v>
          </cell>
          <cell r="AY3393">
            <v>53200</v>
          </cell>
          <cell r="AZ3393">
            <v>5141.666666666667</v>
          </cell>
          <cell r="BA3393">
            <v>-4000</v>
          </cell>
        </row>
        <row r="3394">
          <cell r="A3394" t="str">
            <v>DiGi1212</v>
          </cell>
          <cell r="H3394">
            <v>1212</v>
          </cell>
          <cell r="AY3394">
            <v>-53200</v>
          </cell>
          <cell r="AZ3394">
            <v>-4073.4693333333335</v>
          </cell>
          <cell r="BA3394">
            <v>-4000</v>
          </cell>
        </row>
        <row r="3395">
          <cell r="A3395" t="str">
            <v>Celcom1212</v>
          </cell>
          <cell r="H3395">
            <v>1212</v>
          </cell>
          <cell r="AY3395">
            <v>53200</v>
          </cell>
          <cell r="AZ3395">
            <v>5389.9966666666669</v>
          </cell>
          <cell r="BA3395">
            <v>-4000</v>
          </cell>
        </row>
        <row r="3396">
          <cell r="A3396" t="str">
            <v>Celcom1212</v>
          </cell>
          <cell r="H3396">
            <v>1212</v>
          </cell>
          <cell r="AY3396">
            <v>53200</v>
          </cell>
          <cell r="AZ3396">
            <v>5472.9266666666672</v>
          </cell>
          <cell r="BA3396">
            <v>-4000</v>
          </cell>
        </row>
        <row r="3397">
          <cell r="A3397" t="str">
            <v>DiGi1212</v>
          </cell>
          <cell r="H3397">
            <v>1212</v>
          </cell>
          <cell r="AY3397">
            <v>-53200</v>
          </cell>
          <cell r="AZ3397">
            <v>-3974.3173333333334</v>
          </cell>
          <cell r="BA3397">
            <v>-4000</v>
          </cell>
        </row>
        <row r="3398">
          <cell r="A3398" t="str">
            <v>Celcom1212</v>
          </cell>
          <cell r="H3398">
            <v>1212</v>
          </cell>
          <cell r="AY3398">
            <v>53200</v>
          </cell>
          <cell r="AZ3398">
            <v>5136.2166666666672</v>
          </cell>
          <cell r="BA3398">
            <v>-4000</v>
          </cell>
        </row>
        <row r="3399">
          <cell r="A3399" t="str">
            <v>DiGi1212</v>
          </cell>
          <cell r="H3399">
            <v>1212</v>
          </cell>
          <cell r="AY3399">
            <v>-53200</v>
          </cell>
          <cell r="AZ3399">
            <v>-4352.4373333333333</v>
          </cell>
          <cell r="BA3399">
            <v>-4000</v>
          </cell>
        </row>
        <row r="3400">
          <cell r="A3400" t="str">
            <v>DiGi1212</v>
          </cell>
          <cell r="H3400">
            <v>1212</v>
          </cell>
          <cell r="AY3400">
            <v>-53200</v>
          </cell>
          <cell r="AZ3400">
            <v>-4286.8773333333329</v>
          </cell>
          <cell r="BA3400">
            <v>-4000</v>
          </cell>
        </row>
        <row r="3401">
          <cell r="A3401" t="str">
            <v>DiGi1212</v>
          </cell>
          <cell r="H3401">
            <v>1212</v>
          </cell>
          <cell r="AY3401">
            <v>-53200</v>
          </cell>
          <cell r="AZ3401">
            <v>-3641.5333333333338</v>
          </cell>
          <cell r="BA3401">
            <v>-4000</v>
          </cell>
        </row>
        <row r="3402">
          <cell r="A3402" t="str">
            <v>Celcom1212</v>
          </cell>
          <cell r="H3402">
            <v>1212</v>
          </cell>
          <cell r="AY3402">
            <v>53200</v>
          </cell>
          <cell r="AZ3402">
            <v>241.66666666666663</v>
          </cell>
          <cell r="BA3402">
            <v>-4000</v>
          </cell>
        </row>
        <row r="3403">
          <cell r="A3403" t="str">
            <v>DiGi1212</v>
          </cell>
          <cell r="H3403">
            <v>1212</v>
          </cell>
          <cell r="AY3403">
            <v>-53200</v>
          </cell>
          <cell r="AZ3403">
            <v>-3885.8373333333329</v>
          </cell>
          <cell r="BA3403">
            <v>-4000</v>
          </cell>
        </row>
        <row r="3404">
          <cell r="A3404" t="str">
            <v>DiGi1212</v>
          </cell>
          <cell r="H3404">
            <v>1212</v>
          </cell>
          <cell r="AY3404">
            <v>-53200</v>
          </cell>
          <cell r="AZ3404">
            <v>-4141.797333333333</v>
          </cell>
          <cell r="BA3404">
            <v>-4000</v>
          </cell>
        </row>
        <row r="3405">
          <cell r="A3405" t="str">
            <v>Celcom1212</v>
          </cell>
          <cell r="H3405">
            <v>1212</v>
          </cell>
          <cell r="AY3405">
            <v>53200</v>
          </cell>
          <cell r="AZ3405">
            <v>4882.5166666666673</v>
          </cell>
          <cell r="BA3405">
            <v>-4000</v>
          </cell>
        </row>
        <row r="3406">
          <cell r="A3406" t="str">
            <v>Celcom1212</v>
          </cell>
          <cell r="H3406">
            <v>1212</v>
          </cell>
          <cell r="AY3406">
            <v>53200</v>
          </cell>
          <cell r="AZ3406">
            <v>5842.3166666666666</v>
          </cell>
          <cell r="BA3406">
            <v>-4000</v>
          </cell>
        </row>
        <row r="3407">
          <cell r="A3407" t="str">
            <v>Celcom1212</v>
          </cell>
          <cell r="H3407">
            <v>1212</v>
          </cell>
          <cell r="AY3407">
            <v>53200</v>
          </cell>
          <cell r="AZ3407">
            <v>5166.086666666667</v>
          </cell>
          <cell r="BA3407">
            <v>-4000</v>
          </cell>
        </row>
        <row r="3408">
          <cell r="A3408" t="str">
            <v>DiGi1212</v>
          </cell>
          <cell r="H3408">
            <v>1212</v>
          </cell>
          <cell r="AY3408">
            <v>-53200</v>
          </cell>
          <cell r="AZ3408">
            <v>-3641.5333333333338</v>
          </cell>
          <cell r="BA3408">
            <v>-4000</v>
          </cell>
        </row>
        <row r="3409">
          <cell r="A3409" t="str">
            <v>Celcom1212</v>
          </cell>
          <cell r="H3409">
            <v>1212</v>
          </cell>
          <cell r="AY3409">
            <v>53200</v>
          </cell>
          <cell r="AZ3409">
            <v>11109.666666666666</v>
          </cell>
          <cell r="BA3409">
            <v>-4000</v>
          </cell>
        </row>
        <row r="3410">
          <cell r="A3410" t="str">
            <v>Celcom2206</v>
          </cell>
          <cell r="H3410">
            <v>2206</v>
          </cell>
          <cell r="AY3410">
            <v>53200</v>
          </cell>
          <cell r="AZ3410">
            <v>3700</v>
          </cell>
          <cell r="BA3410">
            <v>-40200</v>
          </cell>
        </row>
        <row r="3411">
          <cell r="A3411" t="str">
            <v>DiGi2206</v>
          </cell>
          <cell r="H3411">
            <v>2206</v>
          </cell>
          <cell r="AY3411">
            <v>-60330</v>
          </cell>
          <cell r="AZ3411">
            <v>-879.99999999999909</v>
          </cell>
          <cell r="BA3411">
            <v>-4000</v>
          </cell>
        </row>
        <row r="3412">
          <cell r="A3412" t="str">
            <v>DiGi2206</v>
          </cell>
          <cell r="H3412">
            <v>2206</v>
          </cell>
          <cell r="AY3412">
            <v>-60330</v>
          </cell>
          <cell r="AZ3412">
            <v>4861.666666666667</v>
          </cell>
          <cell r="BA3412">
            <v>-4000</v>
          </cell>
        </row>
        <row r="3413">
          <cell r="A3413" t="str">
            <v>DiGi1212</v>
          </cell>
          <cell r="H3413">
            <v>1212</v>
          </cell>
          <cell r="AY3413">
            <v>-53200</v>
          </cell>
          <cell r="AZ3413">
            <v>-7991.6133333333328</v>
          </cell>
          <cell r="BA3413">
            <v>0</v>
          </cell>
        </row>
        <row r="3414">
          <cell r="A3414" t="str">
            <v>Celcom1212</v>
          </cell>
          <cell r="H3414">
            <v>1212</v>
          </cell>
          <cell r="AY3414">
            <v>53200</v>
          </cell>
          <cell r="AZ3414">
            <v>241.66666666666663</v>
          </cell>
          <cell r="BA3414">
            <v>-4000</v>
          </cell>
        </row>
        <row r="3415">
          <cell r="A3415" t="str">
            <v>Celcom1212</v>
          </cell>
          <cell r="H3415">
            <v>1212</v>
          </cell>
          <cell r="AY3415">
            <v>53200</v>
          </cell>
          <cell r="AZ3415">
            <v>6050.916666666667</v>
          </cell>
          <cell r="BA3415">
            <v>-4000</v>
          </cell>
        </row>
        <row r="3416">
          <cell r="A3416" t="str">
            <v>DiGi1212</v>
          </cell>
          <cell r="H3416">
            <v>1212</v>
          </cell>
          <cell r="AY3416">
            <v>-53200</v>
          </cell>
          <cell r="AZ3416">
            <v>-4681.1653333333325</v>
          </cell>
          <cell r="BA3416">
            <v>-4000</v>
          </cell>
        </row>
        <row r="3417">
          <cell r="A3417" t="str">
            <v>DiGi1212</v>
          </cell>
          <cell r="H3417">
            <v>1212</v>
          </cell>
          <cell r="AY3417">
            <v>-53200</v>
          </cell>
          <cell r="AZ3417">
            <v>-5393.0773333333336</v>
          </cell>
          <cell r="BA3417">
            <v>-4000</v>
          </cell>
        </row>
        <row r="3418">
          <cell r="A3418" t="str">
            <v>DiGi1212</v>
          </cell>
          <cell r="H3418">
            <v>1212</v>
          </cell>
          <cell r="AY3418">
            <v>-53200</v>
          </cell>
          <cell r="AZ3418">
            <v>-4732.1893333333328</v>
          </cell>
          <cell r="BA3418">
            <v>-4000</v>
          </cell>
        </row>
        <row r="3419">
          <cell r="A3419" t="str">
            <v>Celcom1212</v>
          </cell>
          <cell r="H3419">
            <v>1212</v>
          </cell>
          <cell r="AY3419">
            <v>53200</v>
          </cell>
          <cell r="AZ3419">
            <v>5841.166666666667</v>
          </cell>
          <cell r="BA3419">
            <v>-4000</v>
          </cell>
        </row>
        <row r="3420">
          <cell r="A3420" t="str">
            <v>Celcom1212</v>
          </cell>
          <cell r="H3420">
            <v>1212</v>
          </cell>
          <cell r="AY3420">
            <v>53200</v>
          </cell>
          <cell r="AZ3420">
            <v>4691.666666666667</v>
          </cell>
          <cell r="BA3420">
            <v>-4000</v>
          </cell>
        </row>
        <row r="3421">
          <cell r="A3421" t="str">
            <v>DiGi1212</v>
          </cell>
          <cell r="H3421">
            <v>1212</v>
          </cell>
          <cell r="AY3421">
            <v>-53200</v>
          </cell>
          <cell r="AZ3421">
            <v>-5677.6613333333325</v>
          </cell>
          <cell r="BA3421">
            <v>-4000</v>
          </cell>
        </row>
        <row r="3422">
          <cell r="A3422" t="str">
            <v>DiGi1212</v>
          </cell>
          <cell r="H3422">
            <v>1212</v>
          </cell>
          <cell r="AY3422">
            <v>-53200</v>
          </cell>
          <cell r="AZ3422">
            <v>-4957.7333333333327</v>
          </cell>
          <cell r="BA3422">
            <v>-4000</v>
          </cell>
        </row>
        <row r="3423">
          <cell r="A3423" t="str">
            <v>DiGi1212</v>
          </cell>
          <cell r="H3423">
            <v>1212</v>
          </cell>
          <cell r="AY3423">
            <v>-53200</v>
          </cell>
          <cell r="AZ3423">
            <v>-4948.2053333333342</v>
          </cell>
          <cell r="BA3423">
            <v>-4000</v>
          </cell>
        </row>
        <row r="3424">
          <cell r="A3424" t="str">
            <v>DiGi1212</v>
          </cell>
          <cell r="H3424">
            <v>1212</v>
          </cell>
          <cell r="AY3424">
            <v>-53200</v>
          </cell>
          <cell r="AZ3424">
            <v>-4851.1333333333341</v>
          </cell>
          <cell r="BA3424">
            <v>-4000</v>
          </cell>
        </row>
        <row r="3425">
          <cell r="A3425" t="str">
            <v>Celcom1212</v>
          </cell>
          <cell r="H3425">
            <v>1212</v>
          </cell>
          <cell r="AY3425">
            <v>53200</v>
          </cell>
          <cell r="AZ3425">
            <v>4345.666666666667</v>
          </cell>
          <cell r="BA3425">
            <v>-4000</v>
          </cell>
        </row>
        <row r="3426">
          <cell r="A3426" t="str">
            <v>DiGi1212</v>
          </cell>
          <cell r="H3426">
            <v>1212</v>
          </cell>
          <cell r="AY3426">
            <v>-53200</v>
          </cell>
          <cell r="AZ3426">
            <v>-3378.3333333333339</v>
          </cell>
          <cell r="BA3426">
            <v>-4000</v>
          </cell>
        </row>
        <row r="3427">
          <cell r="A3427" t="str">
            <v>Celcom1212</v>
          </cell>
          <cell r="H3427">
            <v>1212</v>
          </cell>
          <cell r="AY3427">
            <v>53200</v>
          </cell>
          <cell r="AZ3427">
            <v>4624.4366666666674</v>
          </cell>
          <cell r="BA3427">
            <v>-4000</v>
          </cell>
        </row>
        <row r="3428">
          <cell r="A3428" t="str">
            <v>celcom1212</v>
          </cell>
          <cell r="H3428">
            <v>1212</v>
          </cell>
          <cell r="AY3428">
            <v>53200</v>
          </cell>
          <cell r="AZ3428">
            <v>483.33333333333326</v>
          </cell>
          <cell r="BA3428">
            <v>-4000</v>
          </cell>
        </row>
        <row r="3429">
          <cell r="A3429" t="str">
            <v>Celcom1212</v>
          </cell>
          <cell r="H3429">
            <v>1212</v>
          </cell>
          <cell r="AY3429">
            <v>53200</v>
          </cell>
          <cell r="AZ3429">
            <v>4691.666666666667</v>
          </cell>
          <cell r="BA3429">
            <v>-4000</v>
          </cell>
        </row>
        <row r="3430">
          <cell r="A3430" t="str">
            <v>Celcom1212</v>
          </cell>
          <cell r="H3430">
            <v>1212</v>
          </cell>
          <cell r="AY3430">
            <v>53200</v>
          </cell>
          <cell r="AZ3430">
            <v>2741.6666666666665</v>
          </cell>
          <cell r="BA3430">
            <v>-4000</v>
          </cell>
        </row>
        <row r="3431">
          <cell r="A3431" t="str">
            <v>DiGi1212</v>
          </cell>
          <cell r="H3431">
            <v>1212</v>
          </cell>
          <cell r="AY3431">
            <v>-53200</v>
          </cell>
          <cell r="AZ3431">
            <v>-3295.9333333333343</v>
          </cell>
          <cell r="BA3431">
            <v>-4000</v>
          </cell>
        </row>
        <row r="3432">
          <cell r="A3432" t="str">
            <v>DiGi2206</v>
          </cell>
          <cell r="H3432">
            <v>2206</v>
          </cell>
          <cell r="AY3432">
            <v>-60330</v>
          </cell>
          <cell r="AZ3432">
            <v>-1159.9999999999995</v>
          </cell>
          <cell r="BA3432">
            <v>-4000</v>
          </cell>
        </row>
        <row r="3433">
          <cell r="A3433" t="str">
            <v>DiGi1212</v>
          </cell>
          <cell r="H3433">
            <v>1212</v>
          </cell>
          <cell r="AY3433">
            <v>-53200</v>
          </cell>
          <cell r="AZ3433">
            <v>-6096.9093333333349</v>
          </cell>
          <cell r="BA3433">
            <v>-4000</v>
          </cell>
        </row>
        <row r="3434">
          <cell r="A3434" t="str">
            <v>Celcom1212</v>
          </cell>
          <cell r="H3434">
            <v>1212</v>
          </cell>
          <cell r="AY3434">
            <v>53200</v>
          </cell>
          <cell r="AZ3434">
            <v>3262.8166666666666</v>
          </cell>
          <cell r="BA3434">
            <v>-4000</v>
          </cell>
        </row>
        <row r="3435">
          <cell r="A3435" t="str">
            <v>Celcom1212</v>
          </cell>
          <cell r="H3435">
            <v>1212</v>
          </cell>
          <cell r="AY3435">
            <v>53200</v>
          </cell>
          <cell r="AZ3435">
            <v>3608.7666666666664</v>
          </cell>
          <cell r="BA3435">
            <v>-4000</v>
          </cell>
        </row>
        <row r="3436">
          <cell r="A3436" t="str">
            <v>DiGi1212</v>
          </cell>
          <cell r="H3436">
            <v>1212</v>
          </cell>
          <cell r="AY3436">
            <v>-53200</v>
          </cell>
          <cell r="AZ3436">
            <v>-4758.333333333333</v>
          </cell>
          <cell r="BA3436">
            <v>-4000</v>
          </cell>
        </row>
        <row r="3437">
          <cell r="A3437" t="str">
            <v>Celcom1212</v>
          </cell>
          <cell r="H3437">
            <v>1212</v>
          </cell>
          <cell r="AY3437">
            <v>53200</v>
          </cell>
          <cell r="AZ3437">
            <v>241.66666666666663</v>
          </cell>
          <cell r="BA3437">
            <v>-4000</v>
          </cell>
        </row>
        <row r="3438">
          <cell r="A3438" t="str">
            <v>Celcom1212</v>
          </cell>
          <cell r="H3438">
            <v>1212</v>
          </cell>
          <cell r="AY3438">
            <v>53200</v>
          </cell>
          <cell r="AZ3438">
            <v>4927.6066666666666</v>
          </cell>
          <cell r="BA3438">
            <v>-4000</v>
          </cell>
        </row>
        <row r="3439">
          <cell r="A3439" t="str">
            <v>Celcom1212</v>
          </cell>
          <cell r="H3439">
            <v>1212</v>
          </cell>
          <cell r="AY3439">
            <v>53200</v>
          </cell>
          <cell r="AZ3439">
            <v>4561.666666666667</v>
          </cell>
          <cell r="BA3439">
            <v>-4000</v>
          </cell>
        </row>
        <row r="3440">
          <cell r="A3440" t="str">
            <v>DiGi1212</v>
          </cell>
          <cell r="H3440">
            <v>1212</v>
          </cell>
          <cell r="AY3440">
            <v>-53200</v>
          </cell>
          <cell r="AZ3440">
            <v>4641.666666666667</v>
          </cell>
          <cell r="BA3440">
            <v>-4000</v>
          </cell>
        </row>
        <row r="3441">
          <cell r="A3441" t="str">
            <v>DiGi1212</v>
          </cell>
          <cell r="H3441">
            <v>1212</v>
          </cell>
          <cell r="AY3441">
            <v>-53200</v>
          </cell>
          <cell r="AZ3441">
            <v>-358.33333333333337</v>
          </cell>
          <cell r="BA3441">
            <v>-4000</v>
          </cell>
        </row>
        <row r="3442">
          <cell r="A3442" t="str">
            <v>Celcom1212</v>
          </cell>
          <cell r="H3442">
            <v>1212</v>
          </cell>
          <cell r="AY3442">
            <v>53200</v>
          </cell>
          <cell r="AZ3442">
            <v>241.66666666666663</v>
          </cell>
          <cell r="BA3442">
            <v>-4000</v>
          </cell>
        </row>
        <row r="3443">
          <cell r="A3443" t="str">
            <v>DiGi1212</v>
          </cell>
          <cell r="H3443">
            <v>1212</v>
          </cell>
          <cell r="AY3443">
            <v>-53200</v>
          </cell>
          <cell r="AZ3443">
            <v>-4867.1333333333341</v>
          </cell>
          <cell r="BA3443">
            <v>-4000</v>
          </cell>
        </row>
        <row r="3444">
          <cell r="A3444" t="str">
            <v>Celcom1212</v>
          </cell>
          <cell r="H3444">
            <v>1212</v>
          </cell>
          <cell r="AY3444">
            <v>53200</v>
          </cell>
          <cell r="AZ3444">
            <v>5741.666666666667</v>
          </cell>
          <cell r="BA3444">
            <v>-4000</v>
          </cell>
        </row>
        <row r="3445">
          <cell r="A3445" t="str">
            <v>Celcom1212</v>
          </cell>
          <cell r="H3445">
            <v>1212</v>
          </cell>
          <cell r="AY3445">
            <v>53200</v>
          </cell>
          <cell r="AZ3445">
            <v>4438.666666666667</v>
          </cell>
          <cell r="BA3445">
            <v>-4000</v>
          </cell>
        </row>
        <row r="3446">
          <cell r="A3446" t="str">
            <v>DiGi1212</v>
          </cell>
          <cell r="H3446">
            <v>1212</v>
          </cell>
          <cell r="AY3446">
            <v>-53200</v>
          </cell>
          <cell r="AZ3446">
            <v>-358.33333333333337</v>
          </cell>
          <cell r="BA3446">
            <v>-4000</v>
          </cell>
        </row>
        <row r="3447">
          <cell r="A3447" t="str">
            <v>Celcom1212</v>
          </cell>
          <cell r="H3447">
            <v>1212</v>
          </cell>
          <cell r="AY3447">
            <v>53200</v>
          </cell>
          <cell r="AZ3447">
            <v>4345.666666666667</v>
          </cell>
          <cell r="BA3447">
            <v>-4000</v>
          </cell>
        </row>
        <row r="3448">
          <cell r="A3448" t="str">
            <v>DiGi1212</v>
          </cell>
          <cell r="H3448">
            <v>1212</v>
          </cell>
          <cell r="AY3448">
            <v>-53200</v>
          </cell>
          <cell r="AZ3448">
            <v>-6838.6133333333346</v>
          </cell>
          <cell r="BA3448">
            <v>-4000</v>
          </cell>
        </row>
        <row r="3449">
          <cell r="A3449" t="str">
            <v>DiGi1212</v>
          </cell>
          <cell r="H3449">
            <v>1212</v>
          </cell>
          <cell r="AY3449">
            <v>-53200</v>
          </cell>
          <cell r="AZ3449">
            <v>-9808.7333333333354</v>
          </cell>
          <cell r="BA3449">
            <v>-4000</v>
          </cell>
        </row>
        <row r="3450">
          <cell r="A3450" t="str">
            <v>digi1212</v>
          </cell>
          <cell r="H3450">
            <v>1212</v>
          </cell>
          <cell r="AY3450">
            <v>0</v>
          </cell>
          <cell r="AZ3450">
            <v>383.33333333333303</v>
          </cell>
          <cell r="BA3450">
            <v>-4000</v>
          </cell>
        </row>
        <row r="3451">
          <cell r="A3451" t="str">
            <v>Celcom1212</v>
          </cell>
          <cell r="H3451">
            <v>1212</v>
          </cell>
          <cell r="AY3451">
            <v>53200</v>
          </cell>
          <cell r="AZ3451">
            <v>5425.666666666667</v>
          </cell>
          <cell r="BA3451">
            <v>-4000</v>
          </cell>
        </row>
        <row r="3452">
          <cell r="A3452" t="str">
            <v>Celcom1212</v>
          </cell>
          <cell r="H3452">
            <v>1212</v>
          </cell>
          <cell r="AY3452">
            <v>53200</v>
          </cell>
          <cell r="AZ3452">
            <v>241.66666666666663</v>
          </cell>
          <cell r="BA3452">
            <v>-4000</v>
          </cell>
        </row>
        <row r="3453">
          <cell r="A3453" t="str">
            <v>DiGi1212</v>
          </cell>
          <cell r="H3453">
            <v>1212</v>
          </cell>
          <cell r="AY3453">
            <v>-53200</v>
          </cell>
          <cell r="AZ3453">
            <v>-3641.5333333333338</v>
          </cell>
          <cell r="BA3453">
            <v>-4000</v>
          </cell>
        </row>
        <row r="3454">
          <cell r="A3454" t="str">
            <v>Celcom1212</v>
          </cell>
          <cell r="H3454">
            <v>1212</v>
          </cell>
          <cell r="AY3454">
            <v>53200</v>
          </cell>
          <cell r="AZ3454">
            <v>5990.5366666666669</v>
          </cell>
          <cell r="BA3454">
            <v>-4000</v>
          </cell>
        </row>
        <row r="3455">
          <cell r="A3455" t="str">
            <v>DiGi1212</v>
          </cell>
          <cell r="H3455">
            <v>1212</v>
          </cell>
          <cell r="AY3455">
            <v>-53200</v>
          </cell>
          <cell r="AZ3455">
            <v>-4118.333333333333</v>
          </cell>
          <cell r="BA3455">
            <v>-4000</v>
          </cell>
        </row>
        <row r="3456">
          <cell r="A3456" t="str">
            <v>DiGi1212</v>
          </cell>
          <cell r="H3456">
            <v>1212</v>
          </cell>
          <cell r="AY3456">
            <v>-53200</v>
          </cell>
          <cell r="AZ3456">
            <v>-5896.413333333333</v>
          </cell>
          <cell r="BA3456">
            <v>-4000</v>
          </cell>
        </row>
        <row r="3457">
          <cell r="A3457" t="str">
            <v>DiGi1212</v>
          </cell>
          <cell r="H3457">
            <v>1212</v>
          </cell>
          <cell r="AY3457">
            <v>-53200</v>
          </cell>
          <cell r="AZ3457">
            <v>-3641.5333333333338</v>
          </cell>
          <cell r="BA3457">
            <v>-4000</v>
          </cell>
        </row>
        <row r="3458">
          <cell r="A3458" t="str">
            <v>DiGi1212</v>
          </cell>
          <cell r="H3458">
            <v>1212</v>
          </cell>
          <cell r="AY3458">
            <v>-53200</v>
          </cell>
          <cell r="AZ3458">
            <v>-3814.3333333333348</v>
          </cell>
          <cell r="BA3458">
            <v>-4000</v>
          </cell>
        </row>
        <row r="3459">
          <cell r="A3459" t="str">
            <v>DiGi1212</v>
          </cell>
          <cell r="H3459">
            <v>1212</v>
          </cell>
          <cell r="AY3459">
            <v>-53200</v>
          </cell>
          <cell r="AZ3459">
            <v>-3814.3333333333348</v>
          </cell>
          <cell r="BA3459">
            <v>-4000</v>
          </cell>
        </row>
        <row r="3460">
          <cell r="A3460" t="str">
            <v>Celcom1212</v>
          </cell>
          <cell r="H3460">
            <v>1212</v>
          </cell>
          <cell r="AY3460">
            <v>53200</v>
          </cell>
          <cell r="AZ3460">
            <v>241.66666666666663</v>
          </cell>
          <cell r="BA3460">
            <v>-4000</v>
          </cell>
        </row>
        <row r="3461">
          <cell r="A3461" t="str">
            <v>Celcom1212</v>
          </cell>
          <cell r="H3461">
            <v>1212</v>
          </cell>
          <cell r="AY3461">
            <v>53200</v>
          </cell>
          <cell r="AZ3461">
            <v>5741.666666666667</v>
          </cell>
          <cell r="BA3461">
            <v>-4000</v>
          </cell>
        </row>
        <row r="3462">
          <cell r="A3462" t="str">
            <v>Celcom1212</v>
          </cell>
          <cell r="H3462">
            <v>1212</v>
          </cell>
          <cell r="AY3462">
            <v>53200</v>
          </cell>
          <cell r="AZ3462">
            <v>5371.666666666667</v>
          </cell>
          <cell r="BA3462">
            <v>-4000</v>
          </cell>
        </row>
        <row r="3463">
          <cell r="A3463" t="str">
            <v>DiGi1212</v>
          </cell>
          <cell r="H3463">
            <v>1212</v>
          </cell>
          <cell r="AY3463">
            <v>-53200</v>
          </cell>
          <cell r="AZ3463">
            <v>-3814.3333333333348</v>
          </cell>
          <cell r="BA3463">
            <v>-4000</v>
          </cell>
        </row>
        <row r="3464">
          <cell r="A3464" t="str">
            <v>DiGi1212</v>
          </cell>
          <cell r="H3464">
            <v>1212</v>
          </cell>
          <cell r="AY3464">
            <v>-53200</v>
          </cell>
          <cell r="AZ3464">
            <v>-5758.333333333333</v>
          </cell>
          <cell r="BA3464">
            <v>-4000</v>
          </cell>
        </row>
        <row r="3465">
          <cell r="A3465" t="str">
            <v>DiGi1212</v>
          </cell>
          <cell r="H3465">
            <v>1212</v>
          </cell>
          <cell r="AY3465">
            <v>-53200</v>
          </cell>
          <cell r="AZ3465">
            <v>-3971.6133333333337</v>
          </cell>
          <cell r="BA3465">
            <v>-4000</v>
          </cell>
        </row>
        <row r="3466">
          <cell r="A3466" t="str">
            <v>Celcom1212</v>
          </cell>
          <cell r="H3466">
            <v>1212</v>
          </cell>
          <cell r="AY3466">
            <v>53200</v>
          </cell>
          <cell r="AZ3466">
            <v>241.66666666666663</v>
          </cell>
          <cell r="BA3466">
            <v>-4000</v>
          </cell>
        </row>
        <row r="3467">
          <cell r="A3467" t="str">
            <v>Celcom1212</v>
          </cell>
          <cell r="H3467">
            <v>1212</v>
          </cell>
          <cell r="AY3467">
            <v>53200</v>
          </cell>
          <cell r="AZ3467">
            <v>6785.9366666666674</v>
          </cell>
          <cell r="BA3467">
            <v>-4000</v>
          </cell>
        </row>
        <row r="3468">
          <cell r="A3468" t="str">
            <v>Celcom1212</v>
          </cell>
          <cell r="H3468">
            <v>1212</v>
          </cell>
          <cell r="AY3468">
            <v>53200</v>
          </cell>
          <cell r="AZ3468">
            <v>3630.6166666666668</v>
          </cell>
          <cell r="BA3468">
            <v>-4000</v>
          </cell>
        </row>
        <row r="3469">
          <cell r="A3469" t="str">
            <v>Celcom1212</v>
          </cell>
          <cell r="H3469">
            <v>1212</v>
          </cell>
          <cell r="AY3469">
            <v>53200</v>
          </cell>
          <cell r="AZ3469">
            <v>4524.1366666666672</v>
          </cell>
          <cell r="BA3469">
            <v>-4000</v>
          </cell>
        </row>
        <row r="3470">
          <cell r="A3470" t="str">
            <v>Celcom1212</v>
          </cell>
          <cell r="H3470">
            <v>1212</v>
          </cell>
          <cell r="AY3470">
            <v>53200</v>
          </cell>
          <cell r="AZ3470">
            <v>4345.666666666667</v>
          </cell>
          <cell r="BA3470">
            <v>-4000</v>
          </cell>
        </row>
        <row r="3471">
          <cell r="A3471" t="str">
            <v>Celcom1212</v>
          </cell>
          <cell r="H3471">
            <v>1212</v>
          </cell>
          <cell r="AY3471">
            <v>53200</v>
          </cell>
          <cell r="AZ3471">
            <v>12526.666666666666</v>
          </cell>
          <cell r="BA3471">
            <v>-4000</v>
          </cell>
        </row>
        <row r="3472">
          <cell r="A3472" t="str">
            <v>Celcom1212</v>
          </cell>
          <cell r="H3472">
            <v>1212</v>
          </cell>
          <cell r="AY3472">
            <v>53200</v>
          </cell>
          <cell r="AZ3472">
            <v>5142.3866666666672</v>
          </cell>
          <cell r="BA3472">
            <v>-4000</v>
          </cell>
        </row>
        <row r="3473">
          <cell r="A3473" t="str">
            <v>DiGi1212</v>
          </cell>
          <cell r="H3473">
            <v>1212</v>
          </cell>
          <cell r="AY3473">
            <v>-53200</v>
          </cell>
          <cell r="AZ3473">
            <v>-3969.2773333333344</v>
          </cell>
          <cell r="BA3473">
            <v>-4000</v>
          </cell>
        </row>
        <row r="3474">
          <cell r="A3474" t="str">
            <v>Celcom1212</v>
          </cell>
          <cell r="H3474">
            <v>1212</v>
          </cell>
          <cell r="AY3474">
            <v>53200</v>
          </cell>
          <cell r="AZ3474">
            <v>241.66666666666663</v>
          </cell>
          <cell r="BA3474">
            <v>-4000</v>
          </cell>
        </row>
        <row r="3475">
          <cell r="A3475" t="str">
            <v>Celcom1212</v>
          </cell>
          <cell r="H3475">
            <v>1212</v>
          </cell>
          <cell r="AY3475">
            <v>53200</v>
          </cell>
          <cell r="AZ3475">
            <v>5425.666666666667</v>
          </cell>
          <cell r="BA3475">
            <v>-4000</v>
          </cell>
        </row>
        <row r="3476">
          <cell r="A3476" t="str">
            <v>digi1212</v>
          </cell>
          <cell r="H3476">
            <v>1212</v>
          </cell>
          <cell r="AY3476">
            <v>-53200</v>
          </cell>
          <cell r="AZ3476">
            <v>641.66666666666674</v>
          </cell>
          <cell r="BA3476">
            <v>-4000</v>
          </cell>
        </row>
        <row r="3477">
          <cell r="A3477" t="str">
            <v>DiGi1212</v>
          </cell>
          <cell r="H3477">
            <v>1212</v>
          </cell>
          <cell r="AY3477">
            <v>-53200</v>
          </cell>
          <cell r="AZ3477">
            <v>-7338.6213333333308</v>
          </cell>
          <cell r="BA3477">
            <v>-4000</v>
          </cell>
        </row>
        <row r="3478">
          <cell r="A3478" t="str">
            <v>Celcom1212</v>
          </cell>
          <cell r="H3478">
            <v>1212</v>
          </cell>
          <cell r="AY3478">
            <v>53200</v>
          </cell>
          <cell r="AZ3478">
            <v>3896.3266666666659</v>
          </cell>
          <cell r="BA3478">
            <v>-4000</v>
          </cell>
        </row>
        <row r="3479">
          <cell r="A3479" t="str">
            <v>DiGi1212</v>
          </cell>
          <cell r="H3479">
            <v>1212</v>
          </cell>
          <cell r="AY3479">
            <v>-53200</v>
          </cell>
          <cell r="AZ3479">
            <v>-3814.3333333333348</v>
          </cell>
          <cell r="BA3479">
            <v>-4000</v>
          </cell>
        </row>
        <row r="3480">
          <cell r="A3480" t="str">
            <v>Celcom1212</v>
          </cell>
          <cell r="H3480">
            <v>1212</v>
          </cell>
          <cell r="AY3480">
            <v>53200</v>
          </cell>
          <cell r="AZ3480">
            <v>5008.2866666666669</v>
          </cell>
          <cell r="BA3480">
            <v>-4000</v>
          </cell>
        </row>
        <row r="3481">
          <cell r="A3481" t="str">
            <v>Celcom1212</v>
          </cell>
          <cell r="H3481">
            <v>1212</v>
          </cell>
          <cell r="AY3481">
            <v>53200</v>
          </cell>
          <cell r="AZ3481">
            <v>6030.2766666666666</v>
          </cell>
          <cell r="BA3481">
            <v>-4000</v>
          </cell>
        </row>
        <row r="3482">
          <cell r="A3482" t="str">
            <v>DiGi1212</v>
          </cell>
          <cell r="H3482">
            <v>1212</v>
          </cell>
          <cell r="AY3482">
            <v>-53200</v>
          </cell>
          <cell r="AZ3482">
            <v>-358.33333333333337</v>
          </cell>
          <cell r="BA3482">
            <v>-4000</v>
          </cell>
        </row>
        <row r="3483">
          <cell r="A3483" t="str">
            <v>Celcom1212</v>
          </cell>
          <cell r="H3483">
            <v>1212</v>
          </cell>
          <cell r="AY3483">
            <v>53200</v>
          </cell>
          <cell r="AZ3483">
            <v>3894.6666666666661</v>
          </cell>
          <cell r="BA3483">
            <v>-4000</v>
          </cell>
        </row>
        <row r="3484">
          <cell r="A3484" t="str">
            <v>Celcom1212</v>
          </cell>
          <cell r="H3484">
            <v>1212</v>
          </cell>
          <cell r="AY3484">
            <v>53200</v>
          </cell>
          <cell r="AZ3484">
            <v>5340.0566666666673</v>
          </cell>
          <cell r="BA3484">
            <v>-4000</v>
          </cell>
        </row>
        <row r="3485">
          <cell r="A3485" t="str">
            <v>DiGi1212</v>
          </cell>
          <cell r="H3485">
            <v>1212</v>
          </cell>
          <cell r="AY3485">
            <v>-53200</v>
          </cell>
          <cell r="AZ3485">
            <v>-4982.5013333333336</v>
          </cell>
          <cell r="BA3485">
            <v>-4000</v>
          </cell>
        </row>
        <row r="3486">
          <cell r="A3486" t="str">
            <v>digi1212</v>
          </cell>
          <cell r="H3486">
            <v>1212</v>
          </cell>
          <cell r="AY3486">
            <v>-53200</v>
          </cell>
          <cell r="AZ3486">
            <v>-4419.1333333333341</v>
          </cell>
          <cell r="BA3486">
            <v>-4000</v>
          </cell>
        </row>
        <row r="3487">
          <cell r="A3487" t="str">
            <v>DiGi1212</v>
          </cell>
          <cell r="H3487">
            <v>1212</v>
          </cell>
          <cell r="AY3487">
            <v>-53200</v>
          </cell>
          <cell r="AZ3487">
            <v>-3914.5413333333336</v>
          </cell>
          <cell r="BA3487">
            <v>-4000</v>
          </cell>
        </row>
        <row r="3488">
          <cell r="A3488" t="str">
            <v>Celcom1212</v>
          </cell>
          <cell r="H3488">
            <v>1212</v>
          </cell>
          <cell r="AY3488">
            <v>53200</v>
          </cell>
          <cell r="AZ3488">
            <v>6139.5566666666673</v>
          </cell>
          <cell r="BA3488">
            <v>-4000</v>
          </cell>
        </row>
        <row r="3489">
          <cell r="A3489" t="str">
            <v>DiGi1212</v>
          </cell>
          <cell r="H3489">
            <v>1212</v>
          </cell>
          <cell r="AY3489">
            <v>-53200</v>
          </cell>
          <cell r="AZ3489">
            <v>-3937.0053333333335</v>
          </cell>
          <cell r="BA3489">
            <v>-4000</v>
          </cell>
        </row>
        <row r="3490">
          <cell r="A3490" t="str">
            <v>Celcom1212</v>
          </cell>
          <cell r="H3490">
            <v>1212</v>
          </cell>
          <cell r="AY3490">
            <v>53200</v>
          </cell>
          <cell r="AZ3490">
            <v>241.66666666666663</v>
          </cell>
          <cell r="BA3490">
            <v>-4000</v>
          </cell>
        </row>
        <row r="3491">
          <cell r="A3491" t="str">
            <v>DiGi1212</v>
          </cell>
          <cell r="H3491">
            <v>1212</v>
          </cell>
          <cell r="AY3491">
            <v>-53200</v>
          </cell>
          <cell r="AZ3491">
            <v>-4590.333333333333</v>
          </cell>
          <cell r="BA3491">
            <v>-4000</v>
          </cell>
        </row>
        <row r="3492">
          <cell r="A3492" t="str">
            <v>Celcom1212</v>
          </cell>
          <cell r="H3492">
            <v>1212</v>
          </cell>
          <cell r="AY3492">
            <v>53200</v>
          </cell>
          <cell r="AZ3492">
            <v>5835.666666666667</v>
          </cell>
          <cell r="BA3492">
            <v>-4000</v>
          </cell>
        </row>
        <row r="3493">
          <cell r="A3493" t="str">
            <v>DiGi1212</v>
          </cell>
          <cell r="H3493">
            <v>1212</v>
          </cell>
          <cell r="AY3493">
            <v>-53200</v>
          </cell>
          <cell r="AZ3493">
            <v>-4298.333333333333</v>
          </cell>
          <cell r="BA3493">
            <v>-4000</v>
          </cell>
        </row>
        <row r="3494">
          <cell r="A3494" t="str">
            <v>Celcom1212</v>
          </cell>
          <cell r="H3494">
            <v>1212</v>
          </cell>
          <cell r="AY3494">
            <v>53200</v>
          </cell>
          <cell r="AZ3494">
            <v>6586.666666666667</v>
          </cell>
          <cell r="BA3494">
            <v>-4000</v>
          </cell>
        </row>
        <row r="3495">
          <cell r="A3495" t="str">
            <v>Celcom1212</v>
          </cell>
          <cell r="H3495">
            <v>1212</v>
          </cell>
          <cell r="AY3495">
            <v>53200</v>
          </cell>
          <cell r="AZ3495">
            <v>241.66666666666663</v>
          </cell>
          <cell r="BA3495">
            <v>-4000</v>
          </cell>
        </row>
        <row r="3496">
          <cell r="A3496" t="str">
            <v>Celcom1212</v>
          </cell>
          <cell r="H3496">
            <v>1212</v>
          </cell>
          <cell r="AY3496">
            <v>53200</v>
          </cell>
          <cell r="AZ3496">
            <v>6600.2566666666671</v>
          </cell>
          <cell r="BA3496">
            <v>-4000</v>
          </cell>
        </row>
        <row r="3497">
          <cell r="A3497" t="str">
            <v>DiGi1212</v>
          </cell>
          <cell r="H3497">
            <v>1212</v>
          </cell>
          <cell r="AY3497">
            <v>-53200</v>
          </cell>
          <cell r="AZ3497">
            <v>-4987.6933333333327</v>
          </cell>
          <cell r="BA3497">
            <v>-4000</v>
          </cell>
        </row>
        <row r="3498">
          <cell r="A3498" t="str">
            <v>Celcom1212</v>
          </cell>
          <cell r="H3498">
            <v>1212</v>
          </cell>
          <cell r="AY3498">
            <v>53200</v>
          </cell>
          <cell r="AZ3498">
            <v>3395.6366666666663</v>
          </cell>
          <cell r="BA3498">
            <v>-4000</v>
          </cell>
        </row>
        <row r="3499">
          <cell r="A3499" t="str">
            <v>DiGi1212</v>
          </cell>
          <cell r="H3499">
            <v>1212</v>
          </cell>
          <cell r="AY3499">
            <v>-53200</v>
          </cell>
          <cell r="AZ3499">
            <v>-5094.4773333333333</v>
          </cell>
          <cell r="BA3499">
            <v>-4000</v>
          </cell>
        </row>
        <row r="3500">
          <cell r="A3500" t="str">
            <v>DiGi1212</v>
          </cell>
          <cell r="H3500">
            <v>1212</v>
          </cell>
          <cell r="AY3500">
            <v>-53200</v>
          </cell>
          <cell r="AZ3500">
            <v>-5758.333333333333</v>
          </cell>
          <cell r="BA3500">
            <v>-4000</v>
          </cell>
        </row>
        <row r="3501">
          <cell r="A3501" t="str">
            <v>Celcom1212</v>
          </cell>
          <cell r="H3501">
            <v>1212</v>
          </cell>
          <cell r="AY3501">
            <v>53200</v>
          </cell>
          <cell r="AZ3501">
            <v>4752.6966666666667</v>
          </cell>
          <cell r="BA3501">
            <v>-4000</v>
          </cell>
        </row>
        <row r="3502">
          <cell r="A3502" t="str">
            <v>DiGi1212</v>
          </cell>
          <cell r="H3502">
            <v>1212</v>
          </cell>
          <cell r="AY3502">
            <v>-53200</v>
          </cell>
          <cell r="AZ3502">
            <v>-3641.5333333333338</v>
          </cell>
          <cell r="BA3502">
            <v>-4000</v>
          </cell>
        </row>
        <row r="3503">
          <cell r="A3503" t="str">
            <v>Celcom1212</v>
          </cell>
          <cell r="H3503">
            <v>1212</v>
          </cell>
          <cell r="AY3503">
            <v>53200</v>
          </cell>
          <cell r="AZ3503">
            <v>7602</v>
          </cell>
          <cell r="BA3503">
            <v>0</v>
          </cell>
        </row>
        <row r="3504">
          <cell r="A3504" t="str">
            <v>Celcom1212</v>
          </cell>
          <cell r="H3504">
            <v>1212</v>
          </cell>
          <cell r="AY3504">
            <v>53200</v>
          </cell>
          <cell r="AZ3504">
            <v>241.66666666666663</v>
          </cell>
          <cell r="BA3504">
            <v>-4000</v>
          </cell>
        </row>
        <row r="3505">
          <cell r="A3505" t="str">
            <v>DiGi1212</v>
          </cell>
          <cell r="H3505">
            <v>1212</v>
          </cell>
          <cell r="AY3505">
            <v>-53200</v>
          </cell>
          <cell r="AZ3505">
            <v>-358.33333333333337</v>
          </cell>
          <cell r="BA3505">
            <v>-4000</v>
          </cell>
        </row>
        <row r="3506">
          <cell r="A3506" t="str">
            <v>DiGi1212</v>
          </cell>
          <cell r="H3506">
            <v>1212</v>
          </cell>
          <cell r="AY3506">
            <v>-53200</v>
          </cell>
          <cell r="AZ3506">
            <v>-3641.5333333333338</v>
          </cell>
          <cell r="BA3506">
            <v>-4000</v>
          </cell>
        </row>
        <row r="3507">
          <cell r="A3507" t="str">
            <v>Celcom1212</v>
          </cell>
          <cell r="H3507">
            <v>1212</v>
          </cell>
          <cell r="AY3507">
            <v>53200</v>
          </cell>
          <cell r="AZ3507">
            <v>4863.6766666666672</v>
          </cell>
          <cell r="BA3507">
            <v>-4000</v>
          </cell>
        </row>
        <row r="3508">
          <cell r="A3508" t="str">
            <v>Celcom1212</v>
          </cell>
          <cell r="H3508">
            <v>1212</v>
          </cell>
          <cell r="AY3508">
            <v>53200</v>
          </cell>
          <cell r="AZ3508">
            <v>6330.1366666666672</v>
          </cell>
          <cell r="BA3508">
            <v>-4000</v>
          </cell>
        </row>
        <row r="3509">
          <cell r="A3509" t="str">
            <v>DiGi1212</v>
          </cell>
          <cell r="H3509">
            <v>1212</v>
          </cell>
          <cell r="AY3509">
            <v>-53200</v>
          </cell>
          <cell r="AZ3509">
            <v>-4348.677333333334</v>
          </cell>
          <cell r="BA3509">
            <v>-4000</v>
          </cell>
        </row>
        <row r="3510">
          <cell r="A3510" t="str">
            <v>DiGi1212</v>
          </cell>
          <cell r="H3510">
            <v>1212</v>
          </cell>
          <cell r="AY3510">
            <v>-53200</v>
          </cell>
          <cell r="AZ3510">
            <v>-7918.3333333333339</v>
          </cell>
          <cell r="BA3510">
            <v>-4000</v>
          </cell>
        </row>
        <row r="3511">
          <cell r="A3511" t="str">
            <v>Celcom1212</v>
          </cell>
          <cell r="H3511">
            <v>1212</v>
          </cell>
          <cell r="AY3511">
            <v>53200</v>
          </cell>
          <cell r="AZ3511">
            <v>5741.666666666667</v>
          </cell>
          <cell r="BA3511">
            <v>-4000</v>
          </cell>
        </row>
        <row r="3512">
          <cell r="A3512" t="str">
            <v>DiGi1212</v>
          </cell>
          <cell r="H3512">
            <v>1212</v>
          </cell>
          <cell r="AY3512">
            <v>-53200</v>
          </cell>
          <cell r="AZ3512">
            <v>-6598.3333333333321</v>
          </cell>
          <cell r="BA3512">
            <v>-4000</v>
          </cell>
        </row>
        <row r="3513">
          <cell r="A3513" t="str">
            <v>Celcom1212</v>
          </cell>
          <cell r="H3513">
            <v>1212</v>
          </cell>
          <cell r="AY3513">
            <v>53200</v>
          </cell>
          <cell r="AZ3513">
            <v>241.66666666666663</v>
          </cell>
          <cell r="BA3513">
            <v>-4000</v>
          </cell>
        </row>
        <row r="3514">
          <cell r="A3514" t="str">
            <v>Celcom1212</v>
          </cell>
          <cell r="H3514">
            <v>1212</v>
          </cell>
          <cell r="AY3514">
            <v>53200</v>
          </cell>
          <cell r="AZ3514">
            <v>7018.4466666666667</v>
          </cell>
          <cell r="BA3514">
            <v>-4000</v>
          </cell>
        </row>
        <row r="3515">
          <cell r="A3515" t="str">
            <v>Celcom1212</v>
          </cell>
          <cell r="H3515">
            <v>1212</v>
          </cell>
          <cell r="AY3515">
            <v>53200</v>
          </cell>
          <cell r="AZ3515">
            <v>5711.5266666666666</v>
          </cell>
          <cell r="BA3515">
            <v>-4000</v>
          </cell>
        </row>
        <row r="3516">
          <cell r="A3516" t="str">
            <v>DiGi1212</v>
          </cell>
          <cell r="H3516">
            <v>1212</v>
          </cell>
          <cell r="AY3516">
            <v>-53200</v>
          </cell>
          <cell r="AZ3516">
            <v>-4041.7093333333341</v>
          </cell>
          <cell r="BA3516">
            <v>-4000</v>
          </cell>
        </row>
        <row r="3517">
          <cell r="A3517" t="str">
            <v>DiGi2206</v>
          </cell>
          <cell r="H3517">
            <v>2206</v>
          </cell>
          <cell r="AY3517">
            <v>-60330</v>
          </cell>
          <cell r="AZ3517">
            <v>-1279.9999999999991</v>
          </cell>
          <cell r="BA3517">
            <v>-4000</v>
          </cell>
        </row>
        <row r="3518">
          <cell r="A3518" t="str">
            <v>Celcom1212</v>
          </cell>
          <cell r="H3518">
            <v>1212</v>
          </cell>
          <cell r="AY3518">
            <v>53200</v>
          </cell>
          <cell r="AZ3518">
            <v>3691.6666666666661</v>
          </cell>
          <cell r="BA3518">
            <v>-4000</v>
          </cell>
        </row>
        <row r="3519">
          <cell r="A3519" t="str">
            <v>DiGi1212</v>
          </cell>
          <cell r="H3519">
            <v>1212</v>
          </cell>
          <cell r="AY3519">
            <v>-53200</v>
          </cell>
          <cell r="AZ3519">
            <v>-5146.2293333333328</v>
          </cell>
          <cell r="BA3519">
            <v>-4000</v>
          </cell>
        </row>
        <row r="3520">
          <cell r="A3520" t="str">
            <v>DiGi1212</v>
          </cell>
          <cell r="H3520">
            <v>1212</v>
          </cell>
          <cell r="AY3520">
            <v>-53200</v>
          </cell>
          <cell r="AZ3520">
            <v>-4838.333333333333</v>
          </cell>
          <cell r="BA3520">
            <v>-4000</v>
          </cell>
        </row>
        <row r="3521">
          <cell r="A3521" t="str">
            <v>DiGi1212</v>
          </cell>
          <cell r="H3521">
            <v>1212</v>
          </cell>
          <cell r="AY3521">
            <v>-53200</v>
          </cell>
          <cell r="AZ3521">
            <v>-5758.333333333333</v>
          </cell>
          <cell r="BA3521">
            <v>-4000</v>
          </cell>
        </row>
        <row r="3522">
          <cell r="A3522" t="str">
            <v>DiGi1212</v>
          </cell>
          <cell r="H3522">
            <v>1212</v>
          </cell>
          <cell r="AY3522">
            <v>-53200</v>
          </cell>
          <cell r="AZ3522">
            <v>-5463.9173333333338</v>
          </cell>
          <cell r="BA3522">
            <v>-4000</v>
          </cell>
        </row>
        <row r="3523">
          <cell r="A3523" t="str">
            <v>Celcom1212</v>
          </cell>
          <cell r="H3523">
            <v>1212</v>
          </cell>
          <cell r="AY3523">
            <v>53200</v>
          </cell>
          <cell r="AZ3523">
            <v>241.66666666666663</v>
          </cell>
          <cell r="BA3523">
            <v>-4000</v>
          </cell>
        </row>
        <row r="3524">
          <cell r="A3524" t="str">
            <v>DiGi1212</v>
          </cell>
          <cell r="H3524">
            <v>1212</v>
          </cell>
          <cell r="AY3524">
            <v>-53200</v>
          </cell>
          <cell r="AZ3524">
            <v>-2691.1333333333337</v>
          </cell>
          <cell r="BA3524">
            <v>-4000</v>
          </cell>
        </row>
        <row r="3525">
          <cell r="A3525" t="str">
            <v>DiGi1212</v>
          </cell>
          <cell r="H3525">
            <v>1212</v>
          </cell>
          <cell r="AY3525">
            <v>-53200</v>
          </cell>
          <cell r="AZ3525">
            <v>-4758.333333333333</v>
          </cell>
          <cell r="BA3525">
            <v>-4000</v>
          </cell>
        </row>
        <row r="3526">
          <cell r="A3526" t="str">
            <v>Celcom1212</v>
          </cell>
          <cell r="H3526">
            <v>1212</v>
          </cell>
          <cell r="AY3526">
            <v>53200</v>
          </cell>
          <cell r="AZ3526">
            <v>4568</v>
          </cell>
          <cell r="BA3526">
            <v>0</v>
          </cell>
        </row>
        <row r="3527">
          <cell r="A3527" t="str">
            <v>DiGi1212</v>
          </cell>
          <cell r="H3527">
            <v>1212</v>
          </cell>
          <cell r="AY3527">
            <v>-53200</v>
          </cell>
          <cell r="AZ3527">
            <v>1141.666666666667</v>
          </cell>
          <cell r="BA3527">
            <v>-4000</v>
          </cell>
        </row>
        <row r="3528">
          <cell r="A3528" t="str">
            <v>Celcom1212</v>
          </cell>
          <cell r="H3528">
            <v>1212</v>
          </cell>
          <cell r="AY3528">
            <v>53200</v>
          </cell>
          <cell r="AZ3528">
            <v>241.66666666666663</v>
          </cell>
          <cell r="BA3528">
            <v>-4000</v>
          </cell>
        </row>
        <row r="3529">
          <cell r="A3529" t="str">
            <v>DiGi1212</v>
          </cell>
          <cell r="H3529">
            <v>1212</v>
          </cell>
          <cell r="AY3529">
            <v>-53200</v>
          </cell>
          <cell r="AZ3529">
            <v>-358.33333333333348</v>
          </cell>
          <cell r="BA3529">
            <v>0</v>
          </cell>
        </row>
        <row r="3530">
          <cell r="A3530" t="str">
            <v>digi1212</v>
          </cell>
          <cell r="H3530">
            <v>1212</v>
          </cell>
          <cell r="AY3530">
            <v>-53200</v>
          </cell>
          <cell r="AZ3530">
            <v>-3316.6666666666661</v>
          </cell>
          <cell r="BA3530">
            <v>-4000</v>
          </cell>
        </row>
        <row r="3531">
          <cell r="A3531" t="str">
            <v>DiGi1212</v>
          </cell>
          <cell r="H3531">
            <v>1212</v>
          </cell>
          <cell r="AY3531">
            <v>-53200</v>
          </cell>
          <cell r="AZ3531">
            <v>-7534.3333333333339</v>
          </cell>
          <cell r="BA3531">
            <v>-4000</v>
          </cell>
        </row>
        <row r="3532">
          <cell r="A3532" t="str">
            <v>DiGi1212</v>
          </cell>
          <cell r="H3532">
            <v>1212</v>
          </cell>
          <cell r="AY3532">
            <v>-53200</v>
          </cell>
          <cell r="AZ3532">
            <v>-3943.5013333333336</v>
          </cell>
          <cell r="BA3532">
            <v>-4000</v>
          </cell>
        </row>
        <row r="3533">
          <cell r="A3533" t="str">
            <v>Celcom1212</v>
          </cell>
          <cell r="H3533">
            <v>1212</v>
          </cell>
          <cell r="AY3533">
            <v>53200</v>
          </cell>
          <cell r="AZ3533">
            <v>4809.666666666667</v>
          </cell>
          <cell r="BA3533">
            <v>-4000</v>
          </cell>
        </row>
        <row r="3534">
          <cell r="A3534" t="str">
            <v>Celcom1212</v>
          </cell>
          <cell r="H3534">
            <v>1212</v>
          </cell>
          <cell r="AY3534">
            <v>53200</v>
          </cell>
          <cell r="AZ3534">
            <v>4809.666666666667</v>
          </cell>
          <cell r="BA3534">
            <v>-4000</v>
          </cell>
        </row>
        <row r="3535">
          <cell r="A3535" t="str">
            <v>Celcom1212</v>
          </cell>
          <cell r="H3535">
            <v>1212</v>
          </cell>
          <cell r="AY3535">
            <v>53200</v>
          </cell>
          <cell r="AZ3535">
            <v>5208.416666666667</v>
          </cell>
          <cell r="BA3535">
            <v>-4000</v>
          </cell>
        </row>
        <row r="3536">
          <cell r="A3536" t="str">
            <v>DiGi1212</v>
          </cell>
          <cell r="H3536">
            <v>1212</v>
          </cell>
          <cell r="AY3536">
            <v>-53200</v>
          </cell>
          <cell r="AZ3536">
            <v>-2185.5333333333333</v>
          </cell>
          <cell r="BA3536">
            <v>-4000</v>
          </cell>
        </row>
        <row r="3537">
          <cell r="A3537" t="str">
            <v>DiGi1212</v>
          </cell>
          <cell r="H3537">
            <v>1212</v>
          </cell>
          <cell r="AY3537">
            <v>-53200</v>
          </cell>
          <cell r="AZ3537">
            <v>-3641.5333333333338</v>
          </cell>
          <cell r="BA3537">
            <v>-4000</v>
          </cell>
        </row>
        <row r="3538">
          <cell r="A3538" t="str">
            <v>DiGi1212</v>
          </cell>
          <cell r="H3538">
            <v>1212</v>
          </cell>
          <cell r="AY3538">
            <v>-53200</v>
          </cell>
          <cell r="AZ3538">
            <v>-9241.5333333333347</v>
          </cell>
          <cell r="BA3538">
            <v>-4000</v>
          </cell>
        </row>
        <row r="3539">
          <cell r="A3539" t="str">
            <v>Celcom1212</v>
          </cell>
          <cell r="H3539">
            <v>1212</v>
          </cell>
          <cell r="AY3539">
            <v>53200</v>
          </cell>
          <cell r="AZ3539">
            <v>5741.666666666667</v>
          </cell>
          <cell r="BA3539">
            <v>-4000</v>
          </cell>
        </row>
        <row r="3540">
          <cell r="A3540" t="str">
            <v>Celcom1212</v>
          </cell>
          <cell r="H3540">
            <v>1212</v>
          </cell>
          <cell r="AY3540">
            <v>53200</v>
          </cell>
          <cell r="AZ3540">
            <v>4345.666666666667</v>
          </cell>
          <cell r="BA3540">
            <v>-4000</v>
          </cell>
        </row>
        <row r="3541">
          <cell r="A3541" t="str">
            <v>DiGi1212</v>
          </cell>
          <cell r="H3541">
            <v>1212</v>
          </cell>
          <cell r="AY3541">
            <v>-53200</v>
          </cell>
          <cell r="AZ3541">
            <v>-3641.5333333333338</v>
          </cell>
          <cell r="BA3541">
            <v>-4000</v>
          </cell>
        </row>
        <row r="3542">
          <cell r="A3542" t="str">
            <v>DiGi1212</v>
          </cell>
          <cell r="H3542">
            <v>1212</v>
          </cell>
          <cell r="AY3542">
            <v>-53200</v>
          </cell>
          <cell r="AZ3542">
            <v>-3219.2933333333331</v>
          </cell>
          <cell r="BA3542">
            <v>-4000</v>
          </cell>
        </row>
        <row r="3543">
          <cell r="A3543" t="str">
            <v>DiGi1212</v>
          </cell>
          <cell r="H3543">
            <v>1212</v>
          </cell>
          <cell r="AY3543">
            <v>-53200</v>
          </cell>
          <cell r="AZ3543">
            <v>-3693.5333333333338</v>
          </cell>
          <cell r="BA3543">
            <v>-4000</v>
          </cell>
        </row>
        <row r="3544">
          <cell r="A3544" t="str">
            <v>DiGi1212</v>
          </cell>
          <cell r="H3544">
            <v>1212</v>
          </cell>
          <cell r="AY3544">
            <v>-53200</v>
          </cell>
          <cell r="AZ3544">
            <v>-5584.637333333334</v>
          </cell>
          <cell r="BA3544">
            <v>-4000</v>
          </cell>
        </row>
        <row r="3545">
          <cell r="A3545" t="str">
            <v>Celcom1212</v>
          </cell>
          <cell r="H3545">
            <v>1212</v>
          </cell>
          <cell r="AY3545">
            <v>53200</v>
          </cell>
          <cell r="AZ3545">
            <v>8438.0766666666659</v>
          </cell>
          <cell r="BA3545">
            <v>-4000</v>
          </cell>
        </row>
        <row r="3546">
          <cell r="A3546" t="str">
            <v>Celcom1212</v>
          </cell>
          <cell r="H3546">
            <v>1212</v>
          </cell>
          <cell r="AY3546">
            <v>53200</v>
          </cell>
          <cell r="AZ3546">
            <v>4925.7766666666666</v>
          </cell>
          <cell r="BA3546">
            <v>-4000</v>
          </cell>
        </row>
        <row r="3547">
          <cell r="A3547" t="str">
            <v>Celcom1212</v>
          </cell>
          <cell r="H3547">
            <v>1212</v>
          </cell>
          <cell r="AY3547">
            <v>53200</v>
          </cell>
          <cell r="AZ3547">
            <v>9691.6666666666661</v>
          </cell>
          <cell r="BA3547">
            <v>-4000</v>
          </cell>
        </row>
        <row r="3548">
          <cell r="A3548" t="str">
            <v>Celcom1212</v>
          </cell>
          <cell r="H3548">
            <v>1212</v>
          </cell>
          <cell r="AY3548">
            <v>53200</v>
          </cell>
          <cell r="AZ3548">
            <v>241.66666666666663</v>
          </cell>
          <cell r="BA3548">
            <v>-4000</v>
          </cell>
        </row>
        <row r="3549">
          <cell r="A3549" t="str">
            <v>Celcom1212</v>
          </cell>
          <cell r="H3549">
            <v>1212</v>
          </cell>
          <cell r="AY3549">
            <v>53200</v>
          </cell>
          <cell r="AZ3549">
            <v>5741.666666666667</v>
          </cell>
          <cell r="BA3549">
            <v>-4000</v>
          </cell>
        </row>
        <row r="3550">
          <cell r="A3550" t="str">
            <v>Celcom1212</v>
          </cell>
          <cell r="H3550">
            <v>1212</v>
          </cell>
          <cell r="AY3550">
            <v>53200</v>
          </cell>
          <cell r="AZ3550">
            <v>4788.9566666666669</v>
          </cell>
          <cell r="BA3550">
            <v>-4000</v>
          </cell>
        </row>
        <row r="3551">
          <cell r="A3551" t="str">
            <v>Celcom1212</v>
          </cell>
          <cell r="H3551">
            <v>1212</v>
          </cell>
          <cell r="AY3551">
            <v>53200</v>
          </cell>
          <cell r="AZ3551">
            <v>0</v>
          </cell>
          <cell r="BA3551">
            <v>0</v>
          </cell>
        </row>
        <row r="3552">
          <cell r="A3552" t="str">
            <v>Celcom1212</v>
          </cell>
          <cell r="H3552">
            <v>1212</v>
          </cell>
          <cell r="AY3552">
            <v>53200</v>
          </cell>
          <cell r="AZ3552">
            <v>4104</v>
          </cell>
          <cell r="BA3552">
            <v>0</v>
          </cell>
        </row>
        <row r="3553">
          <cell r="A3553" t="str">
            <v>DiGi1212</v>
          </cell>
          <cell r="H3553">
            <v>1212</v>
          </cell>
          <cell r="AY3553">
            <v>-53200</v>
          </cell>
          <cell r="AZ3553">
            <v>-4278.9093333333331</v>
          </cell>
          <cell r="BA3553">
            <v>-4000</v>
          </cell>
        </row>
        <row r="3554">
          <cell r="A3554" t="str">
            <v>Celcom1212</v>
          </cell>
          <cell r="H3554">
            <v>1212</v>
          </cell>
          <cell r="AY3554">
            <v>53200</v>
          </cell>
          <cell r="AZ3554">
            <v>5641.666666666667</v>
          </cell>
          <cell r="BA3554">
            <v>-4000</v>
          </cell>
        </row>
        <row r="3555">
          <cell r="A3555" t="str">
            <v>Celcom1212</v>
          </cell>
          <cell r="H3555">
            <v>1212</v>
          </cell>
          <cell r="AY3555">
            <v>53200</v>
          </cell>
          <cell r="AZ3555">
            <v>9124.6666666666661</v>
          </cell>
          <cell r="BA3555">
            <v>-4000</v>
          </cell>
        </row>
        <row r="3556">
          <cell r="A3556" t="str">
            <v>Celcom1212</v>
          </cell>
          <cell r="H3556">
            <v>1212</v>
          </cell>
          <cell r="AY3556">
            <v>53200</v>
          </cell>
          <cell r="AZ3556">
            <v>4345.666666666667</v>
          </cell>
          <cell r="BA3556">
            <v>-4000</v>
          </cell>
        </row>
        <row r="3557">
          <cell r="A3557" t="str">
            <v>DiGi1212</v>
          </cell>
          <cell r="H3557">
            <v>1212</v>
          </cell>
          <cell r="AY3557">
            <v>-53200</v>
          </cell>
          <cell r="AZ3557">
            <v>-358.33333333333337</v>
          </cell>
          <cell r="BA3557">
            <v>-4000</v>
          </cell>
        </row>
        <row r="3558">
          <cell r="A3558" t="str">
            <v>Celcom1212</v>
          </cell>
          <cell r="H3558">
            <v>1212</v>
          </cell>
          <cell r="AY3558">
            <v>53200</v>
          </cell>
          <cell r="AZ3558">
            <v>4345.666666666667</v>
          </cell>
          <cell r="BA3558">
            <v>-4000</v>
          </cell>
        </row>
        <row r="3559">
          <cell r="A3559" t="str">
            <v>DiGi1212</v>
          </cell>
          <cell r="H3559">
            <v>1212</v>
          </cell>
          <cell r="AY3559">
            <v>-53200</v>
          </cell>
          <cell r="AZ3559">
            <v>-3999.4853333333322</v>
          </cell>
          <cell r="BA3559">
            <v>-4000</v>
          </cell>
        </row>
        <row r="3560">
          <cell r="A3560" t="str">
            <v>Celcom1212</v>
          </cell>
          <cell r="H3560">
            <v>1212</v>
          </cell>
          <cell r="AY3560">
            <v>53200</v>
          </cell>
          <cell r="AZ3560">
            <v>4520.0166666666673</v>
          </cell>
          <cell r="BA3560">
            <v>-4000</v>
          </cell>
        </row>
        <row r="3561">
          <cell r="A3561" t="str">
            <v>Celcom1212</v>
          </cell>
          <cell r="H3561">
            <v>1212</v>
          </cell>
          <cell r="AY3561">
            <v>53200</v>
          </cell>
          <cell r="AZ3561">
            <v>4345.666666666667</v>
          </cell>
          <cell r="BA3561">
            <v>-4000</v>
          </cell>
        </row>
        <row r="3562">
          <cell r="A3562" t="str">
            <v>DiGi1212</v>
          </cell>
          <cell r="H3562">
            <v>1212</v>
          </cell>
          <cell r="AY3562">
            <v>-53200</v>
          </cell>
          <cell r="AZ3562">
            <v>-358.33333333333337</v>
          </cell>
          <cell r="BA3562">
            <v>-4000</v>
          </cell>
        </row>
        <row r="3563">
          <cell r="A3563" t="str">
            <v>Celcom1212</v>
          </cell>
          <cell r="H3563">
            <v>1212</v>
          </cell>
          <cell r="AY3563">
            <v>53200</v>
          </cell>
          <cell r="AZ3563">
            <v>4345.6666666666661</v>
          </cell>
          <cell r="BA3563">
            <v>-4000</v>
          </cell>
        </row>
        <row r="3564">
          <cell r="A3564" t="str">
            <v>Celcom1212</v>
          </cell>
          <cell r="H3564">
            <v>1212</v>
          </cell>
          <cell r="AY3564">
            <v>53200</v>
          </cell>
          <cell r="AZ3564">
            <v>6840.666666666667</v>
          </cell>
          <cell r="BA3564">
            <v>-4000</v>
          </cell>
        </row>
        <row r="3565">
          <cell r="A3565" t="str">
            <v>Celcom1212</v>
          </cell>
          <cell r="H3565">
            <v>1212</v>
          </cell>
          <cell r="AY3565">
            <v>53200</v>
          </cell>
          <cell r="AZ3565">
            <v>5166.0466666666671</v>
          </cell>
          <cell r="BA3565">
            <v>-4000</v>
          </cell>
        </row>
        <row r="3566">
          <cell r="A3566" t="str">
            <v>DiGi1212</v>
          </cell>
          <cell r="H3566">
            <v>1212</v>
          </cell>
          <cell r="AY3566">
            <v>-53200</v>
          </cell>
          <cell r="AZ3566">
            <v>-3641.5333333333338</v>
          </cell>
          <cell r="BA3566">
            <v>-4000</v>
          </cell>
        </row>
        <row r="3567">
          <cell r="A3567" t="str">
            <v>DiGi1212</v>
          </cell>
          <cell r="H3567">
            <v>1212</v>
          </cell>
          <cell r="AY3567">
            <v>-53200</v>
          </cell>
          <cell r="AZ3567">
            <v>-3641.5333333333338</v>
          </cell>
          <cell r="BA3567">
            <v>-4000</v>
          </cell>
        </row>
        <row r="3568">
          <cell r="A3568" t="str">
            <v>Celcom1212</v>
          </cell>
          <cell r="H3568">
            <v>1212</v>
          </cell>
          <cell r="AY3568">
            <v>53200</v>
          </cell>
          <cell r="AZ3568">
            <v>4345.666666666667</v>
          </cell>
          <cell r="BA3568">
            <v>-4000</v>
          </cell>
        </row>
        <row r="3569">
          <cell r="A3569" t="str">
            <v>DiGi1212</v>
          </cell>
          <cell r="H3569">
            <v>1212</v>
          </cell>
          <cell r="AY3569">
            <v>-53200</v>
          </cell>
          <cell r="AZ3569">
            <v>-3641.5333333333338</v>
          </cell>
          <cell r="BA3569">
            <v>-4000</v>
          </cell>
        </row>
        <row r="3570">
          <cell r="A3570" t="str">
            <v>Celcom1212</v>
          </cell>
          <cell r="H3570">
            <v>1212</v>
          </cell>
          <cell r="AY3570">
            <v>53200</v>
          </cell>
          <cell r="AZ3570">
            <v>6580.1866666666674</v>
          </cell>
          <cell r="BA3570">
            <v>-4000</v>
          </cell>
        </row>
        <row r="3571">
          <cell r="A3571" t="str">
            <v>Celcom1212</v>
          </cell>
          <cell r="H3571">
            <v>1212</v>
          </cell>
          <cell r="AY3571">
            <v>53200</v>
          </cell>
          <cell r="AZ3571">
            <v>5870.4066666666668</v>
          </cell>
          <cell r="BA3571">
            <v>-4000</v>
          </cell>
        </row>
        <row r="3572">
          <cell r="A3572" t="str">
            <v>DiGi1212</v>
          </cell>
          <cell r="H3572">
            <v>1212</v>
          </cell>
          <cell r="AY3572">
            <v>-53200</v>
          </cell>
          <cell r="AZ3572">
            <v>-3814.3333333333348</v>
          </cell>
          <cell r="BA3572">
            <v>-4000</v>
          </cell>
        </row>
        <row r="3573">
          <cell r="A3573" t="str">
            <v>Celcom1212</v>
          </cell>
          <cell r="H3573">
            <v>1212</v>
          </cell>
          <cell r="AY3573">
            <v>53200</v>
          </cell>
          <cell r="AZ3573">
            <v>5178.3266666666668</v>
          </cell>
          <cell r="BA3573">
            <v>-4000</v>
          </cell>
        </row>
        <row r="3574">
          <cell r="A3574" t="str">
            <v>DiGi1212</v>
          </cell>
          <cell r="H3574">
            <v>1212</v>
          </cell>
          <cell r="AY3574">
            <v>-53200</v>
          </cell>
          <cell r="AZ3574">
            <v>-358.33333333333337</v>
          </cell>
          <cell r="BA3574">
            <v>-4000</v>
          </cell>
        </row>
        <row r="3575">
          <cell r="A3575" t="str">
            <v>Celcom1212</v>
          </cell>
          <cell r="H3575">
            <v>1212</v>
          </cell>
          <cell r="AY3575">
            <v>53200</v>
          </cell>
          <cell r="AZ3575">
            <v>5371.666666666667</v>
          </cell>
          <cell r="BA3575">
            <v>-4000</v>
          </cell>
        </row>
        <row r="3576">
          <cell r="A3576" t="str">
            <v>DiGi1212</v>
          </cell>
          <cell r="H3576">
            <v>1212</v>
          </cell>
          <cell r="AY3576">
            <v>-53200</v>
          </cell>
          <cell r="AZ3576">
            <v>-6151.413333333333</v>
          </cell>
          <cell r="BA3576">
            <v>-4000</v>
          </cell>
        </row>
        <row r="3577">
          <cell r="A3577" t="str">
            <v>DiGi1212</v>
          </cell>
          <cell r="H3577">
            <v>1212</v>
          </cell>
          <cell r="AY3577">
            <v>-53200</v>
          </cell>
          <cell r="AZ3577">
            <v>-358.33333333333337</v>
          </cell>
          <cell r="BA3577">
            <v>-4000</v>
          </cell>
        </row>
        <row r="3578">
          <cell r="A3578" t="str">
            <v>Celcom1212</v>
          </cell>
          <cell r="H3578">
            <v>1212</v>
          </cell>
          <cell r="AY3578">
            <v>53200</v>
          </cell>
          <cell r="AZ3578">
            <v>241.66666666666663</v>
          </cell>
          <cell r="BA3578">
            <v>-4000</v>
          </cell>
        </row>
        <row r="3579">
          <cell r="A3579" t="str">
            <v>Celcom1212</v>
          </cell>
          <cell r="H3579">
            <v>1212</v>
          </cell>
          <cell r="AY3579">
            <v>53200</v>
          </cell>
          <cell r="AZ3579">
            <v>6241.666666666667</v>
          </cell>
          <cell r="BA3579">
            <v>-4000</v>
          </cell>
        </row>
        <row r="3580">
          <cell r="A3580" t="str">
            <v>Celcom1212</v>
          </cell>
          <cell r="H3580">
            <v>1212</v>
          </cell>
          <cell r="AY3580">
            <v>53200</v>
          </cell>
          <cell r="AZ3580">
            <v>11345.666666666668</v>
          </cell>
          <cell r="BA3580">
            <v>-4000</v>
          </cell>
        </row>
        <row r="3581">
          <cell r="A3581" t="str">
            <v>DiGi1212</v>
          </cell>
          <cell r="H3581">
            <v>1212</v>
          </cell>
          <cell r="AY3581">
            <v>-53200</v>
          </cell>
          <cell r="AZ3581">
            <v>-5449.2533333333331</v>
          </cell>
          <cell r="BA3581">
            <v>-4000</v>
          </cell>
        </row>
        <row r="3582">
          <cell r="A3582" t="str">
            <v>DiGi1212</v>
          </cell>
          <cell r="H3582">
            <v>1212</v>
          </cell>
          <cell r="AY3582">
            <v>-53200</v>
          </cell>
          <cell r="AZ3582">
            <v>-4005.221333333333</v>
          </cell>
          <cell r="BA3582">
            <v>-4000</v>
          </cell>
        </row>
        <row r="3583">
          <cell r="A3583" t="str">
            <v>DiGi1212</v>
          </cell>
          <cell r="H3583">
            <v>1212</v>
          </cell>
          <cell r="AY3583">
            <v>-53200</v>
          </cell>
          <cell r="AZ3583">
            <v>1231.666666666667</v>
          </cell>
          <cell r="BA3583">
            <v>-4000</v>
          </cell>
        </row>
        <row r="3584">
          <cell r="A3584" t="str">
            <v>DiGi1212</v>
          </cell>
          <cell r="H3584">
            <v>1212</v>
          </cell>
          <cell r="AY3584">
            <v>-53200</v>
          </cell>
          <cell r="AZ3584">
            <v>-58.333333333333485</v>
          </cell>
          <cell r="BA3584">
            <v>-4000</v>
          </cell>
        </row>
        <row r="3585">
          <cell r="A3585" t="str">
            <v>Celcom1212</v>
          </cell>
          <cell r="H3585">
            <v>1212</v>
          </cell>
          <cell r="AY3585">
            <v>53200</v>
          </cell>
          <cell r="AZ3585">
            <v>4943.8866666666672</v>
          </cell>
          <cell r="BA3585">
            <v>-4000</v>
          </cell>
        </row>
        <row r="3586">
          <cell r="A3586" t="str">
            <v>Celcom1212</v>
          </cell>
          <cell r="H3586">
            <v>1212</v>
          </cell>
          <cell r="AY3586">
            <v>53200</v>
          </cell>
          <cell r="AZ3586">
            <v>5741.666666666667</v>
          </cell>
          <cell r="BA3586">
            <v>-4000</v>
          </cell>
        </row>
        <row r="3587">
          <cell r="A3587" t="str">
            <v>Celcom1212</v>
          </cell>
          <cell r="H3587">
            <v>1212</v>
          </cell>
          <cell r="AY3587">
            <v>53200</v>
          </cell>
          <cell r="AZ3587">
            <v>241.66666666666663</v>
          </cell>
          <cell r="BA3587">
            <v>-4000</v>
          </cell>
        </row>
        <row r="3588">
          <cell r="A3588" t="str">
            <v>DiGi1212</v>
          </cell>
          <cell r="H3588">
            <v>1212</v>
          </cell>
          <cell r="AY3588">
            <v>-53200</v>
          </cell>
          <cell r="AZ3588">
            <v>1666.6666666666665</v>
          </cell>
          <cell r="BA3588">
            <v>-4000</v>
          </cell>
        </row>
        <row r="3589">
          <cell r="A3589" t="str">
            <v>Celcom1212</v>
          </cell>
          <cell r="H3589">
            <v>1212</v>
          </cell>
          <cell r="AY3589">
            <v>53200</v>
          </cell>
          <cell r="AZ3589">
            <v>13861.666666666666</v>
          </cell>
          <cell r="BA3589">
            <v>-4000</v>
          </cell>
        </row>
        <row r="3590">
          <cell r="A3590" t="str">
            <v>Celcom1212</v>
          </cell>
          <cell r="H3590">
            <v>1212</v>
          </cell>
          <cell r="AY3590">
            <v>53200</v>
          </cell>
          <cell r="AZ3590">
            <v>4128.666666666667</v>
          </cell>
          <cell r="BA3590">
            <v>-4000</v>
          </cell>
        </row>
        <row r="3591">
          <cell r="A3591" t="str">
            <v>DiGi1212</v>
          </cell>
          <cell r="H3591">
            <v>1212</v>
          </cell>
          <cell r="AY3591">
            <v>-53200</v>
          </cell>
          <cell r="AZ3591">
            <v>-5672.7333333333327</v>
          </cell>
          <cell r="BA3591">
            <v>-4000</v>
          </cell>
        </row>
        <row r="3592">
          <cell r="A3592" t="str">
            <v>DiGi1212</v>
          </cell>
          <cell r="H3592">
            <v>1212</v>
          </cell>
          <cell r="AY3592">
            <v>-53200</v>
          </cell>
          <cell r="AZ3592">
            <v>-7718.3333333333339</v>
          </cell>
          <cell r="BA3592">
            <v>-4000</v>
          </cell>
        </row>
        <row r="3593">
          <cell r="A3593" t="str">
            <v>Celcom1212</v>
          </cell>
          <cell r="H3593">
            <v>1212</v>
          </cell>
          <cell r="AY3593">
            <v>53200</v>
          </cell>
          <cell r="AZ3593">
            <v>3691.666666666667</v>
          </cell>
          <cell r="BA3593">
            <v>-4000</v>
          </cell>
        </row>
        <row r="3594">
          <cell r="A3594" t="str">
            <v>Celcom1212</v>
          </cell>
          <cell r="H3594">
            <v>1212</v>
          </cell>
          <cell r="AY3594">
            <v>53200</v>
          </cell>
          <cell r="AZ3594">
            <v>7834.6666666666652</v>
          </cell>
          <cell r="BA3594">
            <v>-4000</v>
          </cell>
        </row>
        <row r="3595">
          <cell r="A3595" t="str">
            <v>DiGi1212</v>
          </cell>
          <cell r="H3595">
            <v>1212</v>
          </cell>
          <cell r="AY3595">
            <v>-53200</v>
          </cell>
          <cell r="AZ3595">
            <v>15103.666666666664</v>
          </cell>
          <cell r="BA3595">
            <v>-4000</v>
          </cell>
        </row>
        <row r="3596">
          <cell r="A3596" t="str">
            <v>Celcom1212</v>
          </cell>
          <cell r="H3596">
            <v>1212</v>
          </cell>
          <cell r="AY3596">
            <v>53200</v>
          </cell>
          <cell r="AZ3596">
            <v>6048.2666666666673</v>
          </cell>
          <cell r="BA3596">
            <v>-4000</v>
          </cell>
        </row>
        <row r="3597">
          <cell r="A3597" t="str">
            <v>Celcom1212</v>
          </cell>
          <cell r="H3597">
            <v>1212</v>
          </cell>
          <cell r="AY3597">
            <v>53200</v>
          </cell>
          <cell r="AZ3597">
            <v>5741.666666666667</v>
          </cell>
          <cell r="BA3597">
            <v>-4000</v>
          </cell>
        </row>
        <row r="3598">
          <cell r="A3598" t="str">
            <v>DiGi1212</v>
          </cell>
          <cell r="H3598">
            <v>1212</v>
          </cell>
          <cell r="AY3598">
            <v>-53200</v>
          </cell>
          <cell r="AZ3598">
            <v>-4678.333333333333</v>
          </cell>
          <cell r="BA3598">
            <v>-4000</v>
          </cell>
        </row>
        <row r="3599">
          <cell r="A3599" t="str">
            <v>Celcom1212</v>
          </cell>
          <cell r="H3599">
            <v>1212</v>
          </cell>
          <cell r="AY3599">
            <v>53200</v>
          </cell>
          <cell r="AZ3599">
            <v>18466.666666666668</v>
          </cell>
          <cell r="BA3599">
            <v>-4000</v>
          </cell>
        </row>
        <row r="3600">
          <cell r="A3600" t="str">
            <v>DiGi1212</v>
          </cell>
          <cell r="H3600">
            <v>1212</v>
          </cell>
          <cell r="AY3600">
            <v>-53200</v>
          </cell>
          <cell r="AZ3600">
            <v>-3641.5333333333338</v>
          </cell>
          <cell r="BA3600">
            <v>-4000</v>
          </cell>
        </row>
        <row r="3601">
          <cell r="A3601" t="str">
            <v>DiGi1212</v>
          </cell>
          <cell r="H3601">
            <v>1212</v>
          </cell>
          <cell r="AY3601">
            <v>-53200</v>
          </cell>
          <cell r="AZ3601">
            <v>-2518.3333333333335</v>
          </cell>
          <cell r="BA3601">
            <v>-4000</v>
          </cell>
        </row>
        <row r="3602">
          <cell r="A3602" t="str">
            <v>DiGi1212</v>
          </cell>
          <cell r="H3602">
            <v>1212</v>
          </cell>
          <cell r="AY3602">
            <v>-53200</v>
          </cell>
          <cell r="AZ3602">
            <v>-3958.333333333333</v>
          </cell>
          <cell r="BA3602">
            <v>-4000</v>
          </cell>
        </row>
        <row r="3603">
          <cell r="A3603" t="str">
            <v>DiGi1212</v>
          </cell>
          <cell r="H3603">
            <v>1212</v>
          </cell>
          <cell r="AY3603">
            <v>-53200</v>
          </cell>
          <cell r="AZ3603">
            <v>2641.6666666666665</v>
          </cell>
          <cell r="BA3603">
            <v>-4000</v>
          </cell>
        </row>
        <row r="3604">
          <cell r="A3604" t="str">
            <v>Celcom1212</v>
          </cell>
          <cell r="H3604">
            <v>1212</v>
          </cell>
          <cell r="AY3604">
            <v>53200</v>
          </cell>
          <cell r="AZ3604">
            <v>4841.666666666667</v>
          </cell>
          <cell r="BA3604">
            <v>-4000</v>
          </cell>
        </row>
        <row r="3605">
          <cell r="A3605" t="str">
            <v>Celcom1212</v>
          </cell>
          <cell r="H3605">
            <v>1212</v>
          </cell>
          <cell r="AY3605">
            <v>53200</v>
          </cell>
          <cell r="AZ3605">
            <v>6541.666666666667</v>
          </cell>
          <cell r="BA3605">
            <v>-4000</v>
          </cell>
        </row>
        <row r="3606">
          <cell r="A3606" t="str">
            <v>DiGi1212</v>
          </cell>
          <cell r="H3606">
            <v>1212</v>
          </cell>
          <cell r="AY3606">
            <v>-53200</v>
          </cell>
          <cell r="AZ3606">
            <v>-3605.6933333333327</v>
          </cell>
          <cell r="BA3606">
            <v>-4000</v>
          </cell>
        </row>
        <row r="3607">
          <cell r="A3607" t="str">
            <v>DiGi1212</v>
          </cell>
          <cell r="H3607">
            <v>1212</v>
          </cell>
          <cell r="AY3607">
            <v>-53200</v>
          </cell>
          <cell r="AZ3607">
            <v>-3823.0533333333342</v>
          </cell>
          <cell r="BA3607">
            <v>-4000</v>
          </cell>
        </row>
        <row r="3608">
          <cell r="A3608" t="str">
            <v>Celcom1212</v>
          </cell>
          <cell r="H3608">
            <v>1212</v>
          </cell>
          <cell r="AY3608">
            <v>53200</v>
          </cell>
          <cell r="AZ3608">
            <v>241.66666666666663</v>
          </cell>
          <cell r="BA3608">
            <v>-4000</v>
          </cell>
        </row>
        <row r="3609">
          <cell r="A3609" t="str">
            <v>Celcom1212</v>
          </cell>
          <cell r="H3609">
            <v>1212</v>
          </cell>
          <cell r="AY3609">
            <v>53200</v>
          </cell>
          <cell r="AZ3609">
            <v>6742.7366666666667</v>
          </cell>
          <cell r="BA3609">
            <v>-4000</v>
          </cell>
        </row>
        <row r="3610">
          <cell r="A3610" t="str">
            <v>DiGi1212</v>
          </cell>
          <cell r="H3610">
            <v>1212</v>
          </cell>
          <cell r="AY3610">
            <v>-53200</v>
          </cell>
          <cell r="AZ3610">
            <v>-3261.061333333334</v>
          </cell>
          <cell r="BA3610">
            <v>-4000</v>
          </cell>
        </row>
        <row r="3611">
          <cell r="A3611" t="str">
            <v>DiGi1212</v>
          </cell>
          <cell r="H3611">
            <v>1212</v>
          </cell>
          <cell r="AY3611">
            <v>-53200</v>
          </cell>
          <cell r="AZ3611">
            <v>-3814.3333333333339</v>
          </cell>
          <cell r="BA3611">
            <v>0</v>
          </cell>
        </row>
        <row r="3612">
          <cell r="A3612" t="str">
            <v>Celcom1212</v>
          </cell>
          <cell r="H3612">
            <v>1212</v>
          </cell>
          <cell r="AY3612">
            <v>53200</v>
          </cell>
          <cell r="AZ3612">
            <v>4345.666666666667</v>
          </cell>
          <cell r="BA3612">
            <v>-4000</v>
          </cell>
        </row>
        <row r="3613">
          <cell r="A3613" t="str">
            <v>Celcom1212</v>
          </cell>
          <cell r="H3613">
            <v>1212</v>
          </cell>
          <cell r="AY3613">
            <v>53200</v>
          </cell>
          <cell r="AZ3613">
            <v>5741.666666666667</v>
          </cell>
          <cell r="BA3613">
            <v>-4000</v>
          </cell>
        </row>
        <row r="3614">
          <cell r="A3614" t="str">
            <v>Celcom1212</v>
          </cell>
          <cell r="H3614">
            <v>1212</v>
          </cell>
          <cell r="AY3614">
            <v>53200</v>
          </cell>
          <cell r="AZ3614">
            <v>2760.8666666666663</v>
          </cell>
          <cell r="BA3614">
            <v>-4000</v>
          </cell>
        </row>
        <row r="3615">
          <cell r="A3615" t="str">
            <v>DiGi1212</v>
          </cell>
          <cell r="H3615">
            <v>1212</v>
          </cell>
          <cell r="AY3615">
            <v>-53200</v>
          </cell>
          <cell r="AZ3615">
            <v>-6848.5413333333345</v>
          </cell>
          <cell r="BA3615">
            <v>-4000</v>
          </cell>
        </row>
        <row r="3616">
          <cell r="A3616" t="str">
            <v>Celcom1212</v>
          </cell>
          <cell r="H3616">
            <v>1212</v>
          </cell>
          <cell r="AY3616">
            <v>53200</v>
          </cell>
          <cell r="AZ3616">
            <v>6483.666666666667</v>
          </cell>
          <cell r="BA3616">
            <v>-4000</v>
          </cell>
        </row>
        <row r="3617">
          <cell r="A3617" t="str">
            <v>DiGi1212</v>
          </cell>
          <cell r="H3617">
            <v>1212</v>
          </cell>
          <cell r="AY3617">
            <v>-53200</v>
          </cell>
          <cell r="AZ3617">
            <v>20116.666666666668</v>
          </cell>
          <cell r="BA3617">
            <v>0</v>
          </cell>
        </row>
        <row r="3618">
          <cell r="A3618" t="str">
            <v>Celcom1212</v>
          </cell>
          <cell r="H3618">
            <v>1212</v>
          </cell>
          <cell r="AY3618">
            <v>53200</v>
          </cell>
          <cell r="AZ3618">
            <v>3166.6666666666665</v>
          </cell>
          <cell r="BA3618">
            <v>-4000</v>
          </cell>
        </row>
        <row r="3619">
          <cell r="A3619" t="str">
            <v>Celcom1212</v>
          </cell>
          <cell r="H3619">
            <v>1212</v>
          </cell>
          <cell r="AY3619">
            <v>53200</v>
          </cell>
          <cell r="AZ3619">
            <v>5857.666666666667</v>
          </cell>
          <cell r="BA3619">
            <v>-4000</v>
          </cell>
        </row>
        <row r="3620">
          <cell r="A3620" t="str">
            <v>Celcom1212</v>
          </cell>
          <cell r="H3620">
            <v>1212</v>
          </cell>
          <cell r="AY3620">
            <v>53200</v>
          </cell>
          <cell r="AZ3620">
            <v>6315.666666666667</v>
          </cell>
          <cell r="BA3620">
            <v>-4000</v>
          </cell>
        </row>
        <row r="3621">
          <cell r="A3621" t="str">
            <v>Celcom1212</v>
          </cell>
          <cell r="H3621">
            <v>1212</v>
          </cell>
          <cell r="AY3621">
            <v>53200</v>
          </cell>
          <cell r="AZ3621">
            <v>17416.666666666668</v>
          </cell>
          <cell r="BA3621">
            <v>-4000</v>
          </cell>
        </row>
        <row r="3622">
          <cell r="A3622" t="str">
            <v>Celcom1212</v>
          </cell>
          <cell r="H3622">
            <v>1212</v>
          </cell>
          <cell r="AY3622">
            <v>53200</v>
          </cell>
          <cell r="AZ3622">
            <v>2266.6666666666665</v>
          </cell>
          <cell r="BA3622">
            <v>-4000</v>
          </cell>
        </row>
        <row r="3623">
          <cell r="A3623" t="str">
            <v>DiGi1212</v>
          </cell>
          <cell r="H3623">
            <v>1212</v>
          </cell>
          <cell r="AY3623">
            <v>-53200</v>
          </cell>
          <cell r="AZ3623">
            <v>-358.33333333333337</v>
          </cell>
          <cell r="BA3623">
            <v>-4000</v>
          </cell>
        </row>
        <row r="3624">
          <cell r="A3624" t="str">
            <v>Celcom1212</v>
          </cell>
          <cell r="H3624">
            <v>1212</v>
          </cell>
          <cell r="AY3624">
            <v>53200</v>
          </cell>
          <cell r="AZ3624">
            <v>5857.666666666667</v>
          </cell>
          <cell r="BA3624">
            <v>-4000</v>
          </cell>
        </row>
        <row r="3625">
          <cell r="A3625" t="str">
            <v>Celcom1212</v>
          </cell>
          <cell r="H3625">
            <v>1212</v>
          </cell>
          <cell r="AY3625">
            <v>53200</v>
          </cell>
          <cell r="AZ3625">
            <v>6353.0166666666673</v>
          </cell>
          <cell r="BA3625">
            <v>-4000</v>
          </cell>
        </row>
        <row r="3626">
          <cell r="A3626" t="str">
            <v>DiGi1212</v>
          </cell>
          <cell r="H3626">
            <v>1212</v>
          </cell>
          <cell r="AY3626">
            <v>-53200</v>
          </cell>
          <cell r="AZ3626">
            <v>-358.33333333333337</v>
          </cell>
          <cell r="BA3626">
            <v>-4000</v>
          </cell>
        </row>
        <row r="3627">
          <cell r="A3627" t="str">
            <v>Celcom2206</v>
          </cell>
          <cell r="H3627">
            <v>2206</v>
          </cell>
          <cell r="AY3627">
            <v>53200</v>
          </cell>
          <cell r="AZ3627">
            <v>5341.666666666667</v>
          </cell>
          <cell r="BA3627">
            <v>-21000</v>
          </cell>
        </row>
        <row r="3628">
          <cell r="A3628" t="str">
            <v>DiGi1212</v>
          </cell>
          <cell r="H3628">
            <v>1212</v>
          </cell>
          <cell r="AY3628">
            <v>-53200</v>
          </cell>
          <cell r="AZ3628">
            <v>2449.6666666666665</v>
          </cell>
          <cell r="BA3628">
            <v>-4000</v>
          </cell>
        </row>
        <row r="3629">
          <cell r="A3629" t="str">
            <v>Celcom1212</v>
          </cell>
          <cell r="H3629">
            <v>1212</v>
          </cell>
          <cell r="AY3629">
            <v>53200</v>
          </cell>
          <cell r="AZ3629">
            <v>5142.3866666666672</v>
          </cell>
          <cell r="BA3629">
            <v>-4000</v>
          </cell>
        </row>
        <row r="3630">
          <cell r="A3630" t="str">
            <v>Celcom1212</v>
          </cell>
          <cell r="H3630">
            <v>1212</v>
          </cell>
          <cell r="AY3630">
            <v>53200</v>
          </cell>
          <cell r="AZ3630">
            <v>4561.6666666666661</v>
          </cell>
          <cell r="BA3630">
            <v>-4000</v>
          </cell>
        </row>
        <row r="3631">
          <cell r="A3631" t="str">
            <v>Celcom1212</v>
          </cell>
          <cell r="H3631">
            <v>1212</v>
          </cell>
          <cell r="AY3631">
            <v>53200</v>
          </cell>
          <cell r="AZ3631">
            <v>6459.126666666667</v>
          </cell>
          <cell r="BA3631">
            <v>-4000</v>
          </cell>
        </row>
        <row r="3632">
          <cell r="A3632" t="str">
            <v>Celcom1212</v>
          </cell>
          <cell r="H3632">
            <v>1212</v>
          </cell>
          <cell r="AY3632">
            <v>53200</v>
          </cell>
          <cell r="AZ3632">
            <v>4345.666666666667</v>
          </cell>
          <cell r="BA3632">
            <v>-4000</v>
          </cell>
        </row>
        <row r="3633">
          <cell r="A3633" t="str">
            <v>DiGi1212</v>
          </cell>
          <cell r="H3633">
            <v>1212</v>
          </cell>
          <cell r="AY3633">
            <v>-53200</v>
          </cell>
          <cell r="AZ3633">
            <v>-2928.3013333333329</v>
          </cell>
          <cell r="BA3633">
            <v>-4000</v>
          </cell>
        </row>
        <row r="3634">
          <cell r="A3634" t="str">
            <v>Celcom1212</v>
          </cell>
          <cell r="H3634">
            <v>1212</v>
          </cell>
          <cell r="AY3634">
            <v>53200</v>
          </cell>
          <cell r="AZ3634">
            <v>6522.6366666666672</v>
          </cell>
          <cell r="BA3634">
            <v>-4000</v>
          </cell>
        </row>
        <row r="3635">
          <cell r="A3635" t="str">
            <v>DiGi1212</v>
          </cell>
          <cell r="H3635">
            <v>1212</v>
          </cell>
          <cell r="AY3635">
            <v>-53200</v>
          </cell>
          <cell r="AZ3635">
            <v>-3641.5333333333338</v>
          </cell>
          <cell r="BA3635">
            <v>-4000</v>
          </cell>
        </row>
        <row r="3636">
          <cell r="A3636" t="str">
            <v>DiGi1212</v>
          </cell>
          <cell r="H3636">
            <v>1212</v>
          </cell>
          <cell r="AY3636">
            <v>-53200</v>
          </cell>
          <cell r="AZ3636">
            <v>-3819.5013333333354</v>
          </cell>
          <cell r="BA3636">
            <v>-4000</v>
          </cell>
        </row>
        <row r="3637">
          <cell r="A3637" t="str">
            <v>Celcom1212</v>
          </cell>
          <cell r="H3637">
            <v>1212</v>
          </cell>
          <cell r="AY3637">
            <v>53200</v>
          </cell>
          <cell r="AZ3637">
            <v>5741.666666666667</v>
          </cell>
          <cell r="BA3637">
            <v>-4000</v>
          </cell>
        </row>
        <row r="3638">
          <cell r="A3638" t="str">
            <v>DiGi1212</v>
          </cell>
          <cell r="H3638">
            <v>1212</v>
          </cell>
          <cell r="AY3638">
            <v>-53200</v>
          </cell>
          <cell r="AZ3638">
            <v>-358.33333333333337</v>
          </cell>
          <cell r="BA3638">
            <v>-4000</v>
          </cell>
        </row>
        <row r="3639">
          <cell r="A3639" t="str">
            <v>Celcom1212</v>
          </cell>
          <cell r="H3639">
            <v>1212</v>
          </cell>
          <cell r="AY3639">
            <v>53200</v>
          </cell>
          <cell r="AZ3639">
            <v>241.66666666666663</v>
          </cell>
          <cell r="BA3639">
            <v>-4000</v>
          </cell>
        </row>
        <row r="3640">
          <cell r="A3640" t="str">
            <v>Celcom1212</v>
          </cell>
          <cell r="H3640">
            <v>1212</v>
          </cell>
          <cell r="AY3640">
            <v>53200</v>
          </cell>
          <cell r="AZ3640">
            <v>3241.6666666666661</v>
          </cell>
          <cell r="BA3640">
            <v>-4000</v>
          </cell>
        </row>
        <row r="3641">
          <cell r="A3641" t="str">
            <v>DiGi1212</v>
          </cell>
          <cell r="H3641">
            <v>1212</v>
          </cell>
          <cell r="AY3641">
            <v>-53200</v>
          </cell>
          <cell r="AZ3641">
            <v>-3558.333333333333</v>
          </cell>
          <cell r="BA3641">
            <v>-4000</v>
          </cell>
        </row>
        <row r="3642">
          <cell r="A3642" t="str">
            <v>Celcom1212</v>
          </cell>
          <cell r="H3642">
            <v>1212</v>
          </cell>
          <cell r="AY3642">
            <v>53200</v>
          </cell>
          <cell r="AZ3642">
            <v>241.66666666666663</v>
          </cell>
          <cell r="BA3642">
            <v>-4000</v>
          </cell>
        </row>
        <row r="3643">
          <cell r="A3643" t="str">
            <v>Celcom1212</v>
          </cell>
          <cell r="H3643">
            <v>1212</v>
          </cell>
          <cell r="AY3643">
            <v>53200</v>
          </cell>
          <cell r="AZ3643">
            <v>741.66666666666652</v>
          </cell>
          <cell r="BA3643">
            <v>-4000</v>
          </cell>
        </row>
        <row r="3644">
          <cell r="A3644" t="str">
            <v>Celcom1212</v>
          </cell>
          <cell r="H3644">
            <v>1212</v>
          </cell>
          <cell r="AY3644">
            <v>53200</v>
          </cell>
          <cell r="AZ3644">
            <v>4320</v>
          </cell>
          <cell r="BA3644">
            <v>0</v>
          </cell>
        </row>
        <row r="3645">
          <cell r="A3645" t="str">
            <v>DiGi1212</v>
          </cell>
          <cell r="H3645">
            <v>1212</v>
          </cell>
          <cell r="AY3645">
            <v>-53200</v>
          </cell>
          <cell r="AZ3645">
            <v>-4573.8773333333329</v>
          </cell>
          <cell r="BA3645">
            <v>-4000</v>
          </cell>
        </row>
        <row r="3646">
          <cell r="A3646" t="str">
            <v>DiGi1212</v>
          </cell>
          <cell r="H3646">
            <v>1212</v>
          </cell>
          <cell r="AY3646">
            <v>-53200</v>
          </cell>
          <cell r="AZ3646">
            <v>-3859.9333333333334</v>
          </cell>
          <cell r="BA3646">
            <v>-4000</v>
          </cell>
        </row>
        <row r="3647">
          <cell r="A3647" t="str">
            <v>DiGi1212</v>
          </cell>
          <cell r="H3647">
            <v>1212</v>
          </cell>
          <cell r="AY3647">
            <v>-53200</v>
          </cell>
          <cell r="AZ3647">
            <v>-3950.333333333333</v>
          </cell>
          <cell r="BA3647">
            <v>-4000</v>
          </cell>
        </row>
        <row r="3648">
          <cell r="A3648" t="str">
            <v>DiGi1212</v>
          </cell>
          <cell r="H3648">
            <v>1212</v>
          </cell>
          <cell r="AY3648">
            <v>-53200</v>
          </cell>
          <cell r="AZ3648">
            <v>2941.6666666666661</v>
          </cell>
          <cell r="BA3648">
            <v>-4000</v>
          </cell>
        </row>
        <row r="3649">
          <cell r="A3649" t="str">
            <v>Celcom1212</v>
          </cell>
          <cell r="H3649">
            <v>1212</v>
          </cell>
          <cell r="AY3649">
            <v>53200</v>
          </cell>
          <cell r="AZ3649">
            <v>5877.666666666667</v>
          </cell>
          <cell r="BA3649">
            <v>-4000</v>
          </cell>
        </row>
        <row r="3650">
          <cell r="A3650" t="str">
            <v>Celcom1212</v>
          </cell>
          <cell r="H3650">
            <v>1212</v>
          </cell>
          <cell r="AY3650">
            <v>53200</v>
          </cell>
          <cell r="AZ3650">
            <v>241.66666666666663</v>
          </cell>
          <cell r="BA3650">
            <v>-4000</v>
          </cell>
        </row>
        <row r="3651">
          <cell r="A3651" t="str">
            <v>DiGi1212</v>
          </cell>
          <cell r="H3651">
            <v>1212</v>
          </cell>
          <cell r="AY3651">
            <v>-53200</v>
          </cell>
          <cell r="AZ3651">
            <v>-358.33333333333348</v>
          </cell>
          <cell r="BA3651">
            <v>0</v>
          </cell>
        </row>
        <row r="3652">
          <cell r="A3652" t="str">
            <v>Celcom1212</v>
          </cell>
          <cell r="H3652">
            <v>1212</v>
          </cell>
          <cell r="AY3652">
            <v>53200</v>
          </cell>
          <cell r="AZ3652">
            <v>4104</v>
          </cell>
          <cell r="BA3652">
            <v>0</v>
          </cell>
        </row>
        <row r="3653">
          <cell r="A3653" t="str">
            <v>DiGi1212</v>
          </cell>
          <cell r="H3653">
            <v>1212</v>
          </cell>
          <cell r="AY3653">
            <v>-53200</v>
          </cell>
          <cell r="AZ3653">
            <v>-3641.5333333333328</v>
          </cell>
          <cell r="BA3653">
            <v>0</v>
          </cell>
        </row>
        <row r="3654">
          <cell r="A3654" t="str">
            <v>DiGi1212</v>
          </cell>
          <cell r="H3654">
            <v>1212</v>
          </cell>
          <cell r="AY3654">
            <v>-53200</v>
          </cell>
          <cell r="AZ3654">
            <v>-4729.0453333333335</v>
          </cell>
          <cell r="BA3654">
            <v>-4000</v>
          </cell>
        </row>
        <row r="3655">
          <cell r="A3655" t="str">
            <v>DiGi1212</v>
          </cell>
          <cell r="H3655">
            <v>1212</v>
          </cell>
          <cell r="AY3655">
            <v>-53200</v>
          </cell>
          <cell r="AZ3655">
            <v>-3798.3333333333348</v>
          </cell>
          <cell r="BA3655">
            <v>-4000</v>
          </cell>
        </row>
        <row r="3656">
          <cell r="A3656" t="str">
            <v>DiGi1212</v>
          </cell>
          <cell r="H3656">
            <v>1212</v>
          </cell>
          <cell r="AY3656">
            <v>-53200</v>
          </cell>
          <cell r="AZ3656">
            <v>-358.33333333333337</v>
          </cell>
          <cell r="BA3656">
            <v>-4000</v>
          </cell>
        </row>
        <row r="3657">
          <cell r="A3657" t="str">
            <v>DiGi1212</v>
          </cell>
          <cell r="H3657">
            <v>1212</v>
          </cell>
          <cell r="AY3657">
            <v>-53200</v>
          </cell>
          <cell r="AZ3657">
            <v>1641.6666666666665</v>
          </cell>
          <cell r="BA3657">
            <v>-4000</v>
          </cell>
        </row>
        <row r="3658">
          <cell r="A3658" t="str">
            <v>DiGi1212</v>
          </cell>
          <cell r="H3658">
            <v>1212</v>
          </cell>
          <cell r="AY3658">
            <v>-53200</v>
          </cell>
          <cell r="AZ3658">
            <v>-358.33333333333337</v>
          </cell>
          <cell r="BA3658">
            <v>-4000</v>
          </cell>
        </row>
        <row r="3659">
          <cell r="A3659" t="str">
            <v>DiGi1212</v>
          </cell>
          <cell r="H3659">
            <v>1212</v>
          </cell>
          <cell r="AY3659">
            <v>-53200</v>
          </cell>
          <cell r="AZ3659">
            <v>-358.33333333333337</v>
          </cell>
          <cell r="BA3659">
            <v>-4000</v>
          </cell>
        </row>
        <row r="3660">
          <cell r="A3660" t="str">
            <v>DiGi1212</v>
          </cell>
          <cell r="H3660">
            <v>1212</v>
          </cell>
          <cell r="AY3660">
            <v>-53200</v>
          </cell>
          <cell r="AZ3660">
            <v>-2158.3333333333335</v>
          </cell>
          <cell r="BA3660">
            <v>-4000</v>
          </cell>
        </row>
        <row r="3661">
          <cell r="A3661" t="str">
            <v>DiGi1212</v>
          </cell>
          <cell r="H3661">
            <v>1212</v>
          </cell>
          <cell r="AY3661">
            <v>-53200</v>
          </cell>
          <cell r="AZ3661">
            <v>-3343.9333333333343</v>
          </cell>
          <cell r="BA3661">
            <v>-4000</v>
          </cell>
        </row>
        <row r="3662">
          <cell r="A3662" t="str">
            <v>DiGi2206</v>
          </cell>
          <cell r="H3662">
            <v>2206</v>
          </cell>
          <cell r="AY3662">
            <v>-60330</v>
          </cell>
          <cell r="AZ3662">
            <v>-805</v>
          </cell>
          <cell r="BA3662">
            <v>-4000</v>
          </cell>
        </row>
        <row r="3663">
          <cell r="A3663" t="str">
            <v>Celcom1212</v>
          </cell>
          <cell r="H3663">
            <v>1212</v>
          </cell>
          <cell r="AY3663">
            <v>53200</v>
          </cell>
          <cell r="AZ3663">
            <v>241.66666666666663</v>
          </cell>
          <cell r="BA3663">
            <v>-4000</v>
          </cell>
        </row>
        <row r="3664">
          <cell r="A3664" t="str">
            <v>Celcom2206</v>
          </cell>
          <cell r="H3664">
            <v>2206</v>
          </cell>
          <cell r="AY3664">
            <v>53200</v>
          </cell>
          <cell r="AZ3664">
            <v>3700</v>
          </cell>
          <cell r="BA3664">
            <v>-40200</v>
          </cell>
        </row>
        <row r="3665">
          <cell r="A3665" t="str">
            <v>DiGi1212</v>
          </cell>
          <cell r="H3665">
            <v>1212</v>
          </cell>
          <cell r="AY3665">
            <v>-53200</v>
          </cell>
          <cell r="AZ3665">
            <v>-4758.333333333333</v>
          </cell>
          <cell r="BA3665">
            <v>-4000</v>
          </cell>
        </row>
        <row r="3666">
          <cell r="A3666" t="str">
            <v>Celcom2206</v>
          </cell>
          <cell r="H3666">
            <v>2206</v>
          </cell>
          <cell r="AY3666">
            <v>53200</v>
          </cell>
          <cell r="AZ3666">
            <v>2900.0000000000005</v>
          </cell>
          <cell r="BA3666">
            <v>-21000</v>
          </cell>
        </row>
        <row r="3667">
          <cell r="A3667" t="str">
            <v>Celcom2206</v>
          </cell>
          <cell r="H3667">
            <v>2206</v>
          </cell>
          <cell r="AY3667">
            <v>-48800</v>
          </cell>
          <cell r="AZ3667">
            <v>6071.7566666666662</v>
          </cell>
          <cell r="BA3667">
            <v>-32000</v>
          </cell>
        </row>
        <row r="3668">
          <cell r="A3668" t="str">
            <v>Celcom2206</v>
          </cell>
          <cell r="H3668">
            <v>2206</v>
          </cell>
          <cell r="AY3668">
            <v>53200</v>
          </cell>
          <cell r="AZ3668">
            <v>941.66666666666663</v>
          </cell>
          <cell r="BA3668">
            <v>-4000</v>
          </cell>
        </row>
        <row r="3669">
          <cell r="A3669" t="str">
            <v>Celcom2206</v>
          </cell>
          <cell r="H3669">
            <v>2206</v>
          </cell>
          <cell r="AY3669">
            <v>53200</v>
          </cell>
          <cell r="AZ3669">
            <v>2300</v>
          </cell>
          <cell r="BA3669">
            <v>-21000</v>
          </cell>
        </row>
        <row r="3670">
          <cell r="A3670" t="str">
            <v>Celcom770</v>
          </cell>
          <cell r="H3670">
            <v>770</v>
          </cell>
          <cell r="AY3670">
            <v>53200</v>
          </cell>
          <cell r="AZ3670">
            <v>241.66666666666663</v>
          </cell>
          <cell r="BA3670">
            <v>-4000</v>
          </cell>
        </row>
        <row r="3671">
          <cell r="A3671" t="str">
            <v>Celcom2206</v>
          </cell>
          <cell r="H3671">
            <v>2206</v>
          </cell>
          <cell r="AY3671">
            <v>53200</v>
          </cell>
          <cell r="AZ3671">
            <v>3136</v>
          </cell>
          <cell r="BA3671">
            <v>-21000</v>
          </cell>
        </row>
        <row r="3672">
          <cell r="A3672" t="str">
            <v>Celcom770</v>
          </cell>
          <cell r="H3672">
            <v>770</v>
          </cell>
          <cell r="AY3672">
            <v>53200</v>
          </cell>
          <cell r="AZ3672">
            <v>241.66666666666663</v>
          </cell>
          <cell r="BA3672">
            <v>-4000</v>
          </cell>
        </row>
        <row r="3673">
          <cell r="A3673" t="str">
            <v>Celcom2206</v>
          </cell>
          <cell r="H3673">
            <v>2206</v>
          </cell>
          <cell r="AY3673">
            <v>53200</v>
          </cell>
          <cell r="AZ3673">
            <v>5941.666666666667</v>
          </cell>
          <cell r="BA3673">
            <v>-4000</v>
          </cell>
        </row>
        <row r="3674">
          <cell r="A3674" t="str">
            <v>Celcom2206</v>
          </cell>
          <cell r="H3674">
            <v>2206</v>
          </cell>
          <cell r="AY3674">
            <v>-14800</v>
          </cell>
          <cell r="AZ3674">
            <v>2862</v>
          </cell>
          <cell r="BA3674">
            <v>-45000</v>
          </cell>
        </row>
        <row r="3675">
          <cell r="A3675" t="str">
            <v>Celcom2206</v>
          </cell>
          <cell r="H3675">
            <v>2206</v>
          </cell>
          <cell r="AY3675">
            <v>53200</v>
          </cell>
          <cell r="AZ3675">
            <v>6141.666666666667</v>
          </cell>
          <cell r="BA3675">
            <v>-4000</v>
          </cell>
        </row>
        <row r="3676">
          <cell r="A3676" t="str">
            <v>Celcom770</v>
          </cell>
          <cell r="H3676">
            <v>770</v>
          </cell>
          <cell r="AY3676">
            <v>53200</v>
          </cell>
          <cell r="AZ3676">
            <v>241.66666666666663</v>
          </cell>
          <cell r="BA3676">
            <v>-4000</v>
          </cell>
        </row>
        <row r="3677">
          <cell r="A3677" t="str">
            <v>Celcom770</v>
          </cell>
          <cell r="H3677">
            <v>770</v>
          </cell>
          <cell r="AY3677">
            <v>53200</v>
          </cell>
          <cell r="AZ3677">
            <v>241.66666666666663</v>
          </cell>
          <cell r="BA3677">
            <v>-4000</v>
          </cell>
        </row>
        <row r="3678">
          <cell r="A3678" t="str">
            <v>Celcom770</v>
          </cell>
          <cell r="H3678">
            <v>770</v>
          </cell>
          <cell r="AY3678">
            <v>53200</v>
          </cell>
          <cell r="AZ3678">
            <v>241.66666666666663</v>
          </cell>
          <cell r="BA3678">
            <v>-4000</v>
          </cell>
        </row>
        <row r="3679">
          <cell r="A3679" t="str">
            <v>Celcom2206</v>
          </cell>
          <cell r="H3679">
            <v>2206</v>
          </cell>
          <cell r="AY3679">
            <v>53200</v>
          </cell>
          <cell r="AZ3679">
            <v>3676</v>
          </cell>
          <cell r="BA3679">
            <v>-21000</v>
          </cell>
        </row>
        <row r="3680">
          <cell r="A3680" t="str">
            <v>Celcom2206</v>
          </cell>
          <cell r="H3680">
            <v>2206</v>
          </cell>
          <cell r="AY3680">
            <v>53200</v>
          </cell>
          <cell r="AZ3680">
            <v>4400</v>
          </cell>
          <cell r="BA3680">
            <v>-21000</v>
          </cell>
        </row>
        <row r="3681">
          <cell r="A3681" t="str">
            <v>Celcom2206</v>
          </cell>
          <cell r="H3681">
            <v>2206</v>
          </cell>
          <cell r="AY3681">
            <v>53200</v>
          </cell>
          <cell r="AZ3681">
            <v>3333</v>
          </cell>
          <cell r="BA3681">
            <v>-21000</v>
          </cell>
        </row>
        <row r="3682">
          <cell r="A3682" t="str">
            <v>Celcom2206</v>
          </cell>
          <cell r="H3682">
            <v>2206</v>
          </cell>
          <cell r="AY3682">
            <v>53200</v>
          </cell>
          <cell r="AZ3682">
            <v>3700</v>
          </cell>
          <cell r="BA3682">
            <v>-21000</v>
          </cell>
        </row>
        <row r="3683">
          <cell r="A3683" t="str">
            <v>Celcom2206</v>
          </cell>
          <cell r="H3683">
            <v>2206</v>
          </cell>
          <cell r="AY3683">
            <v>-48800</v>
          </cell>
          <cell r="AZ3683">
            <v>3099.9999999999995</v>
          </cell>
          <cell r="BA3683">
            <v>-49000</v>
          </cell>
        </row>
        <row r="3684">
          <cell r="A3684" t="str">
            <v>Celcom2206</v>
          </cell>
          <cell r="H3684">
            <v>2206</v>
          </cell>
          <cell r="AY3684">
            <v>53200</v>
          </cell>
          <cell r="AZ3684">
            <v>4499.9999999999991</v>
          </cell>
          <cell r="BA3684">
            <v>-21000</v>
          </cell>
        </row>
        <row r="3685">
          <cell r="A3685" t="str">
            <v>Celcom2206</v>
          </cell>
          <cell r="H3685">
            <v>2206</v>
          </cell>
          <cell r="AY3685">
            <v>53200</v>
          </cell>
          <cell r="AZ3685">
            <v>3280</v>
          </cell>
          <cell r="BA3685">
            <v>-21000</v>
          </cell>
        </row>
        <row r="3686">
          <cell r="A3686" t="str">
            <v>Celcom2206</v>
          </cell>
          <cell r="H3686">
            <v>2206</v>
          </cell>
          <cell r="AY3686">
            <v>53200</v>
          </cell>
          <cell r="AZ3686">
            <v>941.66666666666663</v>
          </cell>
          <cell r="BA3686">
            <v>-4000</v>
          </cell>
        </row>
        <row r="3687">
          <cell r="A3687" t="str">
            <v>Celcom2206</v>
          </cell>
          <cell r="H3687">
            <v>2206</v>
          </cell>
          <cell r="AY3687">
            <v>53200</v>
          </cell>
          <cell r="AZ3687">
            <v>3478</v>
          </cell>
          <cell r="BA3687">
            <v>-40200</v>
          </cell>
        </row>
        <row r="3688">
          <cell r="A3688" t="str">
            <v>Celcom2206</v>
          </cell>
          <cell r="H3688">
            <v>2206</v>
          </cell>
          <cell r="AY3688">
            <v>53200</v>
          </cell>
          <cell r="AZ3688">
            <v>4234.5366666666669</v>
          </cell>
          <cell r="BA3688">
            <v>-4000</v>
          </cell>
        </row>
        <row r="3689">
          <cell r="A3689" t="str">
            <v>Celcom770</v>
          </cell>
          <cell r="H3689">
            <v>770</v>
          </cell>
          <cell r="AY3689">
            <v>53200</v>
          </cell>
          <cell r="AZ3689">
            <v>241.66666666666663</v>
          </cell>
          <cell r="BA3689">
            <v>-4000</v>
          </cell>
        </row>
        <row r="3690">
          <cell r="A3690" t="str">
            <v>Celcom770</v>
          </cell>
          <cell r="H3690">
            <v>770</v>
          </cell>
          <cell r="AY3690">
            <v>53200</v>
          </cell>
          <cell r="AZ3690">
            <v>241.66666666666652</v>
          </cell>
          <cell r="BA3690">
            <v>-4000</v>
          </cell>
        </row>
        <row r="3691">
          <cell r="A3691" t="str">
            <v>Celcom2206</v>
          </cell>
          <cell r="H3691">
            <v>2206</v>
          </cell>
          <cell r="AY3691">
            <v>53200</v>
          </cell>
          <cell r="AZ3691">
            <v>4799.9999999999991</v>
          </cell>
          <cell r="BA3691">
            <v>-21000</v>
          </cell>
        </row>
        <row r="3692">
          <cell r="A3692" t="str">
            <v>Celcom2206</v>
          </cell>
          <cell r="H3692">
            <v>2206</v>
          </cell>
          <cell r="AY3692">
            <v>53200</v>
          </cell>
          <cell r="AZ3692">
            <v>941.66666666666663</v>
          </cell>
          <cell r="BA3692">
            <v>-4000</v>
          </cell>
        </row>
        <row r="3693">
          <cell r="A3693" t="str">
            <v>Celcom2206</v>
          </cell>
          <cell r="H3693">
            <v>2206</v>
          </cell>
          <cell r="AY3693">
            <v>-14800</v>
          </cell>
          <cell r="AZ3693">
            <v>3000</v>
          </cell>
          <cell r="BA3693">
            <v>-37000</v>
          </cell>
        </row>
        <row r="3694">
          <cell r="A3694" t="str">
            <v>Celcom2206</v>
          </cell>
          <cell r="H3694">
            <v>2206</v>
          </cell>
          <cell r="AY3694">
            <v>53200</v>
          </cell>
          <cell r="AZ3694">
            <v>4799.9999999999991</v>
          </cell>
          <cell r="BA3694">
            <v>-21000</v>
          </cell>
        </row>
        <row r="3695">
          <cell r="A3695" t="str">
            <v>Celcom2206</v>
          </cell>
          <cell r="H3695">
            <v>2206</v>
          </cell>
          <cell r="AY3695">
            <v>53200</v>
          </cell>
          <cell r="AZ3695">
            <v>2717.0000000000005</v>
          </cell>
          <cell r="BA3695">
            <v>-21000</v>
          </cell>
        </row>
        <row r="3696">
          <cell r="A3696" t="str">
            <v>Celcom2206</v>
          </cell>
          <cell r="H3696">
            <v>2206</v>
          </cell>
          <cell r="AY3696">
            <v>53200</v>
          </cell>
          <cell r="AZ3696">
            <v>3300</v>
          </cell>
          <cell r="BA3696">
            <v>-21000</v>
          </cell>
        </row>
        <row r="3697">
          <cell r="A3697" t="str">
            <v>Celcom2206</v>
          </cell>
          <cell r="H3697">
            <v>2206</v>
          </cell>
          <cell r="AY3697">
            <v>53200</v>
          </cell>
          <cell r="AZ3697">
            <v>2650.0000000000005</v>
          </cell>
          <cell r="BA3697">
            <v>-21000</v>
          </cell>
        </row>
        <row r="3698">
          <cell r="A3698" t="str">
            <v>Celcom2206</v>
          </cell>
          <cell r="H3698">
            <v>2206</v>
          </cell>
          <cell r="AY3698">
            <v>53200</v>
          </cell>
          <cell r="AZ3698">
            <v>3950</v>
          </cell>
          <cell r="BA3698">
            <v>-21000</v>
          </cell>
        </row>
        <row r="3699">
          <cell r="A3699" t="str">
            <v>Celcom2206</v>
          </cell>
          <cell r="H3699">
            <v>2206</v>
          </cell>
          <cell r="AY3699">
            <v>-48800</v>
          </cell>
          <cell r="AZ3699">
            <v>2680</v>
          </cell>
          <cell r="BA3699">
            <v>-72200</v>
          </cell>
        </row>
        <row r="3700">
          <cell r="A3700" t="str">
            <v>Celcom2206</v>
          </cell>
          <cell r="H3700">
            <v>2206</v>
          </cell>
          <cell r="AY3700">
            <v>53200</v>
          </cell>
          <cell r="AZ3700">
            <v>941.66666666666663</v>
          </cell>
          <cell r="BA3700">
            <v>-4000</v>
          </cell>
        </row>
        <row r="3701">
          <cell r="A3701" t="str">
            <v>Celcom2206</v>
          </cell>
          <cell r="H3701">
            <v>2206</v>
          </cell>
          <cell r="AY3701">
            <v>53200</v>
          </cell>
          <cell r="AZ3701">
            <v>3000.0000000000005</v>
          </cell>
          <cell r="BA3701">
            <v>-21000</v>
          </cell>
        </row>
        <row r="3702">
          <cell r="A3702" t="str">
            <v>Celcom770</v>
          </cell>
          <cell r="H3702">
            <v>770</v>
          </cell>
          <cell r="AY3702">
            <v>53200</v>
          </cell>
          <cell r="AZ3702">
            <v>241.66666666666652</v>
          </cell>
          <cell r="BA3702">
            <v>-4000</v>
          </cell>
        </row>
        <row r="3703">
          <cell r="A3703" t="str">
            <v>Celcom770</v>
          </cell>
          <cell r="H3703">
            <v>770</v>
          </cell>
          <cell r="AY3703">
            <v>53200</v>
          </cell>
          <cell r="AZ3703">
            <v>241.66666666666663</v>
          </cell>
          <cell r="BA3703">
            <v>-4000</v>
          </cell>
        </row>
        <row r="3704">
          <cell r="A3704" t="str">
            <v>Celcom2206</v>
          </cell>
          <cell r="H3704">
            <v>2206</v>
          </cell>
          <cell r="AY3704">
            <v>53200</v>
          </cell>
          <cell r="AZ3704">
            <v>941.66666666666663</v>
          </cell>
          <cell r="BA3704">
            <v>-4000</v>
          </cell>
        </row>
        <row r="3705">
          <cell r="A3705" t="str">
            <v>Celcom2206</v>
          </cell>
          <cell r="H3705">
            <v>2206</v>
          </cell>
          <cell r="AY3705">
            <v>53200</v>
          </cell>
          <cell r="AZ3705">
            <v>941.66666666666663</v>
          </cell>
          <cell r="BA3705">
            <v>-4000</v>
          </cell>
        </row>
        <row r="3706">
          <cell r="A3706" t="str">
            <v>Celcom2206</v>
          </cell>
          <cell r="H3706">
            <v>2206</v>
          </cell>
          <cell r="AY3706">
            <v>53200</v>
          </cell>
          <cell r="AZ3706">
            <v>5541.666666666667</v>
          </cell>
          <cell r="BA3706">
            <v>-4000</v>
          </cell>
        </row>
        <row r="3707">
          <cell r="A3707" t="str">
            <v>Celcom2206</v>
          </cell>
          <cell r="H3707">
            <v>2206</v>
          </cell>
          <cell r="AY3707">
            <v>53200</v>
          </cell>
          <cell r="AZ3707">
            <v>5934.666666666667</v>
          </cell>
          <cell r="BA3707">
            <v>-4000</v>
          </cell>
        </row>
        <row r="3708">
          <cell r="A3708" t="str">
            <v>Celcom2206</v>
          </cell>
          <cell r="H3708">
            <v>2206</v>
          </cell>
          <cell r="AY3708">
            <v>53200</v>
          </cell>
          <cell r="AZ3708">
            <v>4200</v>
          </cell>
          <cell r="BA3708">
            <v>-21000</v>
          </cell>
        </row>
        <row r="3709">
          <cell r="A3709" t="str">
            <v>Celcom2206</v>
          </cell>
          <cell r="H3709">
            <v>2206</v>
          </cell>
          <cell r="AY3709">
            <v>53200</v>
          </cell>
          <cell r="AZ3709">
            <v>3100.0000000000005</v>
          </cell>
          <cell r="BA3709">
            <v>-21000</v>
          </cell>
        </row>
        <row r="3710">
          <cell r="A3710" t="str">
            <v>Celcom2206</v>
          </cell>
          <cell r="H3710">
            <v>2206</v>
          </cell>
          <cell r="AY3710">
            <v>53200</v>
          </cell>
          <cell r="AZ3710">
            <v>5545.666666666667</v>
          </cell>
          <cell r="BA3710">
            <v>-4000</v>
          </cell>
        </row>
        <row r="3711">
          <cell r="A3711" t="str">
            <v>Celcom2206</v>
          </cell>
          <cell r="H3711">
            <v>2206</v>
          </cell>
          <cell r="AY3711">
            <v>53200</v>
          </cell>
          <cell r="AZ3711">
            <v>2558.3333333333335</v>
          </cell>
          <cell r="BA3711">
            <v>-36200</v>
          </cell>
        </row>
        <row r="3712">
          <cell r="A3712" t="str">
            <v>Celcom770</v>
          </cell>
          <cell r="H3712">
            <v>770</v>
          </cell>
          <cell r="AY3712">
            <v>53200</v>
          </cell>
          <cell r="AZ3712">
            <v>241.66666666666663</v>
          </cell>
          <cell r="BA3712">
            <v>-4000</v>
          </cell>
        </row>
        <row r="3713">
          <cell r="A3713" t="str">
            <v>Celcom2206</v>
          </cell>
          <cell r="H3713">
            <v>2206</v>
          </cell>
          <cell r="AY3713">
            <v>53200</v>
          </cell>
          <cell r="AZ3713">
            <v>2752.0000000000005</v>
          </cell>
          <cell r="BA3713">
            <v>-21000</v>
          </cell>
        </row>
        <row r="3714">
          <cell r="A3714" t="str">
            <v>Celcom770</v>
          </cell>
          <cell r="H3714">
            <v>770</v>
          </cell>
          <cell r="AY3714">
            <v>53200</v>
          </cell>
          <cell r="AZ3714">
            <v>241.66666666666663</v>
          </cell>
          <cell r="BA3714">
            <v>-4000</v>
          </cell>
        </row>
        <row r="3715">
          <cell r="A3715" t="str">
            <v>Celcom2206</v>
          </cell>
          <cell r="H3715">
            <v>2206</v>
          </cell>
          <cell r="AY3715">
            <v>53200</v>
          </cell>
          <cell r="AZ3715">
            <v>6017.666666666667</v>
          </cell>
          <cell r="BA3715">
            <v>-4000</v>
          </cell>
        </row>
        <row r="3716">
          <cell r="A3716" t="str">
            <v>Celcom2206</v>
          </cell>
          <cell r="H3716">
            <v>2206</v>
          </cell>
          <cell r="AY3716">
            <v>53200</v>
          </cell>
          <cell r="AZ3716">
            <v>6577.666666666667</v>
          </cell>
          <cell r="BA3716">
            <v>-4000</v>
          </cell>
        </row>
        <row r="3717">
          <cell r="A3717" t="str">
            <v>Celcom770</v>
          </cell>
          <cell r="H3717">
            <v>770</v>
          </cell>
          <cell r="AY3717">
            <v>53200</v>
          </cell>
          <cell r="AZ3717">
            <v>241.66666666666663</v>
          </cell>
          <cell r="BA3717">
            <v>-4000</v>
          </cell>
        </row>
        <row r="3718">
          <cell r="A3718" t="str">
            <v>Celcom2206</v>
          </cell>
          <cell r="H3718">
            <v>2206</v>
          </cell>
          <cell r="AY3718">
            <v>53200</v>
          </cell>
          <cell r="AZ3718">
            <v>5045.666666666667</v>
          </cell>
          <cell r="BA3718">
            <v>-4000</v>
          </cell>
        </row>
        <row r="3719">
          <cell r="A3719" t="str">
            <v>Celcom770</v>
          </cell>
          <cell r="H3719">
            <v>770</v>
          </cell>
          <cell r="AY3719">
            <v>53200</v>
          </cell>
          <cell r="AZ3719">
            <v>241.66666666666663</v>
          </cell>
          <cell r="BA3719">
            <v>-4000</v>
          </cell>
        </row>
        <row r="3720">
          <cell r="A3720" t="str">
            <v>Celcom770</v>
          </cell>
          <cell r="H3720">
            <v>770</v>
          </cell>
          <cell r="AY3720">
            <v>53200</v>
          </cell>
          <cell r="AZ3720">
            <v>241.66666666666663</v>
          </cell>
          <cell r="BA3720">
            <v>-4000</v>
          </cell>
        </row>
        <row r="3721">
          <cell r="A3721" t="str">
            <v>Celcom2206</v>
          </cell>
          <cell r="H3721">
            <v>2206</v>
          </cell>
          <cell r="AY3721">
            <v>53200</v>
          </cell>
          <cell r="AZ3721">
            <v>3241.6666666666665</v>
          </cell>
          <cell r="BA3721">
            <v>-4000</v>
          </cell>
        </row>
        <row r="3722">
          <cell r="A3722" t="str">
            <v>Celcom2206</v>
          </cell>
          <cell r="H3722">
            <v>2206</v>
          </cell>
          <cell r="AY3722">
            <v>53200</v>
          </cell>
          <cell r="AZ3722">
            <v>10063.686666666666</v>
          </cell>
          <cell r="BA3722">
            <v>-4000</v>
          </cell>
        </row>
        <row r="3723">
          <cell r="A3723" t="str">
            <v>Celcom2206</v>
          </cell>
          <cell r="H3723">
            <v>2206</v>
          </cell>
          <cell r="AY3723">
            <v>-48800</v>
          </cell>
          <cell r="AZ3723">
            <v>2500</v>
          </cell>
          <cell r="BA3723">
            <v>-53000</v>
          </cell>
        </row>
        <row r="3724">
          <cell r="A3724" t="str">
            <v>Celcom2206</v>
          </cell>
          <cell r="H3724">
            <v>2206</v>
          </cell>
          <cell r="AY3724">
            <v>53200</v>
          </cell>
          <cell r="AZ3724">
            <v>941.66666666666663</v>
          </cell>
          <cell r="BA3724">
            <v>-4000</v>
          </cell>
        </row>
        <row r="3725">
          <cell r="A3725" t="str">
            <v>Celcom2206</v>
          </cell>
          <cell r="H3725">
            <v>2206</v>
          </cell>
          <cell r="AY3725">
            <v>53200</v>
          </cell>
          <cell r="AZ3725">
            <v>6444.666666666667</v>
          </cell>
          <cell r="BA3725">
            <v>-4000</v>
          </cell>
        </row>
        <row r="3726">
          <cell r="A3726" t="str">
            <v>Celcom770</v>
          </cell>
          <cell r="H3726">
            <v>770</v>
          </cell>
          <cell r="AY3726">
            <v>53200</v>
          </cell>
          <cell r="AZ3726">
            <v>241.66666666666663</v>
          </cell>
          <cell r="BA3726">
            <v>-4000</v>
          </cell>
        </row>
        <row r="3727">
          <cell r="A3727" t="str">
            <v>Celcom2206</v>
          </cell>
          <cell r="H3727">
            <v>2206</v>
          </cell>
          <cell r="AY3727">
            <v>53200</v>
          </cell>
          <cell r="AZ3727">
            <v>6199.0666666666666</v>
          </cell>
          <cell r="BA3727">
            <v>-4000</v>
          </cell>
        </row>
        <row r="3728">
          <cell r="A3728" t="str">
            <v>Celcom2206</v>
          </cell>
          <cell r="H3728">
            <v>2206</v>
          </cell>
          <cell r="AY3728">
            <v>53200</v>
          </cell>
          <cell r="AZ3728">
            <v>3632</v>
          </cell>
          <cell r="BA3728">
            <v>-21000</v>
          </cell>
        </row>
        <row r="3729">
          <cell r="A3729" t="str">
            <v>Celcom2206</v>
          </cell>
          <cell r="H3729">
            <v>2206</v>
          </cell>
          <cell r="AY3729">
            <v>-48800</v>
          </cell>
          <cell r="AZ3729">
            <v>6500.0000000000009</v>
          </cell>
          <cell r="BA3729">
            <v>-72200</v>
          </cell>
        </row>
        <row r="3730">
          <cell r="A3730" t="str">
            <v>Celcom2206</v>
          </cell>
          <cell r="H3730">
            <v>2206</v>
          </cell>
          <cell r="AY3730">
            <v>53200</v>
          </cell>
          <cell r="AZ3730">
            <v>1341.6666666666665</v>
          </cell>
          <cell r="BA3730">
            <v>-4000</v>
          </cell>
        </row>
        <row r="3731">
          <cell r="A3731" t="str">
            <v>Celcom2206</v>
          </cell>
          <cell r="H3731">
            <v>2206</v>
          </cell>
          <cell r="AY3731">
            <v>53200</v>
          </cell>
          <cell r="AZ3731">
            <v>5600</v>
          </cell>
          <cell r="BA3731">
            <v>-21000</v>
          </cell>
        </row>
        <row r="3732">
          <cell r="A3732" t="str">
            <v>Celcom2206</v>
          </cell>
          <cell r="H3732">
            <v>2206</v>
          </cell>
          <cell r="AY3732">
            <v>53200</v>
          </cell>
          <cell r="AZ3732">
            <v>3700</v>
          </cell>
          <cell r="BA3732">
            <v>-40200</v>
          </cell>
        </row>
        <row r="3733">
          <cell r="A3733" t="str">
            <v>Celcom2206</v>
          </cell>
          <cell r="H3733">
            <v>2206</v>
          </cell>
          <cell r="AY3733">
            <v>53200</v>
          </cell>
          <cell r="AZ3733">
            <v>941.66666666666663</v>
          </cell>
          <cell r="BA3733">
            <v>-4000</v>
          </cell>
        </row>
        <row r="3734">
          <cell r="A3734" t="str">
            <v>Celcom770</v>
          </cell>
          <cell r="H3734">
            <v>770</v>
          </cell>
          <cell r="AY3734">
            <v>53200</v>
          </cell>
          <cell r="AZ3734">
            <v>241.66666666666652</v>
          </cell>
          <cell r="BA3734">
            <v>-4000</v>
          </cell>
        </row>
        <row r="3735">
          <cell r="A3735" t="str">
            <v>Celcom2206</v>
          </cell>
          <cell r="H3735">
            <v>2206</v>
          </cell>
          <cell r="AY3735">
            <v>19200</v>
          </cell>
          <cell r="AZ3735">
            <v>2150</v>
          </cell>
          <cell r="BA3735">
            <v>-48200</v>
          </cell>
        </row>
        <row r="3736">
          <cell r="A3736" t="str">
            <v>Celcom1212</v>
          </cell>
          <cell r="H3736">
            <v>1212</v>
          </cell>
          <cell r="AY3736">
            <v>53200</v>
          </cell>
          <cell r="AZ3736">
            <v>7317.6666666666679</v>
          </cell>
          <cell r="BA3736">
            <v>-4000</v>
          </cell>
        </row>
        <row r="3737">
          <cell r="A3737" t="str">
            <v>Celcom2206</v>
          </cell>
          <cell r="H3737">
            <v>2206</v>
          </cell>
          <cell r="AY3737">
            <v>53200</v>
          </cell>
          <cell r="AZ3737">
            <v>5541.666666666667</v>
          </cell>
          <cell r="BA3737">
            <v>-4000</v>
          </cell>
        </row>
        <row r="3738">
          <cell r="A3738" t="str">
            <v>Celcom2206</v>
          </cell>
          <cell r="H3738">
            <v>2206</v>
          </cell>
          <cell r="AY3738">
            <v>53200</v>
          </cell>
          <cell r="AZ3738">
            <v>3600</v>
          </cell>
          <cell r="BA3738">
            <v>-21000</v>
          </cell>
        </row>
        <row r="3739">
          <cell r="A3739" t="str">
            <v>Celcom2206</v>
          </cell>
          <cell r="H3739">
            <v>2206</v>
          </cell>
          <cell r="AY3739">
            <v>53200</v>
          </cell>
          <cell r="AZ3739">
            <v>2730.0000000000005</v>
          </cell>
          <cell r="BA3739">
            <v>-21000</v>
          </cell>
        </row>
        <row r="3740">
          <cell r="A3740" t="str">
            <v>Celcom2206</v>
          </cell>
          <cell r="H3740">
            <v>2206</v>
          </cell>
          <cell r="AY3740">
            <v>53200</v>
          </cell>
          <cell r="AZ3740">
            <v>2600.0000000000005</v>
          </cell>
          <cell r="BA3740">
            <v>-21000</v>
          </cell>
        </row>
        <row r="3741">
          <cell r="A3741" t="str">
            <v>Celcom2206</v>
          </cell>
          <cell r="H3741">
            <v>2206</v>
          </cell>
          <cell r="AY3741">
            <v>53200</v>
          </cell>
          <cell r="AZ3741">
            <v>6125.666666666667</v>
          </cell>
          <cell r="BA3741">
            <v>-4000</v>
          </cell>
        </row>
        <row r="3742">
          <cell r="A3742" t="str">
            <v>Celcom2206</v>
          </cell>
          <cell r="H3742">
            <v>2206</v>
          </cell>
          <cell r="AY3742">
            <v>-48800</v>
          </cell>
          <cell r="AZ3742">
            <v>3299.9999999999995</v>
          </cell>
          <cell r="BA3742">
            <v>-61000</v>
          </cell>
        </row>
        <row r="3743">
          <cell r="A3743" t="str">
            <v>Celcom770</v>
          </cell>
          <cell r="H3743">
            <v>770</v>
          </cell>
          <cell r="AY3743">
            <v>53200</v>
          </cell>
          <cell r="AZ3743">
            <v>241.66666666666663</v>
          </cell>
          <cell r="BA3743">
            <v>-4000</v>
          </cell>
        </row>
        <row r="3744">
          <cell r="A3744" t="str">
            <v>Celcom770</v>
          </cell>
          <cell r="H3744">
            <v>770</v>
          </cell>
          <cell r="AY3744">
            <v>53200</v>
          </cell>
          <cell r="AZ3744">
            <v>241.66666666666674</v>
          </cell>
          <cell r="BA3744">
            <v>-4000</v>
          </cell>
        </row>
        <row r="3745">
          <cell r="A3745" t="str">
            <v>Celcom2206</v>
          </cell>
          <cell r="H3745">
            <v>2206</v>
          </cell>
          <cell r="AY3745">
            <v>53200</v>
          </cell>
          <cell r="AZ3745">
            <v>2300</v>
          </cell>
          <cell r="BA3745">
            <v>-21000</v>
          </cell>
        </row>
        <row r="3746">
          <cell r="A3746" t="str">
            <v>Celcom2206</v>
          </cell>
          <cell r="H3746">
            <v>2206</v>
          </cell>
          <cell r="AY3746">
            <v>53200</v>
          </cell>
          <cell r="AZ3746">
            <v>2950.0000000000005</v>
          </cell>
          <cell r="BA3746">
            <v>-21000</v>
          </cell>
        </row>
        <row r="3747">
          <cell r="A3747" t="str">
            <v>Celcom770</v>
          </cell>
          <cell r="H3747">
            <v>770</v>
          </cell>
          <cell r="AY3747">
            <v>53200</v>
          </cell>
          <cell r="AZ3747">
            <v>241.66666666666663</v>
          </cell>
          <cell r="BA3747">
            <v>-4000</v>
          </cell>
        </row>
        <row r="3748">
          <cell r="A3748" t="str">
            <v>Celcom2206</v>
          </cell>
          <cell r="H3748">
            <v>2206</v>
          </cell>
          <cell r="AY3748">
            <v>53200</v>
          </cell>
          <cell r="AZ3748">
            <v>5509.666666666667</v>
          </cell>
          <cell r="BA3748">
            <v>-4000</v>
          </cell>
        </row>
        <row r="3749">
          <cell r="A3749" t="str">
            <v>Celcom770</v>
          </cell>
          <cell r="H3749">
            <v>770</v>
          </cell>
          <cell r="AY3749">
            <v>53200</v>
          </cell>
          <cell r="AZ3749">
            <v>241.66666666666663</v>
          </cell>
          <cell r="BA3749">
            <v>-4000</v>
          </cell>
        </row>
        <row r="3750">
          <cell r="A3750" t="str">
            <v>Celcom770</v>
          </cell>
          <cell r="H3750">
            <v>770</v>
          </cell>
          <cell r="AY3750">
            <v>53200</v>
          </cell>
          <cell r="AZ3750">
            <v>241.66666666666697</v>
          </cell>
          <cell r="BA3750">
            <v>-4000</v>
          </cell>
        </row>
        <row r="3751">
          <cell r="A3751" t="str">
            <v>Celcom2206</v>
          </cell>
          <cell r="H3751">
            <v>2206</v>
          </cell>
          <cell r="AY3751">
            <v>53200</v>
          </cell>
          <cell r="AZ3751">
            <v>2500.0000000000005</v>
          </cell>
          <cell r="BA3751">
            <v>-21000</v>
          </cell>
        </row>
        <row r="3752">
          <cell r="A3752" t="str">
            <v>Celcom2206</v>
          </cell>
          <cell r="H3752">
            <v>2206</v>
          </cell>
          <cell r="AY3752">
            <v>53200</v>
          </cell>
          <cell r="AZ3752">
            <v>3200</v>
          </cell>
          <cell r="BA3752">
            <v>-21000</v>
          </cell>
        </row>
        <row r="3753">
          <cell r="A3753" t="str">
            <v>Celcom2206</v>
          </cell>
          <cell r="H3753">
            <v>2206</v>
          </cell>
          <cell r="AY3753">
            <v>53200</v>
          </cell>
          <cell r="AZ3753">
            <v>3300</v>
          </cell>
          <cell r="BA3753">
            <v>-21000</v>
          </cell>
        </row>
        <row r="3754">
          <cell r="A3754" t="str">
            <v>Celcom2206</v>
          </cell>
          <cell r="H3754">
            <v>2206</v>
          </cell>
          <cell r="AY3754">
            <v>-14800</v>
          </cell>
          <cell r="AZ3754">
            <v>2580</v>
          </cell>
          <cell r="BA3754">
            <v>-64200</v>
          </cell>
        </row>
        <row r="3755">
          <cell r="A3755" t="str">
            <v>Celcom2206</v>
          </cell>
          <cell r="H3755">
            <v>2206</v>
          </cell>
          <cell r="AY3755">
            <v>53200</v>
          </cell>
          <cell r="AZ3755">
            <v>5045.666666666667</v>
          </cell>
          <cell r="BA3755">
            <v>-4000</v>
          </cell>
        </row>
        <row r="3756">
          <cell r="A3756" t="str">
            <v>Celcom2206</v>
          </cell>
          <cell r="H3756">
            <v>2206</v>
          </cell>
          <cell r="AY3756">
            <v>53200</v>
          </cell>
          <cell r="AZ3756">
            <v>2800.0000000000005</v>
          </cell>
          <cell r="BA3756">
            <v>-21000</v>
          </cell>
        </row>
        <row r="3757">
          <cell r="A3757" t="str">
            <v>Celcom2206</v>
          </cell>
          <cell r="H3757">
            <v>2206</v>
          </cell>
          <cell r="AY3757">
            <v>-48800</v>
          </cell>
          <cell r="AZ3757">
            <v>3799.9999999999995</v>
          </cell>
          <cell r="BA3757">
            <v>-61000</v>
          </cell>
        </row>
        <row r="3758">
          <cell r="A3758" t="str">
            <v>Celcom2206</v>
          </cell>
          <cell r="H3758">
            <v>2206</v>
          </cell>
          <cell r="AY3758">
            <v>53200</v>
          </cell>
          <cell r="AZ3758">
            <v>3500</v>
          </cell>
          <cell r="BA3758">
            <v>-21000</v>
          </cell>
        </row>
        <row r="3759">
          <cell r="A3759" t="str">
            <v>Celcom1212</v>
          </cell>
          <cell r="H3759">
            <v>1212</v>
          </cell>
          <cell r="AY3759">
            <v>53200</v>
          </cell>
          <cell r="AZ3759">
            <v>5841.666666666667</v>
          </cell>
          <cell r="BA3759">
            <v>-4000</v>
          </cell>
        </row>
        <row r="3760">
          <cell r="A3760" t="str">
            <v>Celcom2206</v>
          </cell>
          <cell r="H3760">
            <v>2206</v>
          </cell>
          <cell r="AY3760">
            <v>53200</v>
          </cell>
          <cell r="AZ3760">
            <v>2600.0000000000005</v>
          </cell>
          <cell r="BA3760">
            <v>-21000</v>
          </cell>
        </row>
        <row r="3761">
          <cell r="A3761" t="str">
            <v>Celcom2206</v>
          </cell>
          <cell r="H3761">
            <v>2206</v>
          </cell>
          <cell r="AY3761">
            <v>53200</v>
          </cell>
          <cell r="AZ3761">
            <v>2440.0000000000005</v>
          </cell>
          <cell r="BA3761">
            <v>-21000</v>
          </cell>
        </row>
        <row r="3762">
          <cell r="A3762" t="str">
            <v>Celcom2206</v>
          </cell>
          <cell r="H3762">
            <v>2206</v>
          </cell>
          <cell r="AY3762">
            <v>53200</v>
          </cell>
          <cell r="AZ3762">
            <v>9824.6666666666661</v>
          </cell>
          <cell r="BA3762">
            <v>-4000</v>
          </cell>
        </row>
        <row r="3763">
          <cell r="A3763" t="str">
            <v>Celcom2206</v>
          </cell>
          <cell r="H3763">
            <v>2206</v>
          </cell>
          <cell r="AY3763">
            <v>53200</v>
          </cell>
          <cell r="AZ3763">
            <v>4046.6666666666665</v>
          </cell>
          <cell r="BA3763">
            <v>-4000</v>
          </cell>
        </row>
        <row r="3764">
          <cell r="A3764" t="str">
            <v>Celcom2206</v>
          </cell>
          <cell r="H3764">
            <v>2206</v>
          </cell>
          <cell r="AY3764">
            <v>-48800</v>
          </cell>
          <cell r="AZ3764">
            <v>6020.9566666666669</v>
          </cell>
          <cell r="BA3764">
            <v>-32000</v>
          </cell>
        </row>
        <row r="3765">
          <cell r="A3765" t="str">
            <v>Celcom770</v>
          </cell>
          <cell r="H3765">
            <v>770</v>
          </cell>
          <cell r="AY3765">
            <v>53200</v>
          </cell>
          <cell r="AZ3765">
            <v>241.66666666666663</v>
          </cell>
          <cell r="BA3765">
            <v>-4000</v>
          </cell>
        </row>
        <row r="3766">
          <cell r="A3766" t="str">
            <v>Celcom2206</v>
          </cell>
          <cell r="H3766">
            <v>2206</v>
          </cell>
          <cell r="AY3766">
            <v>53200</v>
          </cell>
          <cell r="AZ3766">
            <v>3650</v>
          </cell>
          <cell r="BA3766">
            <v>-21000</v>
          </cell>
        </row>
        <row r="3767">
          <cell r="A3767" t="str">
            <v>Celcom2206</v>
          </cell>
          <cell r="H3767">
            <v>2206</v>
          </cell>
          <cell r="AY3767">
            <v>53200</v>
          </cell>
          <cell r="AZ3767">
            <v>4300</v>
          </cell>
          <cell r="BA3767">
            <v>-21000</v>
          </cell>
        </row>
        <row r="3768">
          <cell r="A3768" t="str">
            <v>Celcom2206</v>
          </cell>
          <cell r="H3768">
            <v>2206</v>
          </cell>
          <cell r="AY3768">
            <v>53200</v>
          </cell>
          <cell r="AZ3768">
            <v>7063.7566666666671</v>
          </cell>
          <cell r="BA3768">
            <v>-4000</v>
          </cell>
        </row>
        <row r="3769">
          <cell r="A3769" t="str">
            <v>Celcom770</v>
          </cell>
          <cell r="H3769">
            <v>770</v>
          </cell>
          <cell r="AY3769">
            <v>53200</v>
          </cell>
          <cell r="AZ3769">
            <v>241.66666666666663</v>
          </cell>
          <cell r="BA3769">
            <v>-4000</v>
          </cell>
        </row>
        <row r="3770">
          <cell r="A3770" t="str">
            <v>Celcom2206</v>
          </cell>
          <cell r="H3770">
            <v>2206</v>
          </cell>
          <cell r="AY3770">
            <v>53200</v>
          </cell>
          <cell r="AZ3770">
            <v>3150</v>
          </cell>
          <cell r="BA3770">
            <v>-21000</v>
          </cell>
        </row>
        <row r="3771">
          <cell r="A3771" t="str">
            <v>Celcom2206</v>
          </cell>
          <cell r="H3771">
            <v>2206</v>
          </cell>
          <cell r="AY3771">
            <v>-48800</v>
          </cell>
          <cell r="AZ3771">
            <v>3499.9999999999995</v>
          </cell>
          <cell r="BA3771">
            <v>-61000</v>
          </cell>
        </row>
        <row r="3772">
          <cell r="A3772" t="str">
            <v>Celcom2206</v>
          </cell>
          <cell r="H3772">
            <v>2206</v>
          </cell>
          <cell r="AY3772">
            <v>53200</v>
          </cell>
          <cell r="AZ3772">
            <v>941.66666666666663</v>
          </cell>
          <cell r="BA3772">
            <v>-21000</v>
          </cell>
        </row>
        <row r="3773">
          <cell r="A3773" t="str">
            <v>Celcom770</v>
          </cell>
          <cell r="H3773">
            <v>770</v>
          </cell>
          <cell r="AY3773">
            <v>53200</v>
          </cell>
          <cell r="AZ3773">
            <v>241.66666666666663</v>
          </cell>
          <cell r="BA3773">
            <v>-4000</v>
          </cell>
        </row>
        <row r="3774">
          <cell r="A3774" t="str">
            <v>Celcom2206</v>
          </cell>
          <cell r="H3774">
            <v>2206</v>
          </cell>
          <cell r="AY3774">
            <v>53200</v>
          </cell>
          <cell r="AZ3774">
            <v>941.66666666666663</v>
          </cell>
          <cell r="BA3774">
            <v>-4000</v>
          </cell>
        </row>
        <row r="3775">
          <cell r="A3775" t="str">
            <v>Celcom2206</v>
          </cell>
          <cell r="H3775">
            <v>2206</v>
          </cell>
          <cell r="AY3775">
            <v>53200</v>
          </cell>
          <cell r="AZ3775">
            <v>2791.0000000000005</v>
          </cell>
          <cell r="BA3775">
            <v>-21000</v>
          </cell>
        </row>
        <row r="3776">
          <cell r="A3776" t="str">
            <v>Celcom770</v>
          </cell>
          <cell r="H3776">
            <v>770</v>
          </cell>
          <cell r="AY3776">
            <v>53200</v>
          </cell>
          <cell r="AZ3776">
            <v>241.66666666666663</v>
          </cell>
          <cell r="BA3776">
            <v>-4000</v>
          </cell>
        </row>
        <row r="3777">
          <cell r="A3777" t="str">
            <v>Celcom770</v>
          </cell>
          <cell r="H3777">
            <v>770</v>
          </cell>
          <cell r="AY3777">
            <v>53200</v>
          </cell>
          <cell r="AZ3777">
            <v>241.66666666666663</v>
          </cell>
          <cell r="BA3777">
            <v>-4000</v>
          </cell>
        </row>
        <row r="3778">
          <cell r="A3778" t="str">
            <v>Celcom2206</v>
          </cell>
          <cell r="H3778">
            <v>2206</v>
          </cell>
          <cell r="AY3778">
            <v>53200</v>
          </cell>
          <cell r="AZ3778">
            <v>2450.0000000000005</v>
          </cell>
          <cell r="BA3778">
            <v>-40200</v>
          </cell>
        </row>
        <row r="3779">
          <cell r="A3779" t="str">
            <v>Celcom2206</v>
          </cell>
          <cell r="H3779">
            <v>2206</v>
          </cell>
          <cell r="AY3779">
            <v>53200</v>
          </cell>
          <cell r="AZ3779">
            <v>3150</v>
          </cell>
          <cell r="BA3779">
            <v>-21000</v>
          </cell>
        </row>
        <row r="3780">
          <cell r="A3780" t="str">
            <v>Celcom2206</v>
          </cell>
          <cell r="H3780">
            <v>2206</v>
          </cell>
          <cell r="AY3780">
            <v>53200</v>
          </cell>
          <cell r="AZ3780">
            <v>5873.3266666666668</v>
          </cell>
          <cell r="BA3780">
            <v>-4000</v>
          </cell>
        </row>
        <row r="3781">
          <cell r="A3781" t="str">
            <v>Celcom2206</v>
          </cell>
          <cell r="H3781">
            <v>2206</v>
          </cell>
          <cell r="AY3781">
            <v>53200</v>
          </cell>
          <cell r="AZ3781">
            <v>7421.666666666667</v>
          </cell>
          <cell r="BA3781">
            <v>-4000</v>
          </cell>
        </row>
        <row r="3782">
          <cell r="A3782" t="str">
            <v>Celcom770</v>
          </cell>
          <cell r="H3782">
            <v>770</v>
          </cell>
          <cell r="AY3782">
            <v>53200</v>
          </cell>
          <cell r="AZ3782">
            <v>241.66666666666697</v>
          </cell>
          <cell r="BA3782">
            <v>-4000</v>
          </cell>
        </row>
        <row r="3783">
          <cell r="A3783" t="str">
            <v>Celcom2206</v>
          </cell>
          <cell r="H3783">
            <v>2206</v>
          </cell>
          <cell r="AY3783">
            <v>53200</v>
          </cell>
          <cell r="AZ3783">
            <v>6881.3566666666666</v>
          </cell>
          <cell r="BA3783">
            <v>-4000</v>
          </cell>
        </row>
        <row r="3784">
          <cell r="A3784" t="str">
            <v>Celcom770</v>
          </cell>
          <cell r="H3784">
            <v>770</v>
          </cell>
          <cell r="AY3784">
            <v>53200</v>
          </cell>
          <cell r="AZ3784">
            <v>241.66666666666652</v>
          </cell>
          <cell r="BA3784">
            <v>-4000</v>
          </cell>
        </row>
        <row r="3785">
          <cell r="A3785" t="str">
            <v>Celcom770</v>
          </cell>
          <cell r="H3785">
            <v>770</v>
          </cell>
          <cell r="AY3785">
            <v>53200</v>
          </cell>
          <cell r="AZ3785">
            <v>241.66666666666674</v>
          </cell>
          <cell r="BA3785">
            <v>-4000</v>
          </cell>
        </row>
        <row r="3786">
          <cell r="A3786" t="str">
            <v>Celcom770</v>
          </cell>
          <cell r="H3786">
            <v>770</v>
          </cell>
          <cell r="AY3786">
            <v>53200</v>
          </cell>
          <cell r="AZ3786">
            <v>241.66666666666663</v>
          </cell>
          <cell r="BA3786">
            <v>-4000</v>
          </cell>
        </row>
        <row r="3787">
          <cell r="A3787" t="str">
            <v>Celcom2206</v>
          </cell>
          <cell r="H3787">
            <v>2206</v>
          </cell>
          <cell r="AY3787">
            <v>53200</v>
          </cell>
          <cell r="AZ3787">
            <v>5300</v>
          </cell>
          <cell r="BA3787">
            <v>-21000</v>
          </cell>
        </row>
        <row r="3788">
          <cell r="A3788" t="str">
            <v>Celcom2206</v>
          </cell>
          <cell r="H3788">
            <v>2206</v>
          </cell>
          <cell r="AY3788">
            <v>53200</v>
          </cell>
          <cell r="AZ3788">
            <v>2170</v>
          </cell>
          <cell r="BA3788">
            <v>-21000</v>
          </cell>
        </row>
        <row r="3789">
          <cell r="A3789" t="str">
            <v>Celcom2206</v>
          </cell>
          <cell r="H3789">
            <v>2206</v>
          </cell>
          <cell r="AY3789">
            <v>53200</v>
          </cell>
          <cell r="AZ3789">
            <v>2300</v>
          </cell>
          <cell r="BA3789">
            <v>-21000</v>
          </cell>
        </row>
        <row r="3790">
          <cell r="A3790" t="str">
            <v>Celcom2206</v>
          </cell>
          <cell r="H3790">
            <v>2206</v>
          </cell>
          <cell r="AY3790">
            <v>53200</v>
          </cell>
          <cell r="AZ3790">
            <v>3280</v>
          </cell>
          <cell r="BA3790">
            <v>-21000</v>
          </cell>
        </row>
        <row r="3791">
          <cell r="A3791" t="str">
            <v>Celcom2206</v>
          </cell>
          <cell r="H3791">
            <v>2206</v>
          </cell>
          <cell r="AY3791">
            <v>53200</v>
          </cell>
          <cell r="AZ3791">
            <v>3500</v>
          </cell>
          <cell r="BA3791">
            <v>-21000</v>
          </cell>
        </row>
        <row r="3792">
          <cell r="A3792" t="str">
            <v>Celcom770</v>
          </cell>
          <cell r="H3792">
            <v>770</v>
          </cell>
          <cell r="AY3792">
            <v>53200</v>
          </cell>
          <cell r="AZ3792">
            <v>241.66666666666663</v>
          </cell>
          <cell r="BA3792">
            <v>-4000</v>
          </cell>
        </row>
        <row r="3793">
          <cell r="A3793" t="str">
            <v>Celcom2206</v>
          </cell>
          <cell r="H3793">
            <v>2206</v>
          </cell>
          <cell r="AY3793">
            <v>53200</v>
          </cell>
          <cell r="AZ3793">
            <v>941.66666666666663</v>
          </cell>
          <cell r="BA3793">
            <v>-4000</v>
          </cell>
        </row>
        <row r="3794">
          <cell r="A3794" t="str">
            <v>Celcom770</v>
          </cell>
          <cell r="H3794">
            <v>770</v>
          </cell>
          <cell r="AY3794">
            <v>53200</v>
          </cell>
          <cell r="AZ3794">
            <v>241.66666666666652</v>
          </cell>
          <cell r="BA3794">
            <v>-4000</v>
          </cell>
        </row>
        <row r="3795">
          <cell r="A3795" t="str">
            <v>Celcom770</v>
          </cell>
          <cell r="H3795">
            <v>770</v>
          </cell>
          <cell r="AY3795">
            <v>53200</v>
          </cell>
          <cell r="AZ3795">
            <v>241.66666666666652</v>
          </cell>
          <cell r="BA3795">
            <v>-4000</v>
          </cell>
        </row>
        <row r="3796">
          <cell r="A3796" t="str">
            <v>Celcom770</v>
          </cell>
          <cell r="H3796">
            <v>770</v>
          </cell>
          <cell r="AY3796">
            <v>53200</v>
          </cell>
          <cell r="AZ3796">
            <v>241.66666666666663</v>
          </cell>
          <cell r="BA3796">
            <v>-4000</v>
          </cell>
        </row>
        <row r="3797">
          <cell r="A3797" t="str">
            <v>Celcom2206</v>
          </cell>
          <cell r="H3797">
            <v>2206</v>
          </cell>
          <cell r="AY3797">
            <v>53200</v>
          </cell>
          <cell r="AZ3797">
            <v>11324.666666666666</v>
          </cell>
          <cell r="BA3797">
            <v>-4000</v>
          </cell>
        </row>
        <row r="3798">
          <cell r="A3798" t="str">
            <v>Celcom2206</v>
          </cell>
          <cell r="H3798">
            <v>2206</v>
          </cell>
          <cell r="AY3798">
            <v>53200</v>
          </cell>
          <cell r="AZ3798">
            <v>3100.0000000000005</v>
          </cell>
          <cell r="BA3798">
            <v>-21000</v>
          </cell>
        </row>
        <row r="3799">
          <cell r="A3799" t="str">
            <v>Celcom2206</v>
          </cell>
          <cell r="H3799">
            <v>2206</v>
          </cell>
          <cell r="AY3799">
            <v>19200</v>
          </cell>
          <cell r="AZ3799">
            <v>4279.9999999999991</v>
          </cell>
          <cell r="BA3799">
            <v>-52200</v>
          </cell>
        </row>
        <row r="3800">
          <cell r="A3800" t="str">
            <v>Celcom2206</v>
          </cell>
          <cell r="H3800">
            <v>2206</v>
          </cell>
          <cell r="AY3800">
            <v>53200</v>
          </cell>
          <cell r="AZ3800">
            <v>4324</v>
          </cell>
          <cell r="BA3800">
            <v>-21000</v>
          </cell>
        </row>
        <row r="3801">
          <cell r="A3801" t="str">
            <v>Celcom2206</v>
          </cell>
          <cell r="H3801">
            <v>2206</v>
          </cell>
          <cell r="AY3801">
            <v>53200</v>
          </cell>
          <cell r="AZ3801">
            <v>941.66666666666663</v>
          </cell>
          <cell r="BA3801">
            <v>-4000</v>
          </cell>
        </row>
        <row r="3802">
          <cell r="A3802" t="str">
            <v>Celcom2206</v>
          </cell>
          <cell r="H3802">
            <v>2206</v>
          </cell>
          <cell r="AY3802">
            <v>53200</v>
          </cell>
          <cell r="AZ3802">
            <v>2500.0000000000005</v>
          </cell>
          <cell r="BA3802">
            <v>-21000</v>
          </cell>
        </row>
        <row r="3803">
          <cell r="A3803" t="str">
            <v>Celcom770</v>
          </cell>
          <cell r="H3803">
            <v>770</v>
          </cell>
          <cell r="AY3803">
            <v>53200</v>
          </cell>
          <cell r="AZ3803">
            <v>241.66666666666606</v>
          </cell>
          <cell r="BA3803">
            <v>-4000</v>
          </cell>
        </row>
        <row r="3804">
          <cell r="A3804" t="str">
            <v>Celcom770</v>
          </cell>
          <cell r="H3804">
            <v>770</v>
          </cell>
          <cell r="AY3804">
            <v>53200</v>
          </cell>
          <cell r="AZ3804">
            <v>241.66666666666652</v>
          </cell>
          <cell r="BA3804">
            <v>-4000</v>
          </cell>
        </row>
        <row r="3805">
          <cell r="A3805" t="str">
            <v>Celcom2206</v>
          </cell>
          <cell r="H3805">
            <v>2206</v>
          </cell>
          <cell r="AY3805">
            <v>53200</v>
          </cell>
          <cell r="AZ3805">
            <v>3500</v>
          </cell>
          <cell r="BA3805">
            <v>-21000</v>
          </cell>
        </row>
        <row r="3806">
          <cell r="A3806" t="str">
            <v>Celcom2206</v>
          </cell>
          <cell r="H3806">
            <v>2206</v>
          </cell>
          <cell r="AY3806">
            <v>53200</v>
          </cell>
          <cell r="AZ3806">
            <v>3300</v>
          </cell>
          <cell r="BA3806">
            <v>-21000</v>
          </cell>
        </row>
        <row r="3807">
          <cell r="A3807" t="str">
            <v>Celcom2206</v>
          </cell>
          <cell r="H3807">
            <v>2206</v>
          </cell>
          <cell r="AY3807">
            <v>19200</v>
          </cell>
          <cell r="AZ3807">
            <v>3300</v>
          </cell>
          <cell r="BA3807">
            <v>-33000</v>
          </cell>
        </row>
        <row r="3808">
          <cell r="A3808" t="str">
            <v>Celcom2206</v>
          </cell>
          <cell r="H3808">
            <v>2206</v>
          </cell>
          <cell r="AY3808">
            <v>-48800</v>
          </cell>
          <cell r="AZ3808">
            <v>2299.9999999999995</v>
          </cell>
          <cell r="BA3808">
            <v>-61000</v>
          </cell>
        </row>
        <row r="3809">
          <cell r="A3809" t="str">
            <v>Celcom2206</v>
          </cell>
          <cell r="H3809">
            <v>2206</v>
          </cell>
          <cell r="AY3809">
            <v>53200</v>
          </cell>
          <cell r="AZ3809">
            <v>3324</v>
          </cell>
          <cell r="BA3809">
            <v>-21000</v>
          </cell>
        </row>
        <row r="3810">
          <cell r="A3810" t="str">
            <v>Celcom2206</v>
          </cell>
          <cell r="H3810">
            <v>2206</v>
          </cell>
          <cell r="AY3810">
            <v>53200</v>
          </cell>
          <cell r="AZ3810">
            <v>2800.0000000000005</v>
          </cell>
          <cell r="BA3810">
            <v>-21000</v>
          </cell>
        </row>
        <row r="3811">
          <cell r="A3811" t="str">
            <v>Celcom2206</v>
          </cell>
          <cell r="H3811">
            <v>2206</v>
          </cell>
          <cell r="AY3811">
            <v>-14800</v>
          </cell>
          <cell r="AZ3811">
            <v>2340</v>
          </cell>
          <cell r="BA3811">
            <v>-37000</v>
          </cell>
        </row>
        <row r="3812">
          <cell r="A3812" t="str">
            <v>Celcom2206</v>
          </cell>
          <cell r="H3812">
            <v>2206</v>
          </cell>
          <cell r="AY3812">
            <v>53200</v>
          </cell>
          <cell r="AZ3812">
            <v>941.66666666666663</v>
          </cell>
          <cell r="BA3812">
            <v>-4000</v>
          </cell>
        </row>
        <row r="3813">
          <cell r="A3813" t="str">
            <v>Celcom2206</v>
          </cell>
          <cell r="H3813">
            <v>2206</v>
          </cell>
          <cell r="AY3813">
            <v>-14800</v>
          </cell>
          <cell r="AZ3813">
            <v>3733.3999999999996</v>
          </cell>
          <cell r="BA3813">
            <v>-64200</v>
          </cell>
        </row>
        <row r="3814">
          <cell r="A3814" t="str">
            <v>Celcom2206</v>
          </cell>
          <cell r="H3814">
            <v>2206</v>
          </cell>
          <cell r="AY3814">
            <v>53200</v>
          </cell>
          <cell r="AZ3814">
            <v>3340</v>
          </cell>
          <cell r="BA3814">
            <v>-21000</v>
          </cell>
        </row>
        <row r="3815">
          <cell r="A3815" t="str">
            <v>Celcom2206</v>
          </cell>
          <cell r="H3815">
            <v>2206</v>
          </cell>
          <cell r="AY3815">
            <v>53200</v>
          </cell>
          <cell r="AZ3815">
            <v>3100.0000000000005</v>
          </cell>
          <cell r="BA3815">
            <v>-21000</v>
          </cell>
        </row>
        <row r="3816">
          <cell r="A3816" t="str">
            <v>Celcom2206</v>
          </cell>
          <cell r="H3816">
            <v>2206</v>
          </cell>
          <cell r="AY3816">
            <v>53200</v>
          </cell>
          <cell r="AZ3816">
            <v>3100.0000000000005</v>
          </cell>
          <cell r="BA3816">
            <v>-21000</v>
          </cell>
        </row>
        <row r="3817">
          <cell r="A3817" t="str">
            <v>Celcom2206</v>
          </cell>
          <cell r="H3817">
            <v>2206</v>
          </cell>
          <cell r="AY3817">
            <v>53200</v>
          </cell>
          <cell r="AZ3817">
            <v>2875.0000000000005</v>
          </cell>
          <cell r="BA3817">
            <v>-21000</v>
          </cell>
        </row>
        <row r="3818">
          <cell r="A3818" t="str">
            <v>Celcom2206</v>
          </cell>
          <cell r="H3818">
            <v>2206</v>
          </cell>
          <cell r="AY3818">
            <v>53200</v>
          </cell>
          <cell r="AZ3818">
            <v>2900.0000000000005</v>
          </cell>
          <cell r="BA3818">
            <v>-21000</v>
          </cell>
        </row>
        <row r="3819">
          <cell r="A3819" t="str">
            <v>Celcom2206</v>
          </cell>
          <cell r="H3819">
            <v>2206</v>
          </cell>
          <cell r="AY3819">
            <v>53200</v>
          </cell>
          <cell r="AZ3819">
            <v>6651.666666666667</v>
          </cell>
          <cell r="BA3819">
            <v>-4000</v>
          </cell>
        </row>
        <row r="3820">
          <cell r="A3820" t="str">
            <v>Celcom2206</v>
          </cell>
          <cell r="H3820">
            <v>2206</v>
          </cell>
          <cell r="AY3820">
            <v>53200</v>
          </cell>
          <cell r="AZ3820">
            <v>4300</v>
          </cell>
          <cell r="BA3820">
            <v>-21000</v>
          </cell>
        </row>
        <row r="3821">
          <cell r="A3821" t="str">
            <v>Celcom2206</v>
          </cell>
          <cell r="H3821">
            <v>2206</v>
          </cell>
          <cell r="AY3821">
            <v>53200</v>
          </cell>
          <cell r="AZ3821">
            <v>4300</v>
          </cell>
          <cell r="BA3821">
            <v>-21000</v>
          </cell>
        </row>
        <row r="3822">
          <cell r="A3822" t="str">
            <v>Celcom2206</v>
          </cell>
          <cell r="H3822">
            <v>2206</v>
          </cell>
          <cell r="AY3822">
            <v>53200</v>
          </cell>
          <cell r="AZ3822">
            <v>4437.2</v>
          </cell>
          <cell r="BA3822">
            <v>-21000</v>
          </cell>
        </row>
        <row r="3823">
          <cell r="A3823" t="str">
            <v>Celcom2206</v>
          </cell>
          <cell r="H3823">
            <v>2206</v>
          </cell>
          <cell r="AY3823">
            <v>53200</v>
          </cell>
          <cell r="AZ3823">
            <v>3500</v>
          </cell>
          <cell r="BA3823">
            <v>-21000</v>
          </cell>
        </row>
        <row r="3824">
          <cell r="A3824" t="str">
            <v>Celcom2206</v>
          </cell>
          <cell r="H3824">
            <v>2206</v>
          </cell>
          <cell r="AY3824">
            <v>53200</v>
          </cell>
          <cell r="AZ3824">
            <v>6854.666666666667</v>
          </cell>
          <cell r="BA3824">
            <v>-4000</v>
          </cell>
        </row>
        <row r="3825">
          <cell r="A3825" t="str">
            <v>Celcom2206</v>
          </cell>
          <cell r="H3825">
            <v>2206</v>
          </cell>
          <cell r="AY3825">
            <v>53200</v>
          </cell>
          <cell r="AZ3825">
            <v>3700</v>
          </cell>
          <cell r="BA3825">
            <v>-40200</v>
          </cell>
        </row>
        <row r="3826">
          <cell r="A3826" t="str">
            <v>Celcom770</v>
          </cell>
          <cell r="H3826">
            <v>770</v>
          </cell>
          <cell r="AY3826">
            <v>53200</v>
          </cell>
          <cell r="AZ3826">
            <v>241.66666666666663</v>
          </cell>
          <cell r="BA3826">
            <v>-4000</v>
          </cell>
        </row>
        <row r="3827">
          <cell r="A3827" t="str">
            <v>Celcom770</v>
          </cell>
          <cell r="H3827">
            <v>770</v>
          </cell>
          <cell r="AY3827">
            <v>53200</v>
          </cell>
          <cell r="AZ3827">
            <v>241.66666666666652</v>
          </cell>
          <cell r="BA3827">
            <v>-4000</v>
          </cell>
        </row>
        <row r="3828">
          <cell r="A3828" t="str">
            <v>Celcom2206</v>
          </cell>
          <cell r="H3828">
            <v>2206</v>
          </cell>
          <cell r="AY3828">
            <v>53200</v>
          </cell>
          <cell r="AZ3828">
            <v>4441.6666666666661</v>
          </cell>
          <cell r="BA3828">
            <v>-21000</v>
          </cell>
        </row>
        <row r="3829">
          <cell r="A3829" t="str">
            <v>Celcom2206</v>
          </cell>
          <cell r="H3829">
            <v>2206</v>
          </cell>
          <cell r="AY3829">
            <v>53200</v>
          </cell>
          <cell r="AZ3829">
            <v>941.66666666666663</v>
          </cell>
          <cell r="BA3829">
            <v>-4000</v>
          </cell>
        </row>
        <row r="3830">
          <cell r="A3830" t="str">
            <v>Celcom2206</v>
          </cell>
          <cell r="H3830">
            <v>2206</v>
          </cell>
          <cell r="AY3830">
            <v>53200</v>
          </cell>
          <cell r="AZ3830">
            <v>6148.086666666667</v>
          </cell>
          <cell r="BA3830">
            <v>-4000</v>
          </cell>
        </row>
        <row r="3831">
          <cell r="A3831" t="str">
            <v>Celcom770</v>
          </cell>
          <cell r="H3831">
            <v>770</v>
          </cell>
          <cell r="AY3831">
            <v>53200</v>
          </cell>
          <cell r="AZ3831">
            <v>241.66666666666663</v>
          </cell>
          <cell r="BA3831">
            <v>-4000</v>
          </cell>
        </row>
        <row r="3832">
          <cell r="A3832" t="str">
            <v>Celcom2206</v>
          </cell>
          <cell r="H3832">
            <v>2206</v>
          </cell>
          <cell r="AY3832">
            <v>53200</v>
          </cell>
          <cell r="AZ3832">
            <v>2500.0000000000005</v>
          </cell>
          <cell r="BA3832">
            <v>-21000</v>
          </cell>
        </row>
        <row r="3833">
          <cell r="A3833" t="str">
            <v>Celcom2206</v>
          </cell>
          <cell r="H3833">
            <v>2206</v>
          </cell>
          <cell r="AY3833">
            <v>53200</v>
          </cell>
          <cell r="AZ3833">
            <v>9824.6666666666661</v>
          </cell>
          <cell r="BA3833">
            <v>-4000</v>
          </cell>
        </row>
        <row r="3834">
          <cell r="A3834" t="str">
            <v>Celcom2206</v>
          </cell>
          <cell r="H3834">
            <v>2206</v>
          </cell>
          <cell r="AY3834">
            <v>53200</v>
          </cell>
          <cell r="AZ3834">
            <v>4799.9999999999991</v>
          </cell>
          <cell r="BA3834">
            <v>-21000</v>
          </cell>
        </row>
        <row r="3835">
          <cell r="A3835" t="str">
            <v>Celcom2206</v>
          </cell>
          <cell r="H3835">
            <v>2206</v>
          </cell>
          <cell r="AY3835">
            <v>53200</v>
          </cell>
          <cell r="AZ3835">
            <v>1500</v>
          </cell>
          <cell r="BA3835">
            <v>-21000</v>
          </cell>
        </row>
        <row r="3836">
          <cell r="A3836" t="str">
            <v>Celcom2206</v>
          </cell>
          <cell r="H3836">
            <v>2206</v>
          </cell>
          <cell r="AY3836">
            <v>53200</v>
          </cell>
          <cell r="AZ3836">
            <v>941.66666666666663</v>
          </cell>
          <cell r="BA3836">
            <v>-21000</v>
          </cell>
        </row>
        <row r="3837">
          <cell r="A3837" t="str">
            <v>Celcom2206</v>
          </cell>
          <cell r="H3837">
            <v>2206</v>
          </cell>
          <cell r="AY3837">
            <v>53200</v>
          </cell>
          <cell r="AZ3837">
            <v>2951.0000000000005</v>
          </cell>
          <cell r="BA3837">
            <v>-21000</v>
          </cell>
        </row>
        <row r="3838">
          <cell r="A3838" t="str">
            <v>Celcom2206</v>
          </cell>
          <cell r="H3838">
            <v>2206</v>
          </cell>
          <cell r="AY3838">
            <v>53200</v>
          </cell>
          <cell r="AZ3838">
            <v>3896</v>
          </cell>
          <cell r="BA3838">
            <v>-21000</v>
          </cell>
        </row>
        <row r="3839">
          <cell r="A3839" t="str">
            <v>Celcom2206</v>
          </cell>
          <cell r="H3839">
            <v>2206</v>
          </cell>
          <cell r="AY3839">
            <v>-14800</v>
          </cell>
          <cell r="AZ3839">
            <v>2300</v>
          </cell>
          <cell r="BA3839">
            <v>-37000</v>
          </cell>
        </row>
        <row r="3840">
          <cell r="A3840" t="str">
            <v>Celcom2206</v>
          </cell>
          <cell r="H3840">
            <v>2206</v>
          </cell>
          <cell r="AY3840">
            <v>53200</v>
          </cell>
          <cell r="AZ3840">
            <v>3600</v>
          </cell>
          <cell r="BA3840">
            <v>-21000</v>
          </cell>
        </row>
        <row r="3841">
          <cell r="A3841" t="str">
            <v>DiGi2206</v>
          </cell>
          <cell r="H3841">
            <v>2206</v>
          </cell>
          <cell r="AY3841">
            <v>-60330</v>
          </cell>
          <cell r="AZ3841">
            <v>-880</v>
          </cell>
          <cell r="BA3841">
            <v>-4000</v>
          </cell>
        </row>
        <row r="3842">
          <cell r="A3842" t="str">
            <v>DiGi2206</v>
          </cell>
          <cell r="H3842">
            <v>2206</v>
          </cell>
          <cell r="AY3842">
            <v>-60330</v>
          </cell>
          <cell r="AZ3842">
            <v>-733.75</v>
          </cell>
          <cell r="BA3842">
            <v>-4000</v>
          </cell>
        </row>
        <row r="3843">
          <cell r="A3843" t="str">
            <v>DiGi1212</v>
          </cell>
          <cell r="H3843">
            <v>1212</v>
          </cell>
          <cell r="AY3843">
            <v>-53200</v>
          </cell>
          <cell r="AZ3843">
            <v>-5398.333333333333</v>
          </cell>
          <cell r="BA3843">
            <v>-4000</v>
          </cell>
        </row>
        <row r="3844">
          <cell r="A3844" t="str">
            <v>DiGi2206</v>
          </cell>
          <cell r="H3844">
            <v>2206</v>
          </cell>
          <cell r="AY3844">
            <v>-60330</v>
          </cell>
          <cell r="AZ3844">
            <v>-1600.0000000000009</v>
          </cell>
          <cell r="BA3844">
            <v>-4000</v>
          </cell>
        </row>
        <row r="3845">
          <cell r="A3845" t="str">
            <v>DiGi2206</v>
          </cell>
          <cell r="H3845">
            <v>2206</v>
          </cell>
          <cell r="AY3845">
            <v>-60330</v>
          </cell>
          <cell r="AZ3845">
            <v>-929.99999999999955</v>
          </cell>
          <cell r="BA3845">
            <v>-4000</v>
          </cell>
        </row>
        <row r="3846">
          <cell r="A3846" t="str">
            <v>DiGi2206</v>
          </cell>
          <cell r="H3846">
            <v>2206</v>
          </cell>
          <cell r="AY3846">
            <v>-60330</v>
          </cell>
          <cell r="AZ3846">
            <v>-704.99999999999955</v>
          </cell>
          <cell r="BA3846">
            <v>-4000</v>
          </cell>
        </row>
        <row r="3847">
          <cell r="A3847" t="str">
            <v>DiGi2206</v>
          </cell>
          <cell r="H3847">
            <v>2206</v>
          </cell>
          <cell r="AY3847">
            <v>-60330</v>
          </cell>
          <cell r="AZ3847">
            <v>-954.99999999999955</v>
          </cell>
          <cell r="BA3847">
            <v>-4000</v>
          </cell>
        </row>
        <row r="3848">
          <cell r="A3848" t="str">
            <v>DiGi2206</v>
          </cell>
          <cell r="H3848">
            <v>2206</v>
          </cell>
          <cell r="AY3848">
            <v>-60330</v>
          </cell>
          <cell r="AZ3848">
            <v>-1480</v>
          </cell>
          <cell r="BA3848">
            <v>-4000</v>
          </cell>
        </row>
        <row r="3849">
          <cell r="A3849" t="str">
            <v>DiGi2206</v>
          </cell>
          <cell r="H3849">
            <v>2206</v>
          </cell>
          <cell r="AY3849">
            <v>-60330</v>
          </cell>
          <cell r="AZ3849">
            <v>-1304.9999999999991</v>
          </cell>
          <cell r="BA3849">
            <v>-4000</v>
          </cell>
        </row>
        <row r="3850">
          <cell r="A3850" t="str">
            <v>DiGi2206</v>
          </cell>
          <cell r="H3850">
            <v>2206</v>
          </cell>
          <cell r="AY3850">
            <v>-60330</v>
          </cell>
          <cell r="AZ3850">
            <v>-1380</v>
          </cell>
          <cell r="BA3850">
            <v>-4000</v>
          </cell>
        </row>
        <row r="3851">
          <cell r="A3851" t="str">
            <v>DiGi2206</v>
          </cell>
          <cell r="H3851">
            <v>2206</v>
          </cell>
          <cell r="AY3851">
            <v>-60330</v>
          </cell>
          <cell r="AZ3851">
            <v>-1329.9999999999991</v>
          </cell>
          <cell r="BA3851">
            <v>-4000</v>
          </cell>
        </row>
        <row r="3852">
          <cell r="A3852" t="str">
            <v>DiGi770</v>
          </cell>
          <cell r="H3852">
            <v>770</v>
          </cell>
          <cell r="AY3852">
            <v>-53200</v>
          </cell>
          <cell r="AZ3852">
            <v>-358.33333333333337</v>
          </cell>
          <cell r="BA3852">
            <v>-4000</v>
          </cell>
        </row>
        <row r="3853">
          <cell r="A3853" t="str">
            <v>DiGi2206</v>
          </cell>
          <cell r="H3853">
            <v>2206</v>
          </cell>
          <cell r="AY3853">
            <v>-60330</v>
          </cell>
          <cell r="AZ3853">
            <v>-1050.9999999999995</v>
          </cell>
          <cell r="BA3853">
            <v>-4000</v>
          </cell>
        </row>
        <row r="3854">
          <cell r="A3854" t="str">
            <v>DiGi2206</v>
          </cell>
          <cell r="H3854">
            <v>2206</v>
          </cell>
          <cell r="AY3854">
            <v>-60330</v>
          </cell>
          <cell r="AZ3854">
            <v>-879.99999999999909</v>
          </cell>
          <cell r="BA3854">
            <v>-4000</v>
          </cell>
        </row>
        <row r="3855">
          <cell r="A3855" t="str">
            <v>DiGi2206</v>
          </cell>
          <cell r="H3855">
            <v>2206</v>
          </cell>
          <cell r="AY3855">
            <v>-60330</v>
          </cell>
          <cell r="AZ3855">
            <v>-1254.9999999999991</v>
          </cell>
          <cell r="BA3855">
            <v>-4000</v>
          </cell>
        </row>
        <row r="3856">
          <cell r="A3856" t="str">
            <v>DiGi2206</v>
          </cell>
          <cell r="H3856">
            <v>2206</v>
          </cell>
          <cell r="AY3856">
            <v>-60330</v>
          </cell>
          <cell r="AZ3856">
            <v>-1429.9999999999991</v>
          </cell>
          <cell r="BA3856">
            <v>-4000</v>
          </cell>
        </row>
        <row r="3857">
          <cell r="A3857" t="str">
            <v>DiGi770</v>
          </cell>
          <cell r="H3857">
            <v>770</v>
          </cell>
          <cell r="AY3857">
            <v>-53200</v>
          </cell>
          <cell r="AZ3857">
            <v>0</v>
          </cell>
          <cell r="BA3857">
            <v>-4000</v>
          </cell>
        </row>
        <row r="3858">
          <cell r="A3858" t="str">
            <v>DiGi2206</v>
          </cell>
          <cell r="H3858">
            <v>2206</v>
          </cell>
          <cell r="AY3858">
            <v>-60330</v>
          </cell>
          <cell r="AZ3858">
            <v>-1029.9999999999995</v>
          </cell>
          <cell r="BA3858">
            <v>-4000</v>
          </cell>
        </row>
        <row r="3859">
          <cell r="A3859" t="str">
            <v>DiGi770</v>
          </cell>
          <cell r="H3859">
            <v>770</v>
          </cell>
          <cell r="AY3859">
            <v>-53200</v>
          </cell>
          <cell r="AZ3859">
            <v>0</v>
          </cell>
          <cell r="BA3859">
            <v>-4000</v>
          </cell>
        </row>
        <row r="3860">
          <cell r="A3860" t="str">
            <v>DiGi2206</v>
          </cell>
          <cell r="H3860">
            <v>2206</v>
          </cell>
          <cell r="AY3860">
            <v>-60330</v>
          </cell>
          <cell r="AZ3860">
            <v>-842.5</v>
          </cell>
          <cell r="BA3860">
            <v>-4000</v>
          </cell>
        </row>
        <row r="3861">
          <cell r="A3861" t="str">
            <v>DiGi2206</v>
          </cell>
          <cell r="H3861">
            <v>2206</v>
          </cell>
          <cell r="AY3861">
            <v>-60330</v>
          </cell>
          <cell r="AZ3861">
            <v>-1379.9999999999991</v>
          </cell>
          <cell r="BA3861">
            <v>-4000</v>
          </cell>
        </row>
        <row r="3862">
          <cell r="A3862" t="str">
            <v>DiGi2206</v>
          </cell>
          <cell r="H3862">
            <v>2206</v>
          </cell>
          <cell r="AY3862">
            <v>-60330</v>
          </cell>
          <cell r="AZ3862">
            <v>-967.49999999999909</v>
          </cell>
          <cell r="BA3862">
            <v>-4000</v>
          </cell>
        </row>
        <row r="3863">
          <cell r="A3863" t="str">
            <v>DiGi770</v>
          </cell>
          <cell r="H3863">
            <v>770</v>
          </cell>
          <cell r="AY3863">
            <v>-53200</v>
          </cell>
          <cell r="AZ3863">
            <v>241.66666666666697</v>
          </cell>
          <cell r="BA3863">
            <v>-4000</v>
          </cell>
        </row>
        <row r="3864">
          <cell r="A3864" t="str">
            <v>DiGi770</v>
          </cell>
          <cell r="H3864">
            <v>770</v>
          </cell>
          <cell r="AY3864">
            <v>-53200</v>
          </cell>
          <cell r="AZ3864">
            <v>0</v>
          </cell>
          <cell r="BA3864">
            <v>-4000</v>
          </cell>
        </row>
        <row r="3865">
          <cell r="A3865" t="str">
            <v>DiGi770</v>
          </cell>
          <cell r="H3865">
            <v>770</v>
          </cell>
          <cell r="AY3865">
            <v>-53200</v>
          </cell>
          <cell r="AZ3865">
            <v>0</v>
          </cell>
          <cell r="BA3865">
            <v>-4000</v>
          </cell>
        </row>
        <row r="3866">
          <cell r="A3866" t="str">
            <v>DiGi2206</v>
          </cell>
          <cell r="H3866">
            <v>2206</v>
          </cell>
          <cell r="AY3866">
            <v>-60330</v>
          </cell>
          <cell r="AZ3866">
            <v>-638.33333333333337</v>
          </cell>
          <cell r="BA3866">
            <v>-4000</v>
          </cell>
        </row>
        <row r="3867">
          <cell r="A3867" t="str">
            <v>DiGi1212</v>
          </cell>
          <cell r="H3867">
            <v>1212</v>
          </cell>
          <cell r="AY3867">
            <v>-53200</v>
          </cell>
          <cell r="AZ3867">
            <v>-3893.8133333333344</v>
          </cell>
          <cell r="BA3867">
            <v>-4000</v>
          </cell>
        </row>
        <row r="3868">
          <cell r="A3868" t="str">
            <v>DiGi2206</v>
          </cell>
          <cell r="H3868">
            <v>2206</v>
          </cell>
          <cell r="AY3868">
            <v>-60330</v>
          </cell>
          <cell r="AZ3868">
            <v>-1329.9999999999991</v>
          </cell>
          <cell r="BA3868">
            <v>-4000</v>
          </cell>
        </row>
        <row r="3869">
          <cell r="A3869" t="str">
            <v>DiGi2206</v>
          </cell>
          <cell r="H3869">
            <v>2206</v>
          </cell>
          <cell r="AY3869">
            <v>-60330</v>
          </cell>
          <cell r="AZ3869">
            <v>-1655</v>
          </cell>
          <cell r="BA3869">
            <v>-4000</v>
          </cell>
        </row>
        <row r="3870">
          <cell r="A3870" t="str">
            <v>DiGi1212</v>
          </cell>
          <cell r="H3870">
            <v>1212</v>
          </cell>
          <cell r="AY3870">
            <v>-53200</v>
          </cell>
          <cell r="AZ3870">
            <v>-3398.3333333333339</v>
          </cell>
          <cell r="BA3870">
            <v>-4000</v>
          </cell>
        </row>
        <row r="3871">
          <cell r="A3871" t="str">
            <v>DiGi2206</v>
          </cell>
          <cell r="H3871">
            <v>2206</v>
          </cell>
          <cell r="AY3871">
            <v>-60330</v>
          </cell>
          <cell r="AZ3871">
            <v>-365</v>
          </cell>
          <cell r="BA3871">
            <v>-4000</v>
          </cell>
        </row>
        <row r="3872">
          <cell r="A3872" t="str">
            <v>DiGi770</v>
          </cell>
          <cell r="H3872">
            <v>770</v>
          </cell>
          <cell r="AY3872">
            <v>-53200</v>
          </cell>
          <cell r="AZ3872">
            <v>0</v>
          </cell>
          <cell r="BA3872">
            <v>-4000</v>
          </cell>
        </row>
        <row r="3873">
          <cell r="A3873" t="str">
            <v>DiGi2206</v>
          </cell>
          <cell r="H3873">
            <v>2206</v>
          </cell>
          <cell r="AY3873">
            <v>-60330</v>
          </cell>
          <cell r="AZ3873">
            <v>-2330</v>
          </cell>
          <cell r="BA3873">
            <v>-4000</v>
          </cell>
        </row>
        <row r="3874">
          <cell r="A3874" t="str">
            <v>DiGi770</v>
          </cell>
          <cell r="H3874">
            <v>770</v>
          </cell>
          <cell r="AY3874">
            <v>-53200</v>
          </cell>
          <cell r="AZ3874">
            <v>0</v>
          </cell>
          <cell r="BA3874">
            <v>-4000</v>
          </cell>
        </row>
        <row r="3875">
          <cell r="A3875" t="str">
            <v>DiGi2206</v>
          </cell>
          <cell r="H3875">
            <v>2206</v>
          </cell>
          <cell r="AY3875">
            <v>-60330</v>
          </cell>
          <cell r="AZ3875">
            <v>-1329.9999999999991</v>
          </cell>
          <cell r="BA3875">
            <v>-4000</v>
          </cell>
        </row>
        <row r="3876">
          <cell r="A3876" t="str">
            <v>DiGi2206</v>
          </cell>
          <cell r="H3876">
            <v>2206</v>
          </cell>
          <cell r="AY3876">
            <v>-60330</v>
          </cell>
          <cell r="AZ3876">
            <v>-2130.0000000000009</v>
          </cell>
          <cell r="BA3876">
            <v>-4000</v>
          </cell>
        </row>
        <row r="3877">
          <cell r="A3877" t="str">
            <v>DiGi2206</v>
          </cell>
          <cell r="H3877">
            <v>2206</v>
          </cell>
          <cell r="AY3877">
            <v>-60330</v>
          </cell>
          <cell r="AZ3877">
            <v>-1780</v>
          </cell>
          <cell r="BA3877">
            <v>-4000</v>
          </cell>
        </row>
        <row r="3878">
          <cell r="A3878" t="str">
            <v>DiGi2206</v>
          </cell>
          <cell r="H3878">
            <v>2206</v>
          </cell>
          <cell r="AY3878">
            <v>-60330</v>
          </cell>
          <cell r="AZ3878">
            <v>-1254.9999999999991</v>
          </cell>
          <cell r="BA3878">
            <v>-4000</v>
          </cell>
        </row>
        <row r="3879">
          <cell r="A3879" t="str">
            <v>DiGi770</v>
          </cell>
          <cell r="H3879">
            <v>770</v>
          </cell>
          <cell r="AY3879">
            <v>-53200</v>
          </cell>
          <cell r="AZ3879">
            <v>0</v>
          </cell>
          <cell r="BA3879">
            <v>-4000</v>
          </cell>
        </row>
        <row r="3880">
          <cell r="A3880" t="str">
            <v>DiGi2206</v>
          </cell>
          <cell r="H3880">
            <v>2206</v>
          </cell>
          <cell r="AY3880">
            <v>-60330</v>
          </cell>
          <cell r="AZ3880">
            <v>-1630</v>
          </cell>
          <cell r="BA3880">
            <v>-4000</v>
          </cell>
        </row>
        <row r="3881">
          <cell r="A3881" t="str">
            <v>DiGi2206</v>
          </cell>
          <cell r="H3881">
            <v>2206</v>
          </cell>
          <cell r="AY3881">
            <v>-60330</v>
          </cell>
          <cell r="AZ3881">
            <v>-740</v>
          </cell>
          <cell r="BA3881">
            <v>-4000</v>
          </cell>
        </row>
        <row r="3882">
          <cell r="A3882" t="str">
            <v>DiGi2206</v>
          </cell>
          <cell r="H3882">
            <v>2206</v>
          </cell>
          <cell r="AY3882">
            <v>-60330</v>
          </cell>
          <cell r="AZ3882">
            <v>-1542.4999999999991</v>
          </cell>
          <cell r="BA3882">
            <v>-4000</v>
          </cell>
        </row>
        <row r="3883">
          <cell r="A3883" t="str">
            <v>DiGi2206</v>
          </cell>
          <cell r="H3883">
            <v>2206</v>
          </cell>
          <cell r="AY3883">
            <v>-60330</v>
          </cell>
          <cell r="AZ3883">
            <v>-1721</v>
          </cell>
          <cell r="BA3883">
            <v>-4000</v>
          </cell>
        </row>
        <row r="3884">
          <cell r="A3884" t="str">
            <v>DiGi2206</v>
          </cell>
          <cell r="H3884">
            <v>2206</v>
          </cell>
          <cell r="AY3884">
            <v>-60330</v>
          </cell>
          <cell r="AZ3884">
            <v>-939.99999999999955</v>
          </cell>
          <cell r="BA3884">
            <v>-4000</v>
          </cell>
        </row>
        <row r="3885">
          <cell r="A3885" t="str">
            <v>DiGi770</v>
          </cell>
          <cell r="H3885">
            <v>770</v>
          </cell>
          <cell r="AY3885">
            <v>-53200</v>
          </cell>
          <cell r="AZ3885">
            <v>0</v>
          </cell>
          <cell r="BA3885">
            <v>-4000</v>
          </cell>
        </row>
        <row r="3886">
          <cell r="A3886" t="str">
            <v>DiGi2206</v>
          </cell>
          <cell r="H3886">
            <v>2206</v>
          </cell>
          <cell r="AY3886">
            <v>-110330</v>
          </cell>
          <cell r="AZ3886">
            <v>-2280.0000000000009</v>
          </cell>
          <cell r="BA3886">
            <v>-4000</v>
          </cell>
        </row>
        <row r="3887">
          <cell r="A3887" t="str">
            <v>DiGi770</v>
          </cell>
          <cell r="H3887">
            <v>770</v>
          </cell>
          <cell r="AY3887">
            <v>53200</v>
          </cell>
          <cell r="AZ3887">
            <v>241.66666666666697</v>
          </cell>
          <cell r="BA3887">
            <v>-4000</v>
          </cell>
        </row>
        <row r="3888">
          <cell r="A3888" t="str">
            <v>DiGi2206</v>
          </cell>
          <cell r="H3888">
            <v>2206</v>
          </cell>
          <cell r="AY3888">
            <v>-60330</v>
          </cell>
          <cell r="AZ3888">
            <v>-1530</v>
          </cell>
          <cell r="BA3888">
            <v>-4000</v>
          </cell>
        </row>
        <row r="3889">
          <cell r="A3889" t="str">
            <v>DiGi2206</v>
          </cell>
          <cell r="H3889">
            <v>2206</v>
          </cell>
          <cell r="AY3889">
            <v>-60330</v>
          </cell>
          <cell r="AZ3889">
            <v>-879.99999999999909</v>
          </cell>
          <cell r="BA3889">
            <v>-4000</v>
          </cell>
        </row>
        <row r="3890">
          <cell r="A3890" t="str">
            <v>DiGi2206</v>
          </cell>
          <cell r="H3890">
            <v>2206</v>
          </cell>
          <cell r="AY3890">
            <v>-60330</v>
          </cell>
          <cell r="AZ3890">
            <v>-1880.0000000000009</v>
          </cell>
          <cell r="BA3890">
            <v>-4000</v>
          </cell>
        </row>
        <row r="3891">
          <cell r="A3891" t="str">
            <v>DiGi2206</v>
          </cell>
          <cell r="H3891">
            <v>2206</v>
          </cell>
          <cell r="AY3891">
            <v>-60330</v>
          </cell>
          <cell r="AZ3891">
            <v>-1004.9999999999995</v>
          </cell>
          <cell r="BA3891">
            <v>-4000</v>
          </cell>
        </row>
        <row r="3892">
          <cell r="A3892" t="str">
            <v>DiGi2206</v>
          </cell>
          <cell r="H3892">
            <v>2206</v>
          </cell>
          <cell r="AY3892">
            <v>-60330</v>
          </cell>
          <cell r="AZ3892">
            <v>-405</v>
          </cell>
          <cell r="BA3892">
            <v>-4000</v>
          </cell>
        </row>
        <row r="3893">
          <cell r="A3893" t="str">
            <v>DiGi770</v>
          </cell>
          <cell r="H3893">
            <v>770</v>
          </cell>
          <cell r="AY3893">
            <v>-53200</v>
          </cell>
          <cell r="AZ3893">
            <v>0</v>
          </cell>
          <cell r="BA3893">
            <v>-4000</v>
          </cell>
        </row>
        <row r="3894">
          <cell r="A3894" t="str">
            <v>DiGi2206</v>
          </cell>
          <cell r="H3894">
            <v>2206</v>
          </cell>
          <cell r="AY3894">
            <v>-60330</v>
          </cell>
          <cell r="AZ3894">
            <v>-355</v>
          </cell>
          <cell r="BA3894">
            <v>-4000</v>
          </cell>
        </row>
        <row r="3895">
          <cell r="A3895" t="str">
            <v>DiGi770</v>
          </cell>
          <cell r="H3895">
            <v>770</v>
          </cell>
          <cell r="AY3895">
            <v>-53200</v>
          </cell>
          <cell r="AZ3895">
            <v>0</v>
          </cell>
          <cell r="BA3895">
            <v>-4000</v>
          </cell>
        </row>
        <row r="3896">
          <cell r="A3896" t="str">
            <v>DiGi2206</v>
          </cell>
          <cell r="H3896">
            <v>2206</v>
          </cell>
          <cell r="AY3896">
            <v>-60330</v>
          </cell>
          <cell r="AZ3896">
            <v>-1319.9999999999991</v>
          </cell>
          <cell r="BA3896">
            <v>-4000</v>
          </cell>
        </row>
        <row r="3897">
          <cell r="A3897" t="str">
            <v>DiGi2206</v>
          </cell>
          <cell r="H3897">
            <v>2206</v>
          </cell>
          <cell r="AY3897">
            <v>-60330</v>
          </cell>
          <cell r="AZ3897">
            <v>-1529.9999999999991</v>
          </cell>
          <cell r="BA3897">
            <v>-4000</v>
          </cell>
        </row>
        <row r="3898">
          <cell r="A3898" t="str">
            <v>DiGi770</v>
          </cell>
          <cell r="H3898">
            <v>770</v>
          </cell>
          <cell r="AY3898">
            <v>-53200</v>
          </cell>
          <cell r="AZ3898">
            <v>0</v>
          </cell>
          <cell r="BA3898">
            <v>-4000</v>
          </cell>
        </row>
        <row r="3899">
          <cell r="A3899" t="str">
            <v>DiGi2206</v>
          </cell>
          <cell r="H3899">
            <v>2206</v>
          </cell>
          <cell r="AY3899">
            <v>-60330</v>
          </cell>
          <cell r="AZ3899">
            <v>-711.99999999999955</v>
          </cell>
          <cell r="BA3899">
            <v>-4000</v>
          </cell>
        </row>
        <row r="3900">
          <cell r="A3900" t="str">
            <v>DiGi2206</v>
          </cell>
          <cell r="H3900">
            <v>2206</v>
          </cell>
          <cell r="AY3900">
            <v>-60330</v>
          </cell>
          <cell r="AZ3900">
            <v>-636.39999999999964</v>
          </cell>
          <cell r="BA3900">
            <v>-4000</v>
          </cell>
        </row>
        <row r="3901">
          <cell r="A3901" t="str">
            <v>DiGi2206</v>
          </cell>
          <cell r="H3901">
            <v>2206</v>
          </cell>
          <cell r="AY3901">
            <v>-60330</v>
          </cell>
          <cell r="AZ3901">
            <v>-816.25</v>
          </cell>
          <cell r="BA3901">
            <v>-4000</v>
          </cell>
        </row>
        <row r="3902">
          <cell r="A3902" t="str">
            <v>DiGi2206</v>
          </cell>
          <cell r="H3902">
            <v>2206</v>
          </cell>
          <cell r="AY3902">
            <v>-60330</v>
          </cell>
          <cell r="AZ3902">
            <v>-780</v>
          </cell>
          <cell r="BA3902">
            <v>-4000</v>
          </cell>
        </row>
        <row r="3903">
          <cell r="A3903" t="str">
            <v>DiGi2206</v>
          </cell>
          <cell r="H3903">
            <v>2206</v>
          </cell>
          <cell r="AY3903">
            <v>-60330</v>
          </cell>
          <cell r="AZ3903">
            <v>-1297.4999999999991</v>
          </cell>
          <cell r="BA3903">
            <v>-4000</v>
          </cell>
        </row>
        <row r="3904">
          <cell r="A3904" t="str">
            <v>DiGi2206</v>
          </cell>
          <cell r="H3904">
            <v>2206</v>
          </cell>
          <cell r="AY3904">
            <v>-60330</v>
          </cell>
          <cell r="AZ3904">
            <v>-929.99999999999909</v>
          </cell>
          <cell r="BA3904">
            <v>-4000</v>
          </cell>
        </row>
        <row r="3905">
          <cell r="A3905" t="str">
            <v>DiGi2206</v>
          </cell>
          <cell r="H3905">
            <v>2206</v>
          </cell>
          <cell r="AY3905">
            <v>-60330</v>
          </cell>
          <cell r="AZ3905">
            <v>-1855</v>
          </cell>
          <cell r="BA3905">
            <v>-4000</v>
          </cell>
        </row>
        <row r="3906">
          <cell r="A3906" t="str">
            <v>DiGi2206</v>
          </cell>
          <cell r="H3906">
            <v>2206</v>
          </cell>
          <cell r="AY3906">
            <v>-60330</v>
          </cell>
          <cell r="AZ3906">
            <v>-747.5</v>
          </cell>
          <cell r="BA3906">
            <v>-4000</v>
          </cell>
        </row>
        <row r="3907">
          <cell r="A3907" t="str">
            <v>DiGi2206</v>
          </cell>
          <cell r="H3907">
            <v>2206</v>
          </cell>
          <cell r="AY3907">
            <v>-60330</v>
          </cell>
          <cell r="AZ3907">
            <v>-880</v>
          </cell>
          <cell r="BA3907">
            <v>-4000</v>
          </cell>
        </row>
        <row r="3908">
          <cell r="A3908" t="str">
            <v>DiGi2206</v>
          </cell>
          <cell r="H3908">
            <v>2206</v>
          </cell>
          <cell r="AY3908">
            <v>-60330</v>
          </cell>
          <cell r="AZ3908">
            <v>-1269.9999999999991</v>
          </cell>
          <cell r="BA3908">
            <v>-4000</v>
          </cell>
        </row>
        <row r="3909">
          <cell r="A3909" t="str">
            <v>DiGi2206</v>
          </cell>
          <cell r="H3909">
            <v>2206</v>
          </cell>
          <cell r="AY3909">
            <v>-60330</v>
          </cell>
          <cell r="AZ3909">
            <v>-1154.9999999999995</v>
          </cell>
          <cell r="BA3909">
            <v>-4000</v>
          </cell>
        </row>
        <row r="3910">
          <cell r="A3910" t="str">
            <v>DiGi770</v>
          </cell>
          <cell r="H3910">
            <v>770</v>
          </cell>
          <cell r="AY3910">
            <v>-53200</v>
          </cell>
          <cell r="AZ3910">
            <v>0</v>
          </cell>
          <cell r="BA3910">
            <v>-4000</v>
          </cell>
        </row>
        <row r="3911">
          <cell r="A3911" t="str">
            <v>DiGi2206</v>
          </cell>
          <cell r="H3911">
            <v>2206</v>
          </cell>
          <cell r="AY3911">
            <v>-60330</v>
          </cell>
          <cell r="AZ3911">
            <v>-4292.7333333333327</v>
          </cell>
          <cell r="BA3911">
            <v>-4000</v>
          </cell>
        </row>
        <row r="3912">
          <cell r="A3912" t="str">
            <v>DiGi2206</v>
          </cell>
          <cell r="H3912">
            <v>2206</v>
          </cell>
          <cell r="AY3912">
            <v>-60330</v>
          </cell>
          <cell r="AZ3912">
            <v>-1792.5</v>
          </cell>
          <cell r="BA3912">
            <v>-4000</v>
          </cell>
        </row>
        <row r="3913">
          <cell r="A3913" t="str">
            <v>DiGi2206</v>
          </cell>
          <cell r="H3913">
            <v>2206</v>
          </cell>
          <cell r="AY3913">
            <v>-60330</v>
          </cell>
          <cell r="AZ3913">
            <v>-1144.9999999999995</v>
          </cell>
          <cell r="BA3913">
            <v>-4000</v>
          </cell>
        </row>
        <row r="3914">
          <cell r="A3914" t="str">
            <v>DiGi2206</v>
          </cell>
          <cell r="H3914">
            <v>2206</v>
          </cell>
          <cell r="AY3914">
            <v>-60330</v>
          </cell>
          <cell r="AZ3914">
            <v>-720</v>
          </cell>
          <cell r="BA3914">
            <v>-4000</v>
          </cell>
        </row>
        <row r="3915">
          <cell r="A3915" t="str">
            <v>DiGi2206</v>
          </cell>
          <cell r="H3915">
            <v>2206</v>
          </cell>
          <cell r="AY3915">
            <v>-60330</v>
          </cell>
          <cell r="AZ3915">
            <v>-780</v>
          </cell>
          <cell r="BA3915">
            <v>-4000</v>
          </cell>
        </row>
        <row r="3916">
          <cell r="A3916" t="str">
            <v>DiGi770</v>
          </cell>
          <cell r="H3916">
            <v>770</v>
          </cell>
          <cell r="AY3916">
            <v>-53200</v>
          </cell>
          <cell r="AZ3916">
            <v>0</v>
          </cell>
          <cell r="BA3916">
            <v>-4000</v>
          </cell>
        </row>
        <row r="3917">
          <cell r="A3917" t="str">
            <v>Celcom1212</v>
          </cell>
          <cell r="H3917">
            <v>1212</v>
          </cell>
          <cell r="AY3917">
            <v>53200</v>
          </cell>
          <cell r="AZ3917">
            <v>5528.4366666666674</v>
          </cell>
          <cell r="BA3917">
            <v>-4000</v>
          </cell>
        </row>
        <row r="3918">
          <cell r="A3918" t="str">
            <v>DiGi1212</v>
          </cell>
          <cell r="H3918">
            <v>1212</v>
          </cell>
          <cell r="AY3918">
            <v>-53200</v>
          </cell>
          <cell r="AZ3918">
            <v>-5290.0853333333325</v>
          </cell>
          <cell r="BA3918">
            <v>-4000</v>
          </cell>
        </row>
        <row r="3919">
          <cell r="A3919" t="str">
            <v>Celcom1212</v>
          </cell>
          <cell r="H3919">
            <v>1212</v>
          </cell>
          <cell r="AY3919">
            <v>53200</v>
          </cell>
          <cell r="AZ3919">
            <v>6925.0666666666666</v>
          </cell>
          <cell r="BA3919">
            <v>-4000</v>
          </cell>
        </row>
        <row r="3920">
          <cell r="A3920" t="str">
            <v>DiGi1212</v>
          </cell>
          <cell r="H3920">
            <v>1212</v>
          </cell>
          <cell r="AY3920">
            <v>-53200</v>
          </cell>
          <cell r="AZ3920">
            <v>-3814.3333333333348</v>
          </cell>
          <cell r="BA3920">
            <v>-4000</v>
          </cell>
        </row>
        <row r="3921">
          <cell r="A3921" t="str">
            <v>Celcom1212</v>
          </cell>
          <cell r="H3921">
            <v>1212</v>
          </cell>
          <cell r="AY3921">
            <v>53200</v>
          </cell>
          <cell r="AZ3921">
            <v>6369.7266666666674</v>
          </cell>
          <cell r="BA3921">
            <v>-4000</v>
          </cell>
        </row>
        <row r="3922">
          <cell r="A3922" t="str">
            <v>DiGi1212</v>
          </cell>
          <cell r="H3922">
            <v>1212</v>
          </cell>
          <cell r="AY3922">
            <v>-53200</v>
          </cell>
          <cell r="AZ3922">
            <v>-3641.5333333333338</v>
          </cell>
          <cell r="BA3922">
            <v>-4000</v>
          </cell>
        </row>
        <row r="3923">
          <cell r="A3923" t="str">
            <v>DiGi1212</v>
          </cell>
          <cell r="H3923">
            <v>1212</v>
          </cell>
          <cell r="AY3923">
            <v>-53200</v>
          </cell>
          <cell r="AZ3923">
            <v>-4758.333333333333</v>
          </cell>
          <cell r="BA3923">
            <v>-4000</v>
          </cell>
        </row>
        <row r="3924">
          <cell r="A3924" t="str">
            <v>DiGi1212</v>
          </cell>
          <cell r="H3924">
            <v>1212</v>
          </cell>
          <cell r="AY3924">
            <v>-53200</v>
          </cell>
          <cell r="AZ3924">
            <v>-5454.3653333333332</v>
          </cell>
          <cell r="BA3924">
            <v>-4000</v>
          </cell>
        </row>
        <row r="3925">
          <cell r="A3925" t="str">
            <v>DiGi1212</v>
          </cell>
          <cell r="H3925">
            <v>1212</v>
          </cell>
          <cell r="AY3925">
            <v>-53200</v>
          </cell>
          <cell r="AZ3925">
            <v>-4758.333333333333</v>
          </cell>
          <cell r="BA3925">
            <v>-4000</v>
          </cell>
        </row>
        <row r="3926">
          <cell r="A3926" t="str">
            <v>Celcom1212</v>
          </cell>
          <cell r="H3926">
            <v>1212</v>
          </cell>
          <cell r="AY3926">
            <v>53200</v>
          </cell>
          <cell r="AZ3926">
            <v>4032.6666666666661</v>
          </cell>
          <cell r="BA3926">
            <v>-4000</v>
          </cell>
        </row>
        <row r="3927">
          <cell r="A3927" t="str">
            <v>Celcom1212</v>
          </cell>
          <cell r="H3927">
            <v>1212</v>
          </cell>
          <cell r="AY3927">
            <v>53200</v>
          </cell>
          <cell r="AZ3927">
            <v>4561.666666666667</v>
          </cell>
          <cell r="BA3927">
            <v>-4000</v>
          </cell>
        </row>
        <row r="3928">
          <cell r="A3928" t="str">
            <v>DiGi1212</v>
          </cell>
          <cell r="H3928">
            <v>1212</v>
          </cell>
          <cell r="AY3928">
            <v>-53200</v>
          </cell>
          <cell r="AZ3928">
            <v>-4419.1333333333341</v>
          </cell>
          <cell r="BA3928">
            <v>-4000</v>
          </cell>
        </row>
        <row r="3929">
          <cell r="A3929" t="str">
            <v>celcom1212</v>
          </cell>
          <cell r="H3929">
            <v>1212</v>
          </cell>
          <cell r="AY3929">
            <v>53200</v>
          </cell>
          <cell r="AZ3929">
            <v>6314.0266666666666</v>
          </cell>
          <cell r="BA3929">
            <v>-4000</v>
          </cell>
        </row>
        <row r="3930">
          <cell r="A3930" t="str">
            <v>Celcom1212</v>
          </cell>
          <cell r="H3930">
            <v>1212</v>
          </cell>
          <cell r="AY3930">
            <v>53200</v>
          </cell>
          <cell r="AZ3930">
            <v>5634.1366666666672</v>
          </cell>
          <cell r="BA3930">
            <v>-4000</v>
          </cell>
        </row>
        <row r="3931">
          <cell r="A3931" t="str">
            <v>Celcom1212</v>
          </cell>
          <cell r="H3931">
            <v>1212</v>
          </cell>
          <cell r="AY3931">
            <v>53200</v>
          </cell>
          <cell r="AZ3931">
            <v>5076</v>
          </cell>
          <cell r="BA3931">
            <v>0</v>
          </cell>
        </row>
        <row r="3932">
          <cell r="A3932" t="str">
            <v>Celcom1212</v>
          </cell>
          <cell r="H3932">
            <v>1212</v>
          </cell>
          <cell r="AY3932">
            <v>53200</v>
          </cell>
          <cell r="AZ3932">
            <v>241.66666666666663</v>
          </cell>
          <cell r="BA3932">
            <v>-4000</v>
          </cell>
        </row>
        <row r="3933">
          <cell r="A3933" t="str">
            <v>Celcom1212</v>
          </cell>
          <cell r="H3933">
            <v>1212</v>
          </cell>
          <cell r="AY3933">
            <v>53200</v>
          </cell>
          <cell r="AZ3933">
            <v>5857.666666666667</v>
          </cell>
          <cell r="BA3933">
            <v>-4000</v>
          </cell>
        </row>
        <row r="3934">
          <cell r="A3934" t="str">
            <v>DiGi1212</v>
          </cell>
          <cell r="H3934">
            <v>1212</v>
          </cell>
          <cell r="AY3934">
            <v>-53200</v>
          </cell>
          <cell r="AZ3934">
            <v>-3814.3333333333348</v>
          </cell>
          <cell r="BA3934">
            <v>-4000</v>
          </cell>
        </row>
        <row r="3935">
          <cell r="A3935" t="str">
            <v>Celcom1212</v>
          </cell>
          <cell r="H3935">
            <v>1212</v>
          </cell>
          <cell r="AY3935">
            <v>53200</v>
          </cell>
          <cell r="AZ3935">
            <v>4345.666666666667</v>
          </cell>
          <cell r="BA3935">
            <v>-4000</v>
          </cell>
        </row>
        <row r="3936">
          <cell r="A3936" t="str">
            <v>DiGi1212</v>
          </cell>
          <cell r="H3936">
            <v>1212</v>
          </cell>
          <cell r="AY3936">
            <v>-53200</v>
          </cell>
          <cell r="AZ3936">
            <v>-3641.5333333333338</v>
          </cell>
          <cell r="BA3936">
            <v>-4000</v>
          </cell>
        </row>
        <row r="3937">
          <cell r="A3937" t="str">
            <v>DiGi1212</v>
          </cell>
          <cell r="H3937">
            <v>1212</v>
          </cell>
          <cell r="AY3937">
            <v>-53200</v>
          </cell>
          <cell r="AZ3937">
            <v>-3814.3333333333348</v>
          </cell>
          <cell r="BA3937">
            <v>-4000</v>
          </cell>
        </row>
        <row r="3938">
          <cell r="A3938" t="str">
            <v>Celcom1212</v>
          </cell>
          <cell r="H3938">
            <v>1212</v>
          </cell>
          <cell r="AY3938">
            <v>53200</v>
          </cell>
          <cell r="AZ3938">
            <v>5641.666666666667</v>
          </cell>
          <cell r="BA3938">
            <v>-4000</v>
          </cell>
        </row>
        <row r="3939">
          <cell r="A3939" t="str">
            <v>DiGi1212</v>
          </cell>
          <cell r="H3939">
            <v>1212</v>
          </cell>
          <cell r="AY3939">
            <v>-53200</v>
          </cell>
          <cell r="AZ3939">
            <v>-3663.405333333335</v>
          </cell>
          <cell r="BA3939">
            <v>-4000</v>
          </cell>
        </row>
        <row r="3940">
          <cell r="A3940" t="str">
            <v>Celcom1212</v>
          </cell>
          <cell r="H3940">
            <v>1212</v>
          </cell>
          <cell r="AY3940">
            <v>53200</v>
          </cell>
          <cell r="AZ3940">
            <v>4178.0366666666669</v>
          </cell>
          <cell r="BA3940">
            <v>-4000</v>
          </cell>
        </row>
        <row r="3941">
          <cell r="A3941" t="str">
            <v>Celcom1212</v>
          </cell>
          <cell r="H3941">
            <v>1212</v>
          </cell>
          <cell r="AY3941">
            <v>53200</v>
          </cell>
          <cell r="AZ3941">
            <v>4345.666666666667</v>
          </cell>
          <cell r="BA3941">
            <v>-4000</v>
          </cell>
        </row>
        <row r="3942">
          <cell r="A3942" t="str">
            <v>Celcom1212</v>
          </cell>
          <cell r="H3942">
            <v>1212</v>
          </cell>
          <cell r="AY3942">
            <v>53200</v>
          </cell>
          <cell r="AZ3942">
            <v>4345.666666666667</v>
          </cell>
          <cell r="BA3942">
            <v>-4000</v>
          </cell>
        </row>
        <row r="3943">
          <cell r="A3943" t="str">
            <v>DiGi1212</v>
          </cell>
          <cell r="H3943">
            <v>1212</v>
          </cell>
          <cell r="AY3943">
            <v>-53200</v>
          </cell>
          <cell r="AZ3943">
            <v>-2691.1333333333337</v>
          </cell>
          <cell r="BA3943">
            <v>-4000</v>
          </cell>
        </row>
        <row r="3944">
          <cell r="A3944" t="str">
            <v>Celcom1212</v>
          </cell>
          <cell r="H3944">
            <v>1212</v>
          </cell>
          <cell r="AY3944">
            <v>53200</v>
          </cell>
          <cell r="AZ3944">
            <v>5641.666666666667</v>
          </cell>
          <cell r="BA3944">
            <v>-4000</v>
          </cell>
        </row>
        <row r="3945">
          <cell r="A3945" t="str">
            <v>DiGi1212</v>
          </cell>
          <cell r="H3945">
            <v>1212</v>
          </cell>
          <cell r="AY3945">
            <v>-53200</v>
          </cell>
          <cell r="AZ3945">
            <v>-4758.333333333333</v>
          </cell>
          <cell r="BA3945">
            <v>-4000</v>
          </cell>
        </row>
        <row r="3946">
          <cell r="A3946" t="str">
            <v>DiGi1212</v>
          </cell>
          <cell r="H3946">
            <v>1212</v>
          </cell>
          <cell r="AY3946">
            <v>-53200</v>
          </cell>
          <cell r="AZ3946">
            <v>-3641.5333333333338</v>
          </cell>
          <cell r="BA3946">
            <v>-4000</v>
          </cell>
        </row>
        <row r="3947">
          <cell r="A3947" t="str">
            <v>DiGi1212</v>
          </cell>
          <cell r="H3947">
            <v>1212</v>
          </cell>
          <cell r="AY3947">
            <v>-53200</v>
          </cell>
          <cell r="AZ3947">
            <v>-358.33333333333337</v>
          </cell>
          <cell r="BA3947">
            <v>-4000</v>
          </cell>
        </row>
        <row r="3948">
          <cell r="A3948" t="str">
            <v>DiGi1212</v>
          </cell>
          <cell r="H3948">
            <v>1212</v>
          </cell>
          <cell r="AY3948">
            <v>-53200</v>
          </cell>
          <cell r="AZ3948">
            <v>-4012.7333333333327</v>
          </cell>
          <cell r="BA3948">
            <v>-4000</v>
          </cell>
        </row>
        <row r="3949">
          <cell r="A3949" t="str">
            <v>Celcom1212</v>
          </cell>
          <cell r="H3949">
            <v>1212</v>
          </cell>
          <cell r="AY3949">
            <v>53200</v>
          </cell>
          <cell r="AZ3949">
            <v>4809.666666666667</v>
          </cell>
          <cell r="BA3949">
            <v>-4000</v>
          </cell>
        </row>
        <row r="3950">
          <cell r="A3950" t="str">
            <v>DiGi1212</v>
          </cell>
          <cell r="H3950">
            <v>1212</v>
          </cell>
          <cell r="AY3950">
            <v>-53200</v>
          </cell>
          <cell r="AZ3950">
            <v>-3918.333333333333</v>
          </cell>
          <cell r="BA3950">
            <v>-4000</v>
          </cell>
        </row>
        <row r="3951">
          <cell r="A3951" t="str">
            <v>Celcom1212</v>
          </cell>
          <cell r="H3951">
            <v>1212</v>
          </cell>
          <cell r="AY3951">
            <v>53200</v>
          </cell>
          <cell r="AZ3951">
            <v>3241.6666666666665</v>
          </cell>
          <cell r="BA3951">
            <v>-4000</v>
          </cell>
        </row>
        <row r="3952">
          <cell r="A3952" t="str">
            <v>DiGi1212</v>
          </cell>
          <cell r="H3952">
            <v>1212</v>
          </cell>
          <cell r="AY3952">
            <v>-53200</v>
          </cell>
          <cell r="AZ3952">
            <v>1678.6666666666665</v>
          </cell>
          <cell r="BA3952">
            <v>-4000</v>
          </cell>
        </row>
        <row r="3953">
          <cell r="A3953" t="str">
            <v>Celcom1212</v>
          </cell>
          <cell r="H3953">
            <v>1212</v>
          </cell>
          <cell r="AY3953">
            <v>53200</v>
          </cell>
          <cell r="AZ3953">
            <v>5371.666666666667</v>
          </cell>
          <cell r="BA3953">
            <v>-4000</v>
          </cell>
        </row>
        <row r="3954">
          <cell r="A3954" t="str">
            <v>Celcom1212</v>
          </cell>
          <cell r="H3954">
            <v>1212</v>
          </cell>
          <cell r="AY3954">
            <v>53200</v>
          </cell>
          <cell r="AZ3954">
            <v>4561.666666666667</v>
          </cell>
          <cell r="BA3954">
            <v>-4000</v>
          </cell>
        </row>
        <row r="3955">
          <cell r="A3955" t="str">
            <v>DiGi1212</v>
          </cell>
          <cell r="H3955">
            <v>1212</v>
          </cell>
          <cell r="AY3955">
            <v>-53200</v>
          </cell>
          <cell r="AZ3955">
            <v>-3641.5333333333338</v>
          </cell>
          <cell r="BA3955">
            <v>-4000</v>
          </cell>
        </row>
        <row r="3956">
          <cell r="A3956" t="str">
            <v>Celcom1212</v>
          </cell>
          <cell r="H3956">
            <v>1212</v>
          </cell>
          <cell r="AY3956">
            <v>53200</v>
          </cell>
          <cell r="AZ3956">
            <v>5741.666666666667</v>
          </cell>
          <cell r="BA3956">
            <v>-4000</v>
          </cell>
        </row>
        <row r="3957">
          <cell r="A3957" t="str">
            <v>DiGi1212</v>
          </cell>
          <cell r="H3957">
            <v>1212</v>
          </cell>
          <cell r="AY3957">
            <v>-53200</v>
          </cell>
          <cell r="AZ3957">
            <v>-3972.4933333333338</v>
          </cell>
          <cell r="BA3957">
            <v>-4000</v>
          </cell>
        </row>
        <row r="3958">
          <cell r="A3958" t="str">
            <v>Celcom1212</v>
          </cell>
          <cell r="H3958">
            <v>1212</v>
          </cell>
          <cell r="AY3958">
            <v>53200</v>
          </cell>
          <cell r="AZ3958">
            <v>5392.5066666666671</v>
          </cell>
          <cell r="BA3958">
            <v>-4000</v>
          </cell>
        </row>
        <row r="3959">
          <cell r="A3959" t="str">
            <v>DiGi1212</v>
          </cell>
          <cell r="H3959">
            <v>1212</v>
          </cell>
          <cell r="AY3959">
            <v>-53200</v>
          </cell>
          <cell r="AZ3959">
            <v>-5616.413333333333</v>
          </cell>
          <cell r="BA3959">
            <v>-4000</v>
          </cell>
        </row>
        <row r="3960">
          <cell r="A3960" t="str">
            <v>Celcom1212</v>
          </cell>
          <cell r="H3960">
            <v>1212</v>
          </cell>
          <cell r="AY3960">
            <v>53200</v>
          </cell>
          <cell r="AZ3960">
            <v>4345.666666666667</v>
          </cell>
          <cell r="BA3960">
            <v>-4000</v>
          </cell>
        </row>
        <row r="3961">
          <cell r="A3961" t="str">
            <v>Celcom1212</v>
          </cell>
          <cell r="H3961">
            <v>1212</v>
          </cell>
          <cell r="AY3961">
            <v>53200</v>
          </cell>
          <cell r="AZ3961">
            <v>5483.8866666666672</v>
          </cell>
          <cell r="BA3961">
            <v>-4000</v>
          </cell>
        </row>
        <row r="3962">
          <cell r="A3962" t="str">
            <v>Celcom1212</v>
          </cell>
          <cell r="H3962">
            <v>1212</v>
          </cell>
          <cell r="AY3962">
            <v>53200</v>
          </cell>
          <cell r="AZ3962">
            <v>6506.0766666666668</v>
          </cell>
          <cell r="BA3962">
            <v>-4000</v>
          </cell>
        </row>
        <row r="3963">
          <cell r="A3963" t="str">
            <v>Celcom1212</v>
          </cell>
          <cell r="H3963">
            <v>1212</v>
          </cell>
          <cell r="AY3963">
            <v>53200</v>
          </cell>
          <cell r="AZ3963">
            <v>6242.2966666666671</v>
          </cell>
          <cell r="BA3963">
            <v>-4000</v>
          </cell>
        </row>
        <row r="3964">
          <cell r="A3964" t="str">
            <v>Celcom1212</v>
          </cell>
          <cell r="H3964">
            <v>1212</v>
          </cell>
          <cell r="AY3964">
            <v>53200</v>
          </cell>
          <cell r="AZ3964">
            <v>5741.666666666667</v>
          </cell>
          <cell r="BA3964">
            <v>-4000</v>
          </cell>
        </row>
        <row r="3965">
          <cell r="A3965" t="str">
            <v>DiGi1212</v>
          </cell>
          <cell r="H3965">
            <v>1212</v>
          </cell>
          <cell r="AY3965">
            <v>-53200</v>
          </cell>
          <cell r="AZ3965">
            <v>-5922.1093333333338</v>
          </cell>
          <cell r="BA3965">
            <v>-4000</v>
          </cell>
        </row>
        <row r="3966">
          <cell r="A3966" t="str">
            <v>DiGi1212</v>
          </cell>
          <cell r="H3966">
            <v>1212</v>
          </cell>
          <cell r="AY3966">
            <v>-53200</v>
          </cell>
          <cell r="AZ3966">
            <v>-3641.5333333333338</v>
          </cell>
          <cell r="BA3966">
            <v>-4000</v>
          </cell>
        </row>
        <row r="3967">
          <cell r="A3967" t="str">
            <v>Celcom1212</v>
          </cell>
          <cell r="H3967">
            <v>1212</v>
          </cell>
          <cell r="AY3967">
            <v>53200</v>
          </cell>
          <cell r="AZ3967">
            <v>5741.666666666667</v>
          </cell>
          <cell r="BA3967">
            <v>-4000</v>
          </cell>
        </row>
        <row r="3968">
          <cell r="A3968" t="str">
            <v>DiGi1212</v>
          </cell>
          <cell r="H3968">
            <v>1212</v>
          </cell>
          <cell r="AY3968">
            <v>-53200</v>
          </cell>
          <cell r="AZ3968">
            <v>-4557.2853333333333</v>
          </cell>
          <cell r="BA3968">
            <v>-4000</v>
          </cell>
        </row>
        <row r="3969">
          <cell r="A3969" t="str">
            <v>DiGi1212</v>
          </cell>
          <cell r="H3969">
            <v>1212</v>
          </cell>
          <cell r="AY3969">
            <v>-53200</v>
          </cell>
          <cell r="AZ3969">
            <v>-5542.333333333333</v>
          </cell>
          <cell r="BA3969">
            <v>-4000</v>
          </cell>
        </row>
        <row r="3970">
          <cell r="A3970" t="str">
            <v>DiGi1212</v>
          </cell>
          <cell r="H3970">
            <v>1212</v>
          </cell>
          <cell r="AY3970">
            <v>-53200</v>
          </cell>
          <cell r="AZ3970">
            <v>-3814.3333333333348</v>
          </cell>
          <cell r="BA3970">
            <v>-4000</v>
          </cell>
        </row>
        <row r="3971">
          <cell r="A3971" t="str">
            <v>Celcom1212</v>
          </cell>
          <cell r="H3971">
            <v>1212</v>
          </cell>
          <cell r="AY3971">
            <v>53200</v>
          </cell>
          <cell r="AZ3971">
            <v>6721.666666666667</v>
          </cell>
          <cell r="BA3971">
            <v>-4000</v>
          </cell>
        </row>
        <row r="3972">
          <cell r="A3972" t="str">
            <v>digi1212</v>
          </cell>
          <cell r="H3972">
            <v>1212</v>
          </cell>
          <cell r="AY3972">
            <v>-53200</v>
          </cell>
          <cell r="AZ3972">
            <v>-3641.5333333333338</v>
          </cell>
          <cell r="BA3972">
            <v>-4000</v>
          </cell>
        </row>
        <row r="3973">
          <cell r="A3973" t="str">
            <v>Celcom1212</v>
          </cell>
          <cell r="H3973">
            <v>1212</v>
          </cell>
          <cell r="AY3973">
            <v>53200</v>
          </cell>
          <cell r="AZ3973">
            <v>4788.0566666666673</v>
          </cell>
          <cell r="BA3973">
            <v>-4000</v>
          </cell>
        </row>
        <row r="3974">
          <cell r="A3974" t="str">
            <v>DiGi1212</v>
          </cell>
          <cell r="H3974">
            <v>1212</v>
          </cell>
          <cell r="AY3974">
            <v>-53200</v>
          </cell>
          <cell r="AZ3974">
            <v>-5478.9813333333332</v>
          </cell>
          <cell r="BA3974">
            <v>-4000</v>
          </cell>
        </row>
        <row r="3975">
          <cell r="A3975" t="str">
            <v>Celcom1212</v>
          </cell>
          <cell r="H3975">
            <v>1212</v>
          </cell>
          <cell r="AY3975">
            <v>53200</v>
          </cell>
          <cell r="AZ3975">
            <v>4561.666666666667</v>
          </cell>
          <cell r="BA3975">
            <v>-4000</v>
          </cell>
        </row>
        <row r="3976">
          <cell r="A3976" t="str">
            <v>DiGi1212</v>
          </cell>
          <cell r="H3976">
            <v>1212</v>
          </cell>
          <cell r="AY3976">
            <v>-53200</v>
          </cell>
          <cell r="AZ3976">
            <v>-3641.5333333333328</v>
          </cell>
          <cell r="BA3976">
            <v>0</v>
          </cell>
        </row>
        <row r="3977">
          <cell r="A3977" t="str">
            <v>celcom1212</v>
          </cell>
          <cell r="H3977">
            <v>1212</v>
          </cell>
          <cell r="AY3977">
            <v>53200</v>
          </cell>
          <cell r="AZ3977">
            <v>5142.3866666666672</v>
          </cell>
          <cell r="BA3977">
            <v>-4000</v>
          </cell>
        </row>
        <row r="3978">
          <cell r="A3978" t="str">
            <v>Celcom1212</v>
          </cell>
          <cell r="H3978">
            <v>1212</v>
          </cell>
          <cell r="AY3978">
            <v>53200</v>
          </cell>
          <cell r="AZ3978">
            <v>4345.666666666667</v>
          </cell>
          <cell r="BA3978">
            <v>-4000</v>
          </cell>
        </row>
        <row r="3979">
          <cell r="A3979" t="str">
            <v>DiGi1212</v>
          </cell>
          <cell r="H3979">
            <v>1212</v>
          </cell>
          <cell r="AY3979">
            <v>-53200</v>
          </cell>
          <cell r="AZ3979">
            <v>-5336.8373333333329</v>
          </cell>
          <cell r="BA3979">
            <v>-4000</v>
          </cell>
        </row>
        <row r="3980">
          <cell r="A3980" t="str">
            <v>DiGi1212</v>
          </cell>
          <cell r="H3980">
            <v>1212</v>
          </cell>
          <cell r="AY3980">
            <v>-53200</v>
          </cell>
          <cell r="AZ3980">
            <v>-3641.5333333333338</v>
          </cell>
          <cell r="BA3980">
            <v>-4000</v>
          </cell>
        </row>
        <row r="3981">
          <cell r="A3981" t="str">
            <v>Celcom1212</v>
          </cell>
          <cell r="H3981">
            <v>1212</v>
          </cell>
          <cell r="AY3981">
            <v>53200</v>
          </cell>
          <cell r="AZ3981">
            <v>9124.6666666666661</v>
          </cell>
          <cell r="BA3981">
            <v>-4000</v>
          </cell>
        </row>
        <row r="3982">
          <cell r="A3982" t="str">
            <v>Celcom1212</v>
          </cell>
          <cell r="H3982">
            <v>1212</v>
          </cell>
          <cell r="AY3982">
            <v>53200</v>
          </cell>
          <cell r="AZ3982">
            <v>4561.666666666667</v>
          </cell>
          <cell r="BA3982">
            <v>-4000</v>
          </cell>
        </row>
        <row r="3983">
          <cell r="A3983" t="str">
            <v>DiGi1212</v>
          </cell>
          <cell r="H3983">
            <v>1212</v>
          </cell>
          <cell r="AY3983">
            <v>-53200</v>
          </cell>
          <cell r="AZ3983">
            <v>-4074.0373333333337</v>
          </cell>
          <cell r="BA3983">
            <v>-4000</v>
          </cell>
        </row>
        <row r="3984">
          <cell r="A3984" t="str">
            <v>Celcom1212</v>
          </cell>
          <cell r="H3984">
            <v>1212</v>
          </cell>
          <cell r="AY3984">
            <v>53200</v>
          </cell>
          <cell r="AZ3984">
            <v>4574.9966666666669</v>
          </cell>
          <cell r="BA3984">
            <v>-4000</v>
          </cell>
        </row>
        <row r="3985">
          <cell r="A3985" t="str">
            <v>Celcom1212</v>
          </cell>
          <cell r="H3985">
            <v>1212</v>
          </cell>
          <cell r="AY3985">
            <v>53200</v>
          </cell>
          <cell r="AZ3985">
            <v>4574.9966666666669</v>
          </cell>
          <cell r="BA3985">
            <v>-4000</v>
          </cell>
        </row>
        <row r="3986">
          <cell r="A3986" t="str">
            <v>Celcom1212</v>
          </cell>
          <cell r="H3986">
            <v>1212</v>
          </cell>
          <cell r="AY3986">
            <v>53200</v>
          </cell>
          <cell r="AZ3986">
            <v>5576.666666666667</v>
          </cell>
          <cell r="BA3986">
            <v>-4000</v>
          </cell>
        </row>
        <row r="3987">
          <cell r="A3987" t="str">
            <v>Celcom1212</v>
          </cell>
          <cell r="H3987">
            <v>1212</v>
          </cell>
          <cell r="AY3987">
            <v>53200</v>
          </cell>
          <cell r="AZ3987">
            <v>5197.4766666666674</v>
          </cell>
          <cell r="BA3987">
            <v>-4000</v>
          </cell>
        </row>
        <row r="3988">
          <cell r="A3988" t="str">
            <v>DiGi1212</v>
          </cell>
          <cell r="H3988">
            <v>1212</v>
          </cell>
          <cell r="AY3988">
            <v>-53200</v>
          </cell>
          <cell r="AZ3988">
            <v>-3892.2693333333345</v>
          </cell>
          <cell r="BA3988">
            <v>-4000</v>
          </cell>
        </row>
        <row r="3989">
          <cell r="A3989" t="str">
            <v>Celcom1212</v>
          </cell>
          <cell r="H3989">
            <v>1212</v>
          </cell>
          <cell r="AY3989">
            <v>53200</v>
          </cell>
          <cell r="AZ3989">
            <v>8253.3866666666672</v>
          </cell>
          <cell r="BA3989">
            <v>-4000</v>
          </cell>
        </row>
        <row r="3990">
          <cell r="A3990" t="str">
            <v>Celcom1212</v>
          </cell>
          <cell r="H3990">
            <v>1212</v>
          </cell>
          <cell r="AY3990">
            <v>53200</v>
          </cell>
          <cell r="AZ3990">
            <v>4345.666666666667</v>
          </cell>
          <cell r="BA3990">
            <v>-4000</v>
          </cell>
        </row>
        <row r="3991">
          <cell r="A3991" t="str">
            <v>Celcom1212</v>
          </cell>
          <cell r="H3991">
            <v>1212</v>
          </cell>
          <cell r="AY3991">
            <v>53200</v>
          </cell>
          <cell r="AZ3991">
            <v>5317.666666666667</v>
          </cell>
          <cell r="BA3991">
            <v>-4000</v>
          </cell>
        </row>
        <row r="3992">
          <cell r="A3992" t="str">
            <v>DiGi1212</v>
          </cell>
          <cell r="H3992">
            <v>1212</v>
          </cell>
          <cell r="AY3992">
            <v>-53200</v>
          </cell>
          <cell r="AZ3992">
            <v>-4758.333333333333</v>
          </cell>
          <cell r="BA3992">
            <v>-4000</v>
          </cell>
        </row>
        <row r="3993">
          <cell r="A3993" t="str">
            <v>DiGi1212</v>
          </cell>
          <cell r="H3993">
            <v>1212</v>
          </cell>
          <cell r="AY3993">
            <v>-53200</v>
          </cell>
          <cell r="AZ3993">
            <v>-4138.4213333333337</v>
          </cell>
          <cell r="BA3993">
            <v>-4000</v>
          </cell>
        </row>
        <row r="3994">
          <cell r="A3994" t="str">
            <v>Celcom1212</v>
          </cell>
          <cell r="H3994">
            <v>1212</v>
          </cell>
          <cell r="AY3994">
            <v>53200</v>
          </cell>
          <cell r="AZ3994">
            <v>4561.666666666667</v>
          </cell>
          <cell r="BA3994">
            <v>-4000</v>
          </cell>
        </row>
        <row r="3995">
          <cell r="A3995" t="str">
            <v>Celcom1212</v>
          </cell>
          <cell r="H3995">
            <v>1212</v>
          </cell>
          <cell r="AY3995">
            <v>53200</v>
          </cell>
          <cell r="AZ3995">
            <v>4574.9966666666669</v>
          </cell>
          <cell r="BA3995">
            <v>-4000</v>
          </cell>
        </row>
        <row r="3996">
          <cell r="A3996" t="str">
            <v>DiGi1212</v>
          </cell>
          <cell r="H3996">
            <v>1212</v>
          </cell>
          <cell r="AY3996">
            <v>-53200</v>
          </cell>
          <cell r="AZ3996">
            <v>-4331.3973333333333</v>
          </cell>
          <cell r="BA3996">
            <v>-4000</v>
          </cell>
        </row>
        <row r="3997">
          <cell r="A3997" t="str">
            <v>DiGi1212</v>
          </cell>
          <cell r="H3997">
            <v>1212</v>
          </cell>
          <cell r="AY3997">
            <v>-53200</v>
          </cell>
          <cell r="AZ3997">
            <v>-4869.9893333333339</v>
          </cell>
          <cell r="BA3997">
            <v>-4000</v>
          </cell>
        </row>
        <row r="3998">
          <cell r="A3998" t="str">
            <v>DiGi1212</v>
          </cell>
          <cell r="H3998">
            <v>1212</v>
          </cell>
          <cell r="AY3998">
            <v>-53200</v>
          </cell>
          <cell r="AZ3998">
            <v>-4758.333333333333</v>
          </cell>
          <cell r="BA3998">
            <v>-4000</v>
          </cell>
        </row>
        <row r="3999">
          <cell r="A3999" t="str">
            <v>DiGi1212</v>
          </cell>
          <cell r="H3999">
            <v>1212</v>
          </cell>
          <cell r="AY3999">
            <v>-53200</v>
          </cell>
          <cell r="AZ3999">
            <v>-4678.3333333333348</v>
          </cell>
          <cell r="BA3999">
            <v>-4000</v>
          </cell>
        </row>
        <row r="4000">
          <cell r="A4000" t="str">
            <v>Celcom1212</v>
          </cell>
          <cell r="H4000">
            <v>1212</v>
          </cell>
          <cell r="AY4000">
            <v>53200</v>
          </cell>
          <cell r="AZ4000">
            <v>4345.666666666667</v>
          </cell>
          <cell r="BA4000">
            <v>-4000</v>
          </cell>
        </row>
        <row r="4001">
          <cell r="A4001" t="str">
            <v>DiGi1212</v>
          </cell>
          <cell r="H4001">
            <v>1212</v>
          </cell>
          <cell r="AY4001">
            <v>-53200</v>
          </cell>
          <cell r="AZ4001">
            <v>-6384.0533333333333</v>
          </cell>
          <cell r="BA4001">
            <v>-4000</v>
          </cell>
        </row>
        <row r="4002">
          <cell r="A4002" t="str">
            <v>DiGi1212</v>
          </cell>
          <cell r="H4002">
            <v>1212</v>
          </cell>
          <cell r="AY4002">
            <v>-53200</v>
          </cell>
          <cell r="AZ4002">
            <v>-4736.3573333333334</v>
          </cell>
          <cell r="BA4002">
            <v>-4000</v>
          </cell>
        </row>
        <row r="4003">
          <cell r="A4003" t="str">
            <v>Celcom1212</v>
          </cell>
          <cell r="H4003">
            <v>1212</v>
          </cell>
          <cell r="AY4003">
            <v>53200</v>
          </cell>
          <cell r="AZ4003">
            <v>4917.0266666666666</v>
          </cell>
          <cell r="BA4003">
            <v>-4000</v>
          </cell>
        </row>
        <row r="4004">
          <cell r="A4004" t="str">
            <v>Celcom1212</v>
          </cell>
          <cell r="H4004">
            <v>1212</v>
          </cell>
          <cell r="AY4004">
            <v>53200</v>
          </cell>
          <cell r="AZ4004">
            <v>4367.2266666666674</v>
          </cell>
          <cell r="BA4004">
            <v>-4000</v>
          </cell>
        </row>
        <row r="4005">
          <cell r="A4005" t="str">
            <v>DiGi1212</v>
          </cell>
          <cell r="H4005">
            <v>1212</v>
          </cell>
          <cell r="AY4005">
            <v>-53200</v>
          </cell>
          <cell r="AZ4005">
            <v>-3641.5333333333338</v>
          </cell>
          <cell r="BA4005">
            <v>-4000</v>
          </cell>
        </row>
        <row r="4006">
          <cell r="A4006" t="str">
            <v>DiGi1212</v>
          </cell>
          <cell r="H4006">
            <v>1212</v>
          </cell>
          <cell r="AY4006">
            <v>-53200</v>
          </cell>
          <cell r="AZ4006">
            <v>-3638.3333333333348</v>
          </cell>
          <cell r="BA4006">
            <v>-4000</v>
          </cell>
        </row>
        <row r="4007">
          <cell r="A4007" t="str">
            <v>Celcom1212</v>
          </cell>
          <cell r="H4007">
            <v>1212</v>
          </cell>
          <cell r="AY4007">
            <v>53200</v>
          </cell>
          <cell r="AZ4007">
            <v>5373.5166666666673</v>
          </cell>
          <cell r="BA4007">
            <v>-4000</v>
          </cell>
        </row>
        <row r="4008">
          <cell r="A4008" t="str">
            <v>Celcom1212</v>
          </cell>
          <cell r="H4008">
            <v>1212</v>
          </cell>
          <cell r="AY4008">
            <v>53200</v>
          </cell>
          <cell r="AZ4008">
            <v>6241.1566666666668</v>
          </cell>
          <cell r="BA4008">
            <v>-4000</v>
          </cell>
        </row>
        <row r="4009">
          <cell r="A4009" t="str">
            <v>Celcom1212</v>
          </cell>
          <cell r="H4009">
            <v>1212</v>
          </cell>
          <cell r="AY4009">
            <v>53200</v>
          </cell>
          <cell r="AZ4009">
            <v>2241.6666666666665</v>
          </cell>
          <cell r="BA4009">
            <v>-4000</v>
          </cell>
        </row>
        <row r="4010">
          <cell r="A4010" t="str">
            <v>DiGi1212</v>
          </cell>
          <cell r="H4010">
            <v>1212</v>
          </cell>
          <cell r="AY4010">
            <v>-53200</v>
          </cell>
          <cell r="AZ4010">
            <v>-5878.333333333333</v>
          </cell>
          <cell r="BA4010">
            <v>-4000</v>
          </cell>
        </row>
        <row r="4011">
          <cell r="A4011" t="str">
            <v>Celcom1212</v>
          </cell>
          <cell r="H4011">
            <v>1212</v>
          </cell>
          <cell r="AY4011">
            <v>53200</v>
          </cell>
          <cell r="AZ4011">
            <v>5005.3866666666672</v>
          </cell>
          <cell r="BA4011">
            <v>-4000</v>
          </cell>
        </row>
        <row r="4012">
          <cell r="A4012" t="str">
            <v>DiGi1212</v>
          </cell>
          <cell r="H4012">
            <v>1212</v>
          </cell>
          <cell r="AY4012">
            <v>-53200</v>
          </cell>
          <cell r="AZ4012">
            <v>-4662.4293333333335</v>
          </cell>
          <cell r="BA4012">
            <v>-4000</v>
          </cell>
        </row>
        <row r="4013">
          <cell r="A4013" t="str">
            <v>DiGi1212</v>
          </cell>
          <cell r="H4013">
            <v>1212</v>
          </cell>
          <cell r="AY4013">
            <v>-53200</v>
          </cell>
          <cell r="AZ4013">
            <v>-4955.061333333334</v>
          </cell>
          <cell r="BA4013">
            <v>-4000</v>
          </cell>
        </row>
        <row r="4014">
          <cell r="A4014" t="str">
            <v>Celcom1212</v>
          </cell>
          <cell r="H4014">
            <v>1212</v>
          </cell>
          <cell r="AY4014">
            <v>53200</v>
          </cell>
          <cell r="AZ4014">
            <v>5741.666666666667</v>
          </cell>
          <cell r="BA4014">
            <v>-4000</v>
          </cell>
        </row>
        <row r="4015">
          <cell r="A4015" t="str">
            <v>DiGi1212</v>
          </cell>
          <cell r="H4015">
            <v>1212</v>
          </cell>
          <cell r="AY4015">
            <v>-53200</v>
          </cell>
          <cell r="AZ4015">
            <v>-4415.1333333333341</v>
          </cell>
          <cell r="BA4015">
            <v>-4000</v>
          </cell>
        </row>
        <row r="4016">
          <cell r="A4016" t="str">
            <v>Celcom1212</v>
          </cell>
          <cell r="H4016">
            <v>1212</v>
          </cell>
          <cell r="AY4016">
            <v>53200</v>
          </cell>
          <cell r="AZ4016">
            <v>4345.666666666667</v>
          </cell>
          <cell r="BA4016">
            <v>-4000</v>
          </cell>
        </row>
        <row r="4017">
          <cell r="A4017" t="str">
            <v>Celcom1212</v>
          </cell>
          <cell r="H4017">
            <v>1212</v>
          </cell>
          <cell r="AY4017">
            <v>53200</v>
          </cell>
          <cell r="AZ4017">
            <v>6721.666666666667</v>
          </cell>
          <cell r="BA4017">
            <v>-4000</v>
          </cell>
        </row>
        <row r="4018">
          <cell r="A4018" t="str">
            <v>DiGi1212</v>
          </cell>
          <cell r="H4018">
            <v>1212</v>
          </cell>
          <cell r="AY4018">
            <v>-53200</v>
          </cell>
          <cell r="AZ4018">
            <v>-3641.5333333333338</v>
          </cell>
          <cell r="BA4018">
            <v>-4000</v>
          </cell>
        </row>
        <row r="4019">
          <cell r="A4019" t="str">
            <v>DiGi1212</v>
          </cell>
          <cell r="H4019">
            <v>1212</v>
          </cell>
          <cell r="AY4019">
            <v>-53200</v>
          </cell>
          <cell r="AZ4019">
            <v>-4844.0533333333324</v>
          </cell>
          <cell r="BA4019">
            <v>-4000</v>
          </cell>
        </row>
        <row r="4020">
          <cell r="A4020" t="str">
            <v>DiGi1212</v>
          </cell>
          <cell r="H4020">
            <v>1212</v>
          </cell>
          <cell r="AY4020">
            <v>-53200</v>
          </cell>
          <cell r="AZ4020">
            <v>-4303.717333333333</v>
          </cell>
          <cell r="BA4020">
            <v>-4000</v>
          </cell>
        </row>
        <row r="4021">
          <cell r="A4021" t="str">
            <v>Celcom1212</v>
          </cell>
          <cell r="H4021">
            <v>1212</v>
          </cell>
          <cell r="AY4021">
            <v>53200</v>
          </cell>
          <cell r="AZ4021">
            <v>4041.6666666666661</v>
          </cell>
          <cell r="BA4021">
            <v>-4000</v>
          </cell>
        </row>
        <row r="4022">
          <cell r="A4022" t="str">
            <v>Celcom1212</v>
          </cell>
          <cell r="H4022">
            <v>1212</v>
          </cell>
          <cell r="AY4022">
            <v>53200</v>
          </cell>
          <cell r="AZ4022">
            <v>4345.666666666667</v>
          </cell>
          <cell r="BA4022">
            <v>-4000</v>
          </cell>
        </row>
        <row r="4023">
          <cell r="A4023" t="str">
            <v>DiGi1212</v>
          </cell>
          <cell r="H4023">
            <v>1212</v>
          </cell>
          <cell r="AY4023">
            <v>-53200</v>
          </cell>
          <cell r="AZ4023">
            <v>-3683.2453333333342</v>
          </cell>
          <cell r="BA4023">
            <v>-4000</v>
          </cell>
        </row>
        <row r="4024">
          <cell r="A4024" t="str">
            <v>DiGi1212</v>
          </cell>
          <cell r="H4024">
            <v>1212</v>
          </cell>
          <cell r="AY4024">
            <v>-53200</v>
          </cell>
          <cell r="AZ4024">
            <v>-3799.9653333333335</v>
          </cell>
          <cell r="BA4024">
            <v>-4000</v>
          </cell>
        </row>
        <row r="4025">
          <cell r="A4025" t="str">
            <v>Celcom1212</v>
          </cell>
          <cell r="H4025">
            <v>1212</v>
          </cell>
          <cell r="AY4025">
            <v>53200</v>
          </cell>
          <cell r="AZ4025">
            <v>5741.666666666667</v>
          </cell>
          <cell r="BA4025">
            <v>-4000</v>
          </cell>
        </row>
        <row r="4026">
          <cell r="A4026" t="str">
            <v>DiGi1212</v>
          </cell>
          <cell r="H4026">
            <v>1212</v>
          </cell>
          <cell r="AY4026">
            <v>-53200</v>
          </cell>
          <cell r="AZ4026">
            <v>-4824.4853333333331</v>
          </cell>
          <cell r="BA4026">
            <v>0</v>
          </cell>
        </row>
        <row r="4027">
          <cell r="A4027" t="str">
            <v>DiGi1212</v>
          </cell>
          <cell r="H4027">
            <v>1212</v>
          </cell>
          <cell r="AY4027">
            <v>-53200</v>
          </cell>
          <cell r="AZ4027">
            <v>-4027.3093333333327</v>
          </cell>
          <cell r="BA4027">
            <v>-4000</v>
          </cell>
        </row>
        <row r="4028">
          <cell r="A4028" t="str">
            <v>DiGi1212</v>
          </cell>
          <cell r="H4028">
            <v>1212</v>
          </cell>
          <cell r="AY4028">
            <v>-53200</v>
          </cell>
          <cell r="AZ4028">
            <v>-3471.9333333333334</v>
          </cell>
          <cell r="BA4028">
            <v>-4000</v>
          </cell>
        </row>
        <row r="4029">
          <cell r="A4029" t="str">
            <v>DiGi1212</v>
          </cell>
          <cell r="H4029">
            <v>1212</v>
          </cell>
          <cell r="AY4029">
            <v>-53200</v>
          </cell>
          <cell r="AZ4029">
            <v>-4518.3333333333339</v>
          </cell>
          <cell r="BA4029">
            <v>-4000</v>
          </cell>
        </row>
        <row r="4030">
          <cell r="A4030" t="str">
            <v>DiGi1212</v>
          </cell>
          <cell r="H4030">
            <v>1212</v>
          </cell>
          <cell r="AY4030">
            <v>-53200</v>
          </cell>
          <cell r="AZ4030">
            <v>6166.666666666667</v>
          </cell>
          <cell r="BA4030">
            <v>-4000</v>
          </cell>
        </row>
        <row r="4031">
          <cell r="A4031" t="str">
            <v>DiGi1212</v>
          </cell>
          <cell r="H4031">
            <v>1212</v>
          </cell>
          <cell r="AY4031">
            <v>-53200</v>
          </cell>
          <cell r="AZ4031">
            <v>5141.666666666667</v>
          </cell>
          <cell r="BA4031">
            <v>-4000</v>
          </cell>
        </row>
        <row r="4032">
          <cell r="A4032" t="str">
            <v>Celcom1212</v>
          </cell>
          <cell r="H4032">
            <v>1212</v>
          </cell>
          <cell r="AY4032">
            <v>53200</v>
          </cell>
          <cell r="AZ4032">
            <v>241.66666666666663</v>
          </cell>
          <cell r="BA4032">
            <v>-4000</v>
          </cell>
        </row>
        <row r="4033">
          <cell r="A4033" t="str">
            <v>Celcom1212</v>
          </cell>
          <cell r="H4033">
            <v>1212</v>
          </cell>
          <cell r="AY4033">
            <v>53200</v>
          </cell>
          <cell r="AZ4033">
            <v>4561.666666666667</v>
          </cell>
          <cell r="BA4033">
            <v>-4000</v>
          </cell>
        </row>
        <row r="4034">
          <cell r="A4034" t="str">
            <v>Celcom1212</v>
          </cell>
          <cell r="H4034">
            <v>1212</v>
          </cell>
          <cell r="AY4034">
            <v>53200</v>
          </cell>
          <cell r="AZ4034">
            <v>3541.6666666666661</v>
          </cell>
          <cell r="BA4034">
            <v>-4000</v>
          </cell>
        </row>
        <row r="4035">
          <cell r="A4035" t="str">
            <v>DiGi1212</v>
          </cell>
          <cell r="H4035">
            <v>1212</v>
          </cell>
          <cell r="AY4035">
            <v>-53200</v>
          </cell>
          <cell r="AZ4035">
            <v>-3814.3333333333348</v>
          </cell>
          <cell r="BA4035">
            <v>-4000</v>
          </cell>
        </row>
        <row r="4036">
          <cell r="A4036" t="str">
            <v>DiGi1212</v>
          </cell>
          <cell r="H4036">
            <v>1212</v>
          </cell>
          <cell r="AY4036">
            <v>-53200</v>
          </cell>
          <cell r="AZ4036">
            <v>-4758.333333333333</v>
          </cell>
          <cell r="BA4036">
            <v>-4000</v>
          </cell>
        </row>
        <row r="4037">
          <cell r="A4037" t="str">
            <v>DiGi1212</v>
          </cell>
          <cell r="H4037">
            <v>1212</v>
          </cell>
          <cell r="AY4037">
            <v>-53200</v>
          </cell>
          <cell r="AZ4037">
            <v>-4707.6053333333339</v>
          </cell>
          <cell r="BA4037">
            <v>-4000</v>
          </cell>
        </row>
        <row r="4038">
          <cell r="A4038" t="str">
            <v>DiGi1212</v>
          </cell>
          <cell r="H4038">
            <v>1212</v>
          </cell>
          <cell r="AY4038">
            <v>-53200</v>
          </cell>
          <cell r="AZ4038">
            <v>-4758.3333333333339</v>
          </cell>
          <cell r="BA4038">
            <v>0</v>
          </cell>
        </row>
        <row r="4039">
          <cell r="A4039" t="str">
            <v>Celcom770</v>
          </cell>
          <cell r="H4039">
            <v>770</v>
          </cell>
          <cell r="AY4039">
            <v>53200</v>
          </cell>
          <cell r="AZ4039">
            <v>358.33333333333348</v>
          </cell>
          <cell r="BA4039">
            <v>0</v>
          </cell>
        </row>
        <row r="4040">
          <cell r="A4040" t="str">
            <v>Celcom770</v>
          </cell>
          <cell r="H4040">
            <v>770</v>
          </cell>
          <cell r="AY4040">
            <v>53200</v>
          </cell>
          <cell r="AZ4040">
            <v>0</v>
          </cell>
          <cell r="BA4040">
            <v>0</v>
          </cell>
        </row>
        <row r="4041">
          <cell r="A4041" t="str">
            <v>Celcom770</v>
          </cell>
          <cell r="H4041">
            <v>770</v>
          </cell>
          <cell r="AY4041">
            <v>53200</v>
          </cell>
          <cell r="AZ4041">
            <v>0</v>
          </cell>
          <cell r="BA4041">
            <v>0</v>
          </cell>
        </row>
        <row r="4042">
          <cell r="A4042" t="str">
            <v>Celcom770</v>
          </cell>
          <cell r="H4042">
            <v>770</v>
          </cell>
          <cell r="AY4042">
            <v>53200</v>
          </cell>
          <cell r="AZ4042">
            <v>0</v>
          </cell>
          <cell r="BA4042">
            <v>0</v>
          </cell>
        </row>
        <row r="4043">
          <cell r="A4043" t="str">
            <v>Celcom770</v>
          </cell>
          <cell r="H4043">
            <v>770</v>
          </cell>
          <cell r="AY4043">
            <v>53200</v>
          </cell>
          <cell r="AZ4043">
            <v>0</v>
          </cell>
          <cell r="BA4043">
            <v>0</v>
          </cell>
        </row>
        <row r="4044">
          <cell r="A4044" t="str">
            <v>Celcom770</v>
          </cell>
          <cell r="H4044">
            <v>770</v>
          </cell>
          <cell r="AY4044">
            <v>53200</v>
          </cell>
          <cell r="AZ4044">
            <v>0</v>
          </cell>
          <cell r="BA4044">
            <v>0</v>
          </cell>
        </row>
        <row r="4045">
          <cell r="A4045" t="str">
            <v>Celcom770</v>
          </cell>
          <cell r="H4045">
            <v>770</v>
          </cell>
          <cell r="AY4045">
            <v>53200</v>
          </cell>
          <cell r="AZ4045">
            <v>0</v>
          </cell>
          <cell r="BA4045">
            <v>0</v>
          </cell>
        </row>
        <row r="4046">
          <cell r="A4046" t="str">
            <v>Celcom770</v>
          </cell>
          <cell r="H4046">
            <v>770</v>
          </cell>
          <cell r="AY4046">
            <v>53200</v>
          </cell>
          <cell r="AZ4046">
            <v>0</v>
          </cell>
          <cell r="BA4046">
            <v>0</v>
          </cell>
        </row>
        <row r="4047">
          <cell r="A4047" t="str">
            <v>Celcom770</v>
          </cell>
          <cell r="H4047">
            <v>770</v>
          </cell>
          <cell r="AY4047">
            <v>53200</v>
          </cell>
          <cell r="AZ4047">
            <v>0</v>
          </cell>
          <cell r="BA4047">
            <v>0</v>
          </cell>
        </row>
        <row r="4048">
          <cell r="A4048" t="str">
            <v>Celcom770</v>
          </cell>
          <cell r="H4048">
            <v>770</v>
          </cell>
          <cell r="AY4048">
            <v>53200</v>
          </cell>
          <cell r="AZ4048">
            <v>0</v>
          </cell>
          <cell r="BA4048">
            <v>0</v>
          </cell>
        </row>
        <row r="4049">
          <cell r="A4049" t="str">
            <v>Celcom770</v>
          </cell>
          <cell r="H4049">
            <v>770</v>
          </cell>
          <cell r="AY4049">
            <v>53200</v>
          </cell>
          <cell r="AZ4049">
            <v>0</v>
          </cell>
          <cell r="BA4049">
            <v>0</v>
          </cell>
        </row>
        <row r="4050">
          <cell r="A4050" t="str">
            <v>Celcom770</v>
          </cell>
          <cell r="H4050">
            <v>770</v>
          </cell>
          <cell r="AY4050">
            <v>53200</v>
          </cell>
          <cell r="AZ4050">
            <v>0</v>
          </cell>
          <cell r="BA4050">
            <v>0</v>
          </cell>
        </row>
        <row r="4051">
          <cell r="A4051" t="str">
            <v>Celcom770</v>
          </cell>
          <cell r="H4051">
            <v>770</v>
          </cell>
          <cell r="AY4051">
            <v>53200</v>
          </cell>
          <cell r="AZ4051">
            <v>0</v>
          </cell>
          <cell r="BA4051">
            <v>0</v>
          </cell>
        </row>
        <row r="4052">
          <cell r="A4052" t="str">
            <v>Celcom770</v>
          </cell>
          <cell r="H4052">
            <v>770</v>
          </cell>
          <cell r="AY4052">
            <v>53200</v>
          </cell>
          <cell r="AZ4052">
            <v>0</v>
          </cell>
          <cell r="BA4052">
            <v>0</v>
          </cell>
        </row>
        <row r="4053">
          <cell r="A4053" t="str">
            <v>Celcom770</v>
          </cell>
          <cell r="H4053">
            <v>770</v>
          </cell>
          <cell r="AY4053">
            <v>53200</v>
          </cell>
          <cell r="AZ4053">
            <v>0</v>
          </cell>
          <cell r="BA4053">
            <v>0</v>
          </cell>
        </row>
        <row r="4054">
          <cell r="A4054" t="str">
            <v>Celcom770</v>
          </cell>
          <cell r="H4054">
            <v>770</v>
          </cell>
          <cell r="AY4054">
            <v>53200</v>
          </cell>
          <cell r="AZ4054">
            <v>0</v>
          </cell>
          <cell r="BA4054">
            <v>0</v>
          </cell>
        </row>
        <row r="4055">
          <cell r="A4055" t="str">
            <v>Celcom770</v>
          </cell>
          <cell r="H4055">
            <v>770</v>
          </cell>
          <cell r="AY4055">
            <v>53200</v>
          </cell>
          <cell r="AZ4055">
            <v>0</v>
          </cell>
          <cell r="BA4055">
            <v>0</v>
          </cell>
        </row>
        <row r="4056">
          <cell r="A4056" t="str">
            <v>Celcom770</v>
          </cell>
          <cell r="H4056">
            <v>770</v>
          </cell>
          <cell r="AY4056">
            <v>53200</v>
          </cell>
          <cell r="AZ4056">
            <v>0</v>
          </cell>
          <cell r="BA4056">
            <v>0</v>
          </cell>
        </row>
        <row r="4057">
          <cell r="A4057" t="str">
            <v>Celcom770</v>
          </cell>
          <cell r="H4057">
            <v>770</v>
          </cell>
          <cell r="AY4057">
            <v>53200</v>
          </cell>
          <cell r="AZ4057">
            <v>0</v>
          </cell>
          <cell r="BA4057">
            <v>0</v>
          </cell>
        </row>
        <row r="4058">
          <cell r="A4058" t="str">
            <v>Celcom770</v>
          </cell>
          <cell r="H4058">
            <v>770</v>
          </cell>
          <cell r="AY4058">
            <v>53200</v>
          </cell>
          <cell r="AZ4058">
            <v>0</v>
          </cell>
          <cell r="BA4058">
            <v>0</v>
          </cell>
        </row>
        <row r="4059">
          <cell r="A4059" t="str">
            <v>Celcom770</v>
          </cell>
          <cell r="H4059">
            <v>770</v>
          </cell>
          <cell r="AY4059">
            <v>53200</v>
          </cell>
          <cell r="AZ4059">
            <v>0</v>
          </cell>
          <cell r="BA4059">
            <v>0</v>
          </cell>
        </row>
        <row r="4060">
          <cell r="A4060" t="str">
            <v>Celcom770</v>
          </cell>
          <cell r="H4060">
            <v>770</v>
          </cell>
          <cell r="AY4060">
            <v>53200</v>
          </cell>
          <cell r="AZ4060">
            <v>0</v>
          </cell>
          <cell r="BA4060">
            <v>0</v>
          </cell>
        </row>
        <row r="4061">
          <cell r="A4061" t="str">
            <v>Celcom770</v>
          </cell>
          <cell r="H4061">
            <v>770</v>
          </cell>
          <cell r="AY4061">
            <v>53200</v>
          </cell>
          <cell r="AZ4061">
            <v>0</v>
          </cell>
          <cell r="BA4061">
            <v>0</v>
          </cell>
        </row>
        <row r="4062">
          <cell r="A4062" t="str">
            <v>Celcom770</v>
          </cell>
          <cell r="H4062">
            <v>770</v>
          </cell>
          <cell r="AY4062">
            <v>53200</v>
          </cell>
          <cell r="AZ4062">
            <v>0</v>
          </cell>
          <cell r="BA4062">
            <v>0</v>
          </cell>
        </row>
        <row r="4063">
          <cell r="A4063" t="str">
            <v>Celcom770</v>
          </cell>
          <cell r="H4063">
            <v>770</v>
          </cell>
          <cell r="AY4063">
            <v>53200</v>
          </cell>
          <cell r="AZ4063">
            <v>0</v>
          </cell>
          <cell r="BA4063">
            <v>0</v>
          </cell>
        </row>
        <row r="4064">
          <cell r="A4064" t="str">
            <v>Celcom770</v>
          </cell>
          <cell r="H4064">
            <v>770</v>
          </cell>
          <cell r="AY4064">
            <v>53200</v>
          </cell>
          <cell r="AZ4064">
            <v>0</v>
          </cell>
          <cell r="BA4064">
            <v>0</v>
          </cell>
        </row>
        <row r="4065">
          <cell r="A4065" t="str">
            <v>Celcom770</v>
          </cell>
          <cell r="H4065">
            <v>770</v>
          </cell>
          <cell r="AY4065">
            <v>53200</v>
          </cell>
          <cell r="AZ4065">
            <v>0</v>
          </cell>
          <cell r="BA4065">
            <v>0</v>
          </cell>
        </row>
        <row r="4066">
          <cell r="A4066" t="str">
            <v>Celcom770</v>
          </cell>
          <cell r="H4066">
            <v>770</v>
          </cell>
          <cell r="AY4066">
            <v>53200</v>
          </cell>
          <cell r="AZ4066">
            <v>0</v>
          </cell>
          <cell r="BA4066">
            <v>0</v>
          </cell>
        </row>
        <row r="4067">
          <cell r="A4067" t="str">
            <v>Celcom770</v>
          </cell>
          <cell r="H4067">
            <v>770</v>
          </cell>
          <cell r="AY4067">
            <v>53200</v>
          </cell>
          <cell r="AZ4067">
            <v>0</v>
          </cell>
          <cell r="BA4067">
            <v>0</v>
          </cell>
        </row>
        <row r="4068">
          <cell r="A4068" t="str">
            <v>Celcom770</v>
          </cell>
          <cell r="H4068">
            <v>770</v>
          </cell>
          <cell r="AY4068">
            <v>53200</v>
          </cell>
          <cell r="AZ4068">
            <v>0</v>
          </cell>
          <cell r="BA4068">
            <v>0</v>
          </cell>
        </row>
        <row r="4069">
          <cell r="A4069" t="str">
            <v>Celcom770</v>
          </cell>
          <cell r="H4069">
            <v>770</v>
          </cell>
          <cell r="AY4069">
            <v>53200</v>
          </cell>
          <cell r="AZ4069">
            <v>0</v>
          </cell>
          <cell r="BA4069">
            <v>0</v>
          </cell>
        </row>
        <row r="4070">
          <cell r="A4070" t="str">
            <v>Celcom770</v>
          </cell>
          <cell r="H4070">
            <v>770</v>
          </cell>
          <cell r="AY4070">
            <v>53200</v>
          </cell>
          <cell r="AZ4070">
            <v>0</v>
          </cell>
          <cell r="BA4070">
            <v>0</v>
          </cell>
        </row>
        <row r="4071">
          <cell r="A4071" t="str">
            <v>Celcom770</v>
          </cell>
          <cell r="H4071">
            <v>770</v>
          </cell>
          <cell r="AY4071">
            <v>53200</v>
          </cell>
          <cell r="AZ4071">
            <v>0</v>
          </cell>
          <cell r="BA4071">
            <v>0</v>
          </cell>
        </row>
        <row r="4072">
          <cell r="A4072" t="str">
            <v>Celcom770</v>
          </cell>
          <cell r="H4072">
            <v>770</v>
          </cell>
          <cell r="AY4072">
            <v>53200</v>
          </cell>
          <cell r="AZ4072">
            <v>0</v>
          </cell>
          <cell r="BA4072">
            <v>0</v>
          </cell>
        </row>
        <row r="4073">
          <cell r="A4073" t="str">
            <v>Celcom770</v>
          </cell>
          <cell r="H4073">
            <v>770</v>
          </cell>
          <cell r="AY4073">
            <v>53200</v>
          </cell>
          <cell r="AZ4073">
            <v>0</v>
          </cell>
          <cell r="BA4073">
            <v>0</v>
          </cell>
        </row>
        <row r="4074">
          <cell r="A4074" t="str">
            <v>Celcom770</v>
          </cell>
          <cell r="H4074">
            <v>770</v>
          </cell>
          <cell r="AY4074">
            <v>53200</v>
          </cell>
          <cell r="AZ4074">
            <v>0</v>
          </cell>
          <cell r="BA4074">
            <v>0</v>
          </cell>
        </row>
        <row r="4075">
          <cell r="A4075" t="str">
            <v>Celcom770</v>
          </cell>
          <cell r="H4075">
            <v>770</v>
          </cell>
          <cell r="AY4075">
            <v>53200</v>
          </cell>
          <cell r="AZ4075">
            <v>0</v>
          </cell>
          <cell r="BA4075">
            <v>0</v>
          </cell>
        </row>
        <row r="4076">
          <cell r="A4076" t="str">
            <v>Celcom770</v>
          </cell>
          <cell r="H4076">
            <v>770</v>
          </cell>
          <cell r="AY4076">
            <v>53200</v>
          </cell>
          <cell r="AZ4076">
            <v>0</v>
          </cell>
          <cell r="BA4076">
            <v>0</v>
          </cell>
        </row>
        <row r="4077">
          <cell r="A4077" t="str">
            <v>Celcom770</v>
          </cell>
          <cell r="H4077">
            <v>770</v>
          </cell>
          <cell r="AY4077">
            <v>53200</v>
          </cell>
          <cell r="AZ4077">
            <v>0</v>
          </cell>
          <cell r="BA4077">
            <v>0</v>
          </cell>
        </row>
      </sheetData>
      <sheetData sheetId="26">
        <row r="4">
          <cell r="E4">
            <v>7130</v>
          </cell>
        </row>
      </sheetData>
      <sheetData sheetId="27"/>
      <sheetData sheetId="28"/>
      <sheetData sheetId="29"/>
      <sheetData sheetId="30">
        <row r="3">
          <cell r="R3" t="str">
            <v>A00007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scenario"/>
      <sheetName val="DiGi_Fully Loaded Costs"/>
      <sheetName val="Celcom_Fully Loaded Costs"/>
      <sheetName val="sum full load"/>
      <sheetName val="note"/>
      <sheetName val="cash flow"/>
      <sheetName val="Rental graph"/>
      <sheetName val="FMA_BaseCase"/>
      <sheetName val="Scenario"/>
      <sheetName val="Sim- new (not use)"/>
      <sheetName val="Sim_Scen4 SiteRental"/>
      <sheetName val="Sim_Scen3 SiteDecom 65v35"/>
      <sheetName val="Sim_Scen2 SiteDecom56v44"/>
      <sheetName val="Sim_Scen1-PMC,Survey,Infill"/>
      <sheetName val="Sim_BaseCase(FMA)-Infill"/>
      <sheetName val="Sim_BaseCase(FMA)"/>
      <sheetName val="Workings (D)"/>
      <sheetName val="DG_cost recon"/>
      <sheetName val="DiGi charts"/>
      <sheetName val="DG_4188_Sitelist"/>
      <sheetName val="Sheet1"/>
      <sheetName val="Celcom_4188_Sitelist"/>
      <sheetName val="Ref_Unit Cost"/>
      <sheetName val="DG_GC 224SiteList"/>
      <sheetName val="Workings (C)"/>
      <sheetName val="Celcom_cost recon"/>
      <sheetName val="Celcom charts"/>
      <sheetName val="Celcom_GC 224SiteList"/>
      <sheetName val="Ref_cost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3">
          <cell r="H3">
            <v>770</v>
          </cell>
        </row>
        <row r="4">
          <cell r="H4">
            <v>770</v>
          </cell>
        </row>
        <row r="5">
          <cell r="H5">
            <v>770</v>
          </cell>
        </row>
        <row r="6">
          <cell r="H6">
            <v>770</v>
          </cell>
        </row>
        <row r="7">
          <cell r="H7">
            <v>770</v>
          </cell>
        </row>
        <row r="8">
          <cell r="H8">
            <v>770</v>
          </cell>
        </row>
        <row r="9">
          <cell r="H9">
            <v>770</v>
          </cell>
        </row>
        <row r="10">
          <cell r="H10">
            <v>770</v>
          </cell>
        </row>
        <row r="11">
          <cell r="H11">
            <v>770</v>
          </cell>
        </row>
        <row r="12">
          <cell r="H12">
            <v>770</v>
          </cell>
        </row>
        <row r="13">
          <cell r="H13">
            <v>770</v>
          </cell>
        </row>
        <row r="14">
          <cell r="H14">
            <v>770</v>
          </cell>
        </row>
        <row r="15">
          <cell r="H15">
            <v>770</v>
          </cell>
        </row>
        <row r="16">
          <cell r="H16">
            <v>770</v>
          </cell>
        </row>
        <row r="17">
          <cell r="H17">
            <v>770</v>
          </cell>
        </row>
        <row r="18">
          <cell r="H18">
            <v>770</v>
          </cell>
        </row>
        <row r="19">
          <cell r="H19">
            <v>770</v>
          </cell>
        </row>
        <row r="20">
          <cell r="H20">
            <v>770</v>
          </cell>
        </row>
        <row r="21">
          <cell r="H21">
            <v>770</v>
          </cell>
        </row>
        <row r="22">
          <cell r="H22">
            <v>770</v>
          </cell>
        </row>
        <row r="23">
          <cell r="H23">
            <v>770</v>
          </cell>
        </row>
        <row r="24">
          <cell r="H24">
            <v>770</v>
          </cell>
        </row>
        <row r="25">
          <cell r="H25">
            <v>770</v>
          </cell>
        </row>
        <row r="26">
          <cell r="H26">
            <v>770</v>
          </cell>
        </row>
        <row r="27">
          <cell r="H27">
            <v>770</v>
          </cell>
        </row>
        <row r="28">
          <cell r="H28">
            <v>770</v>
          </cell>
        </row>
        <row r="29">
          <cell r="H29">
            <v>770</v>
          </cell>
        </row>
        <row r="30">
          <cell r="H30">
            <v>770</v>
          </cell>
        </row>
        <row r="31">
          <cell r="H31">
            <v>770</v>
          </cell>
        </row>
        <row r="32">
          <cell r="H32">
            <v>770</v>
          </cell>
        </row>
        <row r="33">
          <cell r="H33">
            <v>770</v>
          </cell>
        </row>
        <row r="34">
          <cell r="H34">
            <v>770</v>
          </cell>
        </row>
        <row r="35">
          <cell r="H35">
            <v>770</v>
          </cell>
        </row>
        <row r="36">
          <cell r="H36">
            <v>770</v>
          </cell>
        </row>
        <row r="37">
          <cell r="H37">
            <v>770</v>
          </cell>
        </row>
        <row r="38">
          <cell r="H38">
            <v>770</v>
          </cell>
        </row>
        <row r="39">
          <cell r="H39">
            <v>770</v>
          </cell>
        </row>
        <row r="40">
          <cell r="H40">
            <v>770</v>
          </cell>
        </row>
        <row r="41">
          <cell r="H41">
            <v>770</v>
          </cell>
        </row>
        <row r="42">
          <cell r="H42">
            <v>770</v>
          </cell>
        </row>
        <row r="43">
          <cell r="H43">
            <v>770</v>
          </cell>
        </row>
        <row r="44">
          <cell r="H44">
            <v>770</v>
          </cell>
        </row>
        <row r="45">
          <cell r="H45">
            <v>770</v>
          </cell>
        </row>
        <row r="46">
          <cell r="H46">
            <v>770</v>
          </cell>
        </row>
        <row r="47">
          <cell r="H47">
            <v>770</v>
          </cell>
        </row>
        <row r="48">
          <cell r="H48">
            <v>770</v>
          </cell>
        </row>
        <row r="49">
          <cell r="H49">
            <v>770</v>
          </cell>
        </row>
        <row r="50">
          <cell r="H50">
            <v>770</v>
          </cell>
        </row>
        <row r="51">
          <cell r="H51">
            <v>770</v>
          </cell>
        </row>
        <row r="52">
          <cell r="H52">
            <v>770</v>
          </cell>
        </row>
        <row r="53">
          <cell r="H53">
            <v>770</v>
          </cell>
        </row>
        <row r="54">
          <cell r="H54">
            <v>770</v>
          </cell>
        </row>
        <row r="55">
          <cell r="H55">
            <v>770</v>
          </cell>
        </row>
        <row r="56">
          <cell r="H56">
            <v>770</v>
          </cell>
        </row>
        <row r="57">
          <cell r="H57">
            <v>770</v>
          </cell>
        </row>
        <row r="58">
          <cell r="H58">
            <v>770</v>
          </cell>
        </row>
        <row r="59">
          <cell r="H59">
            <v>770</v>
          </cell>
        </row>
        <row r="60">
          <cell r="H60">
            <v>770</v>
          </cell>
        </row>
        <row r="61">
          <cell r="H61">
            <v>770</v>
          </cell>
        </row>
        <row r="62">
          <cell r="H62">
            <v>770</v>
          </cell>
        </row>
        <row r="63">
          <cell r="H63">
            <v>770</v>
          </cell>
        </row>
        <row r="64">
          <cell r="H64">
            <v>770</v>
          </cell>
        </row>
        <row r="65">
          <cell r="H65">
            <v>770</v>
          </cell>
        </row>
        <row r="66">
          <cell r="H66">
            <v>770</v>
          </cell>
        </row>
        <row r="67">
          <cell r="H67">
            <v>770</v>
          </cell>
        </row>
        <row r="68">
          <cell r="H68">
            <v>770</v>
          </cell>
        </row>
        <row r="69">
          <cell r="H69">
            <v>770</v>
          </cell>
        </row>
        <row r="70">
          <cell r="H70">
            <v>770</v>
          </cell>
        </row>
        <row r="71">
          <cell r="H71">
            <v>770</v>
          </cell>
        </row>
        <row r="72">
          <cell r="H72">
            <v>770</v>
          </cell>
        </row>
        <row r="73">
          <cell r="H73">
            <v>770</v>
          </cell>
        </row>
        <row r="74">
          <cell r="H74">
            <v>770</v>
          </cell>
        </row>
        <row r="75">
          <cell r="H75">
            <v>770</v>
          </cell>
        </row>
        <row r="76">
          <cell r="H76">
            <v>770</v>
          </cell>
        </row>
        <row r="77">
          <cell r="H77">
            <v>770</v>
          </cell>
        </row>
        <row r="78">
          <cell r="H78">
            <v>770</v>
          </cell>
        </row>
        <row r="79">
          <cell r="H79">
            <v>770</v>
          </cell>
        </row>
        <row r="80">
          <cell r="H80">
            <v>770</v>
          </cell>
        </row>
        <row r="81">
          <cell r="H81">
            <v>770</v>
          </cell>
        </row>
        <row r="82">
          <cell r="H82">
            <v>770</v>
          </cell>
        </row>
        <row r="83">
          <cell r="H83">
            <v>770</v>
          </cell>
        </row>
        <row r="84">
          <cell r="H84">
            <v>770</v>
          </cell>
        </row>
        <row r="85">
          <cell r="H85">
            <v>770</v>
          </cell>
        </row>
        <row r="86">
          <cell r="H86">
            <v>770</v>
          </cell>
        </row>
        <row r="87">
          <cell r="H87">
            <v>770</v>
          </cell>
        </row>
        <row r="88">
          <cell r="H88">
            <v>770</v>
          </cell>
        </row>
        <row r="89">
          <cell r="H89">
            <v>770</v>
          </cell>
        </row>
        <row r="90">
          <cell r="H90">
            <v>770</v>
          </cell>
        </row>
        <row r="91">
          <cell r="H91">
            <v>770</v>
          </cell>
        </row>
        <row r="92">
          <cell r="H92">
            <v>770</v>
          </cell>
        </row>
        <row r="93">
          <cell r="H93">
            <v>770</v>
          </cell>
        </row>
        <row r="94">
          <cell r="H94">
            <v>770</v>
          </cell>
        </row>
        <row r="95">
          <cell r="H95">
            <v>770</v>
          </cell>
        </row>
        <row r="96">
          <cell r="H96">
            <v>770</v>
          </cell>
        </row>
        <row r="97">
          <cell r="H97">
            <v>770</v>
          </cell>
        </row>
        <row r="98">
          <cell r="H98">
            <v>770</v>
          </cell>
        </row>
        <row r="99">
          <cell r="H99">
            <v>770</v>
          </cell>
        </row>
        <row r="100">
          <cell r="H100">
            <v>770</v>
          </cell>
        </row>
        <row r="101">
          <cell r="H101">
            <v>1212</v>
          </cell>
        </row>
        <row r="102">
          <cell r="H102">
            <v>1212</v>
          </cell>
        </row>
        <row r="103">
          <cell r="H103">
            <v>1212</v>
          </cell>
        </row>
        <row r="104">
          <cell r="H104">
            <v>1212</v>
          </cell>
        </row>
        <row r="105">
          <cell r="H105">
            <v>1212</v>
          </cell>
        </row>
        <row r="106">
          <cell r="H106">
            <v>1212</v>
          </cell>
        </row>
        <row r="107">
          <cell r="H107">
            <v>1212</v>
          </cell>
        </row>
        <row r="108">
          <cell r="H108">
            <v>1212</v>
          </cell>
        </row>
        <row r="109">
          <cell r="H109">
            <v>1212</v>
          </cell>
        </row>
        <row r="110">
          <cell r="H110">
            <v>1212</v>
          </cell>
        </row>
        <row r="111">
          <cell r="H111">
            <v>1212</v>
          </cell>
        </row>
        <row r="112">
          <cell r="H112">
            <v>1212</v>
          </cell>
        </row>
        <row r="113">
          <cell r="H113">
            <v>1212</v>
          </cell>
        </row>
        <row r="114">
          <cell r="H114">
            <v>1212</v>
          </cell>
        </row>
        <row r="115">
          <cell r="H115">
            <v>1212</v>
          </cell>
        </row>
        <row r="116">
          <cell r="H116">
            <v>1212</v>
          </cell>
        </row>
        <row r="117">
          <cell r="H117">
            <v>1212</v>
          </cell>
        </row>
        <row r="118">
          <cell r="H118">
            <v>1212</v>
          </cell>
        </row>
        <row r="119">
          <cell r="H119">
            <v>1212</v>
          </cell>
        </row>
        <row r="120">
          <cell r="H120">
            <v>1212</v>
          </cell>
        </row>
        <row r="121">
          <cell r="H121">
            <v>1212</v>
          </cell>
        </row>
        <row r="122">
          <cell r="H122">
            <v>1212</v>
          </cell>
        </row>
        <row r="123">
          <cell r="H123">
            <v>1212</v>
          </cell>
        </row>
        <row r="124">
          <cell r="H124">
            <v>1212</v>
          </cell>
        </row>
        <row r="125">
          <cell r="H125">
            <v>1212</v>
          </cell>
        </row>
        <row r="126">
          <cell r="H126">
            <v>1212</v>
          </cell>
        </row>
        <row r="127">
          <cell r="H127">
            <v>1212</v>
          </cell>
        </row>
        <row r="128">
          <cell r="H128">
            <v>1212</v>
          </cell>
        </row>
        <row r="129">
          <cell r="H129">
            <v>1212</v>
          </cell>
        </row>
        <row r="130">
          <cell r="H130">
            <v>1212</v>
          </cell>
        </row>
        <row r="131">
          <cell r="H131">
            <v>1212</v>
          </cell>
        </row>
        <row r="132">
          <cell r="H132">
            <v>1212</v>
          </cell>
        </row>
        <row r="133">
          <cell r="H133">
            <v>1212</v>
          </cell>
        </row>
        <row r="134">
          <cell r="H134">
            <v>1212</v>
          </cell>
        </row>
        <row r="135">
          <cell r="H135">
            <v>1212</v>
          </cell>
        </row>
        <row r="136">
          <cell r="H136">
            <v>1212</v>
          </cell>
        </row>
        <row r="137">
          <cell r="H137">
            <v>1212</v>
          </cell>
        </row>
        <row r="138">
          <cell r="H138">
            <v>1212</v>
          </cell>
        </row>
        <row r="139">
          <cell r="H139">
            <v>1212</v>
          </cell>
        </row>
        <row r="140">
          <cell r="H140">
            <v>1212</v>
          </cell>
        </row>
        <row r="141">
          <cell r="H141">
            <v>1212</v>
          </cell>
        </row>
        <row r="142">
          <cell r="H142">
            <v>1212</v>
          </cell>
        </row>
        <row r="143">
          <cell r="H143">
            <v>1212</v>
          </cell>
        </row>
        <row r="144">
          <cell r="H144">
            <v>1212</v>
          </cell>
        </row>
        <row r="145">
          <cell r="H145">
            <v>1212</v>
          </cell>
        </row>
        <row r="146">
          <cell r="H146">
            <v>1212</v>
          </cell>
        </row>
        <row r="147">
          <cell r="H147">
            <v>1212</v>
          </cell>
        </row>
        <row r="148">
          <cell r="H148">
            <v>1212</v>
          </cell>
        </row>
        <row r="149">
          <cell r="H149">
            <v>1212</v>
          </cell>
        </row>
        <row r="150">
          <cell r="H150">
            <v>1212</v>
          </cell>
        </row>
        <row r="151">
          <cell r="H151">
            <v>1212</v>
          </cell>
        </row>
        <row r="152">
          <cell r="H152">
            <v>1212</v>
          </cell>
        </row>
        <row r="153">
          <cell r="H153">
            <v>1212</v>
          </cell>
        </row>
        <row r="154">
          <cell r="H154">
            <v>1212</v>
          </cell>
        </row>
        <row r="155">
          <cell r="H155">
            <v>1212</v>
          </cell>
        </row>
        <row r="156">
          <cell r="H156">
            <v>1212</v>
          </cell>
        </row>
        <row r="157">
          <cell r="H157">
            <v>1212</v>
          </cell>
        </row>
        <row r="158">
          <cell r="H158">
            <v>1212</v>
          </cell>
        </row>
        <row r="159">
          <cell r="H159">
            <v>1212</v>
          </cell>
        </row>
        <row r="160">
          <cell r="H160">
            <v>1212</v>
          </cell>
        </row>
        <row r="161">
          <cell r="H161">
            <v>1212</v>
          </cell>
        </row>
        <row r="162">
          <cell r="H162">
            <v>1212</v>
          </cell>
        </row>
        <row r="163">
          <cell r="H163">
            <v>1212</v>
          </cell>
        </row>
        <row r="164">
          <cell r="H164">
            <v>1212</v>
          </cell>
        </row>
        <row r="165">
          <cell r="H165">
            <v>1212</v>
          </cell>
        </row>
        <row r="166">
          <cell r="H166">
            <v>1212</v>
          </cell>
        </row>
        <row r="167">
          <cell r="H167">
            <v>1212</v>
          </cell>
        </row>
        <row r="168">
          <cell r="H168">
            <v>1212</v>
          </cell>
        </row>
        <row r="169">
          <cell r="H169">
            <v>1212</v>
          </cell>
        </row>
        <row r="170">
          <cell r="H170">
            <v>1212</v>
          </cell>
        </row>
        <row r="171">
          <cell r="H171">
            <v>1212</v>
          </cell>
        </row>
        <row r="172">
          <cell r="H172">
            <v>1212</v>
          </cell>
        </row>
        <row r="173">
          <cell r="H173">
            <v>1212</v>
          </cell>
        </row>
        <row r="174">
          <cell r="H174">
            <v>1212</v>
          </cell>
        </row>
        <row r="175">
          <cell r="H175">
            <v>1212</v>
          </cell>
        </row>
        <row r="176">
          <cell r="H176">
            <v>1212</v>
          </cell>
        </row>
        <row r="177">
          <cell r="H177">
            <v>1212</v>
          </cell>
        </row>
        <row r="178">
          <cell r="H178">
            <v>1212</v>
          </cell>
        </row>
        <row r="179">
          <cell r="H179">
            <v>1212</v>
          </cell>
        </row>
        <row r="180">
          <cell r="H180">
            <v>1212</v>
          </cell>
        </row>
        <row r="181">
          <cell r="H181">
            <v>1212</v>
          </cell>
        </row>
        <row r="182">
          <cell r="H182">
            <v>1212</v>
          </cell>
        </row>
        <row r="183">
          <cell r="H183">
            <v>1212</v>
          </cell>
        </row>
        <row r="184">
          <cell r="H184">
            <v>1212</v>
          </cell>
        </row>
        <row r="185">
          <cell r="H185">
            <v>1212</v>
          </cell>
        </row>
        <row r="186">
          <cell r="H186">
            <v>1212</v>
          </cell>
        </row>
        <row r="187">
          <cell r="H187">
            <v>1212</v>
          </cell>
        </row>
        <row r="188">
          <cell r="H188">
            <v>1212</v>
          </cell>
        </row>
        <row r="189">
          <cell r="H189">
            <v>1212</v>
          </cell>
        </row>
        <row r="190">
          <cell r="H190">
            <v>1212</v>
          </cell>
        </row>
        <row r="191">
          <cell r="H191">
            <v>1212</v>
          </cell>
        </row>
        <row r="192">
          <cell r="H192">
            <v>1212</v>
          </cell>
        </row>
        <row r="193">
          <cell r="H193">
            <v>1212</v>
          </cell>
        </row>
        <row r="194">
          <cell r="H194">
            <v>1212</v>
          </cell>
        </row>
        <row r="195">
          <cell r="H195">
            <v>1212</v>
          </cell>
        </row>
        <row r="196">
          <cell r="H196">
            <v>1212</v>
          </cell>
        </row>
        <row r="197">
          <cell r="H197">
            <v>1212</v>
          </cell>
        </row>
        <row r="198">
          <cell r="H198">
            <v>1212</v>
          </cell>
        </row>
        <row r="199">
          <cell r="H199">
            <v>1212</v>
          </cell>
        </row>
        <row r="200">
          <cell r="H200">
            <v>1212</v>
          </cell>
        </row>
        <row r="201">
          <cell r="H201">
            <v>1212</v>
          </cell>
        </row>
        <row r="202">
          <cell r="H202">
            <v>1212</v>
          </cell>
        </row>
        <row r="203">
          <cell r="H203">
            <v>1212</v>
          </cell>
        </row>
        <row r="204">
          <cell r="H204">
            <v>1212</v>
          </cell>
        </row>
        <row r="205">
          <cell r="H205">
            <v>1212</v>
          </cell>
        </row>
        <row r="206">
          <cell r="H206">
            <v>1212</v>
          </cell>
        </row>
        <row r="207">
          <cell r="H207">
            <v>1212</v>
          </cell>
        </row>
        <row r="208">
          <cell r="H208">
            <v>1212</v>
          </cell>
        </row>
        <row r="209">
          <cell r="H209">
            <v>1212</v>
          </cell>
        </row>
        <row r="210">
          <cell r="H210">
            <v>1212</v>
          </cell>
        </row>
        <row r="211">
          <cell r="H211">
            <v>1212</v>
          </cell>
        </row>
        <row r="212">
          <cell r="H212">
            <v>1212</v>
          </cell>
        </row>
        <row r="213">
          <cell r="H213">
            <v>1212</v>
          </cell>
        </row>
        <row r="214">
          <cell r="H214">
            <v>1212</v>
          </cell>
        </row>
        <row r="215">
          <cell r="H215">
            <v>1212</v>
          </cell>
        </row>
        <row r="216">
          <cell r="H216">
            <v>1212</v>
          </cell>
        </row>
        <row r="217">
          <cell r="H217">
            <v>1212</v>
          </cell>
        </row>
        <row r="218">
          <cell r="H218">
            <v>1212</v>
          </cell>
        </row>
        <row r="219">
          <cell r="H219">
            <v>1212</v>
          </cell>
        </row>
        <row r="220">
          <cell r="H220">
            <v>1212</v>
          </cell>
        </row>
        <row r="221">
          <cell r="H221">
            <v>1212</v>
          </cell>
        </row>
        <row r="222">
          <cell r="H222">
            <v>1212</v>
          </cell>
        </row>
        <row r="223">
          <cell r="H223">
            <v>1212</v>
          </cell>
        </row>
        <row r="224">
          <cell r="H224">
            <v>1212</v>
          </cell>
        </row>
        <row r="225">
          <cell r="H225">
            <v>1212</v>
          </cell>
        </row>
        <row r="226">
          <cell r="H226">
            <v>1212</v>
          </cell>
        </row>
        <row r="227">
          <cell r="H227">
            <v>1212</v>
          </cell>
        </row>
        <row r="228">
          <cell r="H228">
            <v>1212</v>
          </cell>
        </row>
        <row r="229">
          <cell r="H229">
            <v>1212</v>
          </cell>
        </row>
        <row r="230">
          <cell r="H230">
            <v>1212</v>
          </cell>
        </row>
        <row r="231">
          <cell r="H231">
            <v>1212</v>
          </cell>
        </row>
        <row r="232">
          <cell r="H232">
            <v>1212</v>
          </cell>
        </row>
        <row r="233">
          <cell r="H233">
            <v>1212</v>
          </cell>
        </row>
        <row r="234">
          <cell r="H234">
            <v>1212</v>
          </cell>
        </row>
        <row r="235">
          <cell r="H235">
            <v>1212</v>
          </cell>
        </row>
        <row r="236">
          <cell r="H236">
            <v>1212</v>
          </cell>
        </row>
        <row r="237">
          <cell r="H237">
            <v>1212</v>
          </cell>
        </row>
        <row r="238">
          <cell r="H238">
            <v>1212</v>
          </cell>
        </row>
        <row r="239">
          <cell r="H239">
            <v>1212</v>
          </cell>
        </row>
        <row r="240">
          <cell r="H240">
            <v>1212</v>
          </cell>
        </row>
        <row r="241">
          <cell r="H241">
            <v>1212</v>
          </cell>
        </row>
        <row r="242">
          <cell r="H242">
            <v>1212</v>
          </cell>
        </row>
        <row r="243">
          <cell r="H243">
            <v>1212</v>
          </cell>
        </row>
        <row r="244">
          <cell r="H244">
            <v>1212</v>
          </cell>
        </row>
        <row r="245">
          <cell r="H245">
            <v>1212</v>
          </cell>
        </row>
        <row r="246">
          <cell r="H246">
            <v>1212</v>
          </cell>
        </row>
        <row r="247">
          <cell r="H247">
            <v>1212</v>
          </cell>
        </row>
        <row r="248">
          <cell r="H248">
            <v>1212</v>
          </cell>
        </row>
        <row r="249">
          <cell r="H249">
            <v>1212</v>
          </cell>
        </row>
        <row r="250">
          <cell r="H250">
            <v>1212</v>
          </cell>
        </row>
        <row r="251">
          <cell r="H251">
            <v>1212</v>
          </cell>
        </row>
        <row r="252">
          <cell r="H252">
            <v>1212</v>
          </cell>
        </row>
        <row r="253">
          <cell r="H253">
            <v>1212</v>
          </cell>
        </row>
        <row r="254">
          <cell r="H254">
            <v>1212</v>
          </cell>
        </row>
        <row r="255">
          <cell r="H255">
            <v>1212</v>
          </cell>
        </row>
        <row r="256">
          <cell r="H256">
            <v>1212</v>
          </cell>
        </row>
        <row r="257">
          <cell r="H257">
            <v>1212</v>
          </cell>
        </row>
        <row r="258">
          <cell r="H258">
            <v>1212</v>
          </cell>
        </row>
        <row r="259">
          <cell r="H259">
            <v>1212</v>
          </cell>
        </row>
        <row r="260">
          <cell r="H260">
            <v>1212</v>
          </cell>
        </row>
        <row r="261">
          <cell r="H261">
            <v>1212</v>
          </cell>
        </row>
        <row r="262">
          <cell r="H262">
            <v>1212</v>
          </cell>
        </row>
        <row r="263">
          <cell r="H263">
            <v>1212</v>
          </cell>
        </row>
        <row r="264">
          <cell r="H264">
            <v>1212</v>
          </cell>
        </row>
        <row r="265">
          <cell r="H265">
            <v>1212</v>
          </cell>
        </row>
        <row r="266">
          <cell r="H266">
            <v>1212</v>
          </cell>
        </row>
        <row r="267">
          <cell r="H267">
            <v>1212</v>
          </cell>
        </row>
        <row r="268">
          <cell r="H268">
            <v>1212</v>
          </cell>
        </row>
        <row r="269">
          <cell r="H269">
            <v>1212</v>
          </cell>
        </row>
        <row r="270">
          <cell r="H270">
            <v>2206</v>
          </cell>
        </row>
        <row r="271">
          <cell r="H271">
            <v>2206</v>
          </cell>
        </row>
        <row r="272">
          <cell r="H272">
            <v>2206</v>
          </cell>
        </row>
        <row r="273">
          <cell r="H273">
            <v>2206</v>
          </cell>
        </row>
        <row r="274">
          <cell r="H274">
            <v>2206</v>
          </cell>
        </row>
        <row r="275">
          <cell r="H275">
            <v>2206</v>
          </cell>
        </row>
        <row r="276">
          <cell r="H276">
            <v>2206</v>
          </cell>
        </row>
        <row r="277">
          <cell r="H277">
            <v>2206</v>
          </cell>
        </row>
        <row r="278">
          <cell r="H278">
            <v>2206</v>
          </cell>
        </row>
        <row r="279">
          <cell r="H279">
            <v>2206</v>
          </cell>
        </row>
        <row r="280">
          <cell r="H280">
            <v>2206</v>
          </cell>
        </row>
        <row r="281">
          <cell r="H281">
            <v>2206</v>
          </cell>
        </row>
        <row r="282">
          <cell r="H282">
            <v>2206</v>
          </cell>
        </row>
        <row r="283">
          <cell r="H283">
            <v>2206</v>
          </cell>
        </row>
        <row r="284">
          <cell r="H284">
            <v>2206</v>
          </cell>
        </row>
        <row r="285">
          <cell r="H285">
            <v>2206</v>
          </cell>
        </row>
        <row r="286">
          <cell r="H286">
            <v>2206</v>
          </cell>
        </row>
        <row r="287">
          <cell r="H287">
            <v>2206</v>
          </cell>
        </row>
        <row r="288">
          <cell r="H288">
            <v>2206</v>
          </cell>
        </row>
        <row r="289">
          <cell r="H289">
            <v>2206</v>
          </cell>
        </row>
        <row r="290">
          <cell r="H290">
            <v>2206</v>
          </cell>
        </row>
        <row r="291">
          <cell r="H291">
            <v>2206</v>
          </cell>
        </row>
        <row r="292">
          <cell r="H292">
            <v>2206</v>
          </cell>
        </row>
        <row r="293">
          <cell r="H293">
            <v>2206</v>
          </cell>
        </row>
        <row r="294">
          <cell r="H294">
            <v>2206</v>
          </cell>
        </row>
        <row r="295">
          <cell r="H295">
            <v>2206</v>
          </cell>
        </row>
        <row r="296">
          <cell r="H296">
            <v>2206</v>
          </cell>
        </row>
        <row r="297">
          <cell r="H297">
            <v>2206</v>
          </cell>
        </row>
        <row r="298">
          <cell r="H298">
            <v>2206</v>
          </cell>
        </row>
        <row r="299">
          <cell r="H299">
            <v>2206</v>
          </cell>
        </row>
        <row r="300">
          <cell r="H300">
            <v>2206</v>
          </cell>
        </row>
        <row r="301">
          <cell r="H301">
            <v>2206</v>
          </cell>
        </row>
        <row r="302">
          <cell r="H302">
            <v>2206</v>
          </cell>
        </row>
        <row r="303">
          <cell r="H303">
            <v>2206</v>
          </cell>
        </row>
        <row r="304">
          <cell r="H304">
            <v>2206</v>
          </cell>
        </row>
        <row r="305">
          <cell r="H305">
            <v>2206</v>
          </cell>
        </row>
        <row r="306">
          <cell r="H306">
            <v>2206</v>
          </cell>
        </row>
        <row r="307">
          <cell r="H307">
            <v>2206</v>
          </cell>
        </row>
        <row r="308">
          <cell r="H308">
            <v>2206</v>
          </cell>
        </row>
        <row r="309">
          <cell r="H309">
            <v>2206</v>
          </cell>
        </row>
        <row r="310">
          <cell r="H310">
            <v>1212</v>
          </cell>
        </row>
        <row r="311">
          <cell r="H311">
            <v>2206</v>
          </cell>
        </row>
        <row r="312">
          <cell r="H312">
            <v>2206</v>
          </cell>
        </row>
        <row r="313">
          <cell r="H313">
            <v>2206</v>
          </cell>
        </row>
        <row r="314">
          <cell r="H314">
            <v>2206</v>
          </cell>
        </row>
        <row r="315">
          <cell r="H315">
            <v>2206</v>
          </cell>
        </row>
        <row r="316">
          <cell r="H316">
            <v>1212</v>
          </cell>
        </row>
        <row r="317">
          <cell r="H317">
            <v>1212</v>
          </cell>
        </row>
        <row r="318">
          <cell r="H318">
            <v>2206</v>
          </cell>
        </row>
        <row r="319">
          <cell r="H319">
            <v>2206</v>
          </cell>
        </row>
        <row r="320">
          <cell r="H320">
            <v>2206</v>
          </cell>
        </row>
        <row r="321">
          <cell r="H321">
            <v>2206</v>
          </cell>
        </row>
        <row r="322">
          <cell r="H322">
            <v>2206</v>
          </cell>
        </row>
        <row r="323">
          <cell r="H323">
            <v>2206</v>
          </cell>
        </row>
        <row r="324">
          <cell r="H324">
            <v>2206</v>
          </cell>
        </row>
        <row r="325">
          <cell r="H325">
            <v>2206</v>
          </cell>
        </row>
        <row r="326">
          <cell r="H326">
            <v>2206</v>
          </cell>
        </row>
        <row r="327">
          <cell r="H327">
            <v>1212</v>
          </cell>
        </row>
        <row r="328">
          <cell r="H328">
            <v>2206</v>
          </cell>
        </row>
        <row r="329">
          <cell r="H329">
            <v>2206</v>
          </cell>
        </row>
        <row r="330">
          <cell r="H330">
            <v>1212</v>
          </cell>
        </row>
        <row r="331">
          <cell r="H331">
            <v>2206</v>
          </cell>
        </row>
        <row r="332">
          <cell r="H332">
            <v>2206</v>
          </cell>
        </row>
        <row r="333">
          <cell r="H333">
            <v>2206</v>
          </cell>
        </row>
        <row r="334">
          <cell r="H334">
            <v>770</v>
          </cell>
        </row>
        <row r="335">
          <cell r="H335">
            <v>2206</v>
          </cell>
        </row>
        <row r="336">
          <cell r="H336">
            <v>2206</v>
          </cell>
        </row>
        <row r="337">
          <cell r="H337">
            <v>2206</v>
          </cell>
        </row>
        <row r="338">
          <cell r="H338">
            <v>2206</v>
          </cell>
        </row>
        <row r="339">
          <cell r="H339">
            <v>2206</v>
          </cell>
        </row>
        <row r="340">
          <cell r="H340">
            <v>2206</v>
          </cell>
        </row>
        <row r="341">
          <cell r="H341">
            <v>2206</v>
          </cell>
        </row>
        <row r="342">
          <cell r="H342">
            <v>2206</v>
          </cell>
        </row>
        <row r="343">
          <cell r="H343">
            <v>2206</v>
          </cell>
        </row>
        <row r="344">
          <cell r="H344">
            <v>2206</v>
          </cell>
        </row>
        <row r="345">
          <cell r="H345">
            <v>2206</v>
          </cell>
        </row>
        <row r="346">
          <cell r="H346">
            <v>2206</v>
          </cell>
        </row>
        <row r="347">
          <cell r="H347">
            <v>2206</v>
          </cell>
        </row>
        <row r="348">
          <cell r="H348">
            <v>2206</v>
          </cell>
        </row>
        <row r="349">
          <cell r="H349">
            <v>2206</v>
          </cell>
        </row>
        <row r="350">
          <cell r="H350">
            <v>2206</v>
          </cell>
        </row>
        <row r="351">
          <cell r="H351">
            <v>2206</v>
          </cell>
        </row>
        <row r="352">
          <cell r="H352">
            <v>2206</v>
          </cell>
        </row>
        <row r="353">
          <cell r="H353">
            <v>2206</v>
          </cell>
        </row>
        <row r="354">
          <cell r="H354">
            <v>2206</v>
          </cell>
        </row>
        <row r="355">
          <cell r="H355">
            <v>2206</v>
          </cell>
        </row>
        <row r="356">
          <cell r="H356">
            <v>2206</v>
          </cell>
        </row>
        <row r="357">
          <cell r="H357">
            <v>2206</v>
          </cell>
        </row>
        <row r="358">
          <cell r="H358">
            <v>2206</v>
          </cell>
        </row>
        <row r="359">
          <cell r="H359">
            <v>2206</v>
          </cell>
        </row>
        <row r="360">
          <cell r="H360">
            <v>2206</v>
          </cell>
        </row>
        <row r="361">
          <cell r="H361">
            <v>2206</v>
          </cell>
        </row>
        <row r="362">
          <cell r="H362">
            <v>2206</v>
          </cell>
        </row>
        <row r="363">
          <cell r="H363">
            <v>2206</v>
          </cell>
        </row>
        <row r="364">
          <cell r="H364">
            <v>2206</v>
          </cell>
        </row>
        <row r="365">
          <cell r="H365">
            <v>2206</v>
          </cell>
        </row>
        <row r="366">
          <cell r="H366">
            <v>2206</v>
          </cell>
        </row>
        <row r="367">
          <cell r="H367">
            <v>2206</v>
          </cell>
        </row>
        <row r="368">
          <cell r="H368">
            <v>2206</v>
          </cell>
        </row>
        <row r="369">
          <cell r="H369">
            <v>2206</v>
          </cell>
        </row>
        <row r="370">
          <cell r="H370">
            <v>2206</v>
          </cell>
        </row>
        <row r="371">
          <cell r="H371">
            <v>2206</v>
          </cell>
        </row>
        <row r="372">
          <cell r="H372">
            <v>2206</v>
          </cell>
        </row>
        <row r="373">
          <cell r="H373">
            <v>2206</v>
          </cell>
        </row>
        <row r="374">
          <cell r="H374">
            <v>2206</v>
          </cell>
        </row>
        <row r="375">
          <cell r="H375">
            <v>2206</v>
          </cell>
        </row>
        <row r="376">
          <cell r="H376">
            <v>2206</v>
          </cell>
        </row>
        <row r="377">
          <cell r="H377">
            <v>2206</v>
          </cell>
        </row>
        <row r="378">
          <cell r="H378">
            <v>2206</v>
          </cell>
        </row>
        <row r="379">
          <cell r="H379">
            <v>2206</v>
          </cell>
        </row>
        <row r="380">
          <cell r="H380">
            <v>2206</v>
          </cell>
        </row>
        <row r="381">
          <cell r="H381">
            <v>2206</v>
          </cell>
        </row>
        <row r="382">
          <cell r="H382">
            <v>2206</v>
          </cell>
        </row>
        <row r="383">
          <cell r="H383">
            <v>2206</v>
          </cell>
        </row>
        <row r="384">
          <cell r="H384">
            <v>2206</v>
          </cell>
        </row>
        <row r="385">
          <cell r="H385">
            <v>2206</v>
          </cell>
        </row>
        <row r="386">
          <cell r="H386">
            <v>2206</v>
          </cell>
        </row>
        <row r="387">
          <cell r="H387">
            <v>2206</v>
          </cell>
        </row>
        <row r="388">
          <cell r="H388">
            <v>2206</v>
          </cell>
        </row>
        <row r="389">
          <cell r="H389">
            <v>2206</v>
          </cell>
        </row>
        <row r="390">
          <cell r="H390">
            <v>2206</v>
          </cell>
        </row>
        <row r="391">
          <cell r="H391">
            <v>2206</v>
          </cell>
        </row>
        <row r="392">
          <cell r="H392">
            <v>2206</v>
          </cell>
        </row>
        <row r="393">
          <cell r="H393">
            <v>2206</v>
          </cell>
        </row>
        <row r="394">
          <cell r="H394">
            <v>2206</v>
          </cell>
        </row>
        <row r="395">
          <cell r="H395">
            <v>2206</v>
          </cell>
        </row>
        <row r="396">
          <cell r="H396">
            <v>2206</v>
          </cell>
        </row>
        <row r="397">
          <cell r="H397">
            <v>2206</v>
          </cell>
        </row>
        <row r="398">
          <cell r="H398">
            <v>2206</v>
          </cell>
        </row>
        <row r="399">
          <cell r="H399">
            <v>2206</v>
          </cell>
        </row>
        <row r="400">
          <cell r="H400">
            <v>2206</v>
          </cell>
        </row>
        <row r="401">
          <cell r="H401">
            <v>2206</v>
          </cell>
        </row>
        <row r="402">
          <cell r="H402">
            <v>2206</v>
          </cell>
        </row>
        <row r="403">
          <cell r="H403">
            <v>2206</v>
          </cell>
        </row>
        <row r="404">
          <cell r="H404">
            <v>2206</v>
          </cell>
        </row>
        <row r="405">
          <cell r="H405">
            <v>2206</v>
          </cell>
        </row>
        <row r="406">
          <cell r="H406">
            <v>2206</v>
          </cell>
        </row>
        <row r="407">
          <cell r="H407">
            <v>2206</v>
          </cell>
        </row>
        <row r="408">
          <cell r="H408">
            <v>2206</v>
          </cell>
        </row>
        <row r="409">
          <cell r="H409">
            <v>770</v>
          </cell>
        </row>
        <row r="410">
          <cell r="H410">
            <v>2206</v>
          </cell>
        </row>
        <row r="411">
          <cell r="H411">
            <v>2206</v>
          </cell>
        </row>
        <row r="412">
          <cell r="H412">
            <v>2206</v>
          </cell>
        </row>
        <row r="413">
          <cell r="H413">
            <v>2206</v>
          </cell>
        </row>
        <row r="414">
          <cell r="H414">
            <v>2206</v>
          </cell>
        </row>
        <row r="415">
          <cell r="H415">
            <v>2206</v>
          </cell>
        </row>
        <row r="416">
          <cell r="H416">
            <v>2206</v>
          </cell>
        </row>
        <row r="417">
          <cell r="H417">
            <v>2206</v>
          </cell>
        </row>
        <row r="418">
          <cell r="H418">
            <v>2206</v>
          </cell>
        </row>
        <row r="419">
          <cell r="H419">
            <v>2206</v>
          </cell>
        </row>
        <row r="420">
          <cell r="H420">
            <v>2206</v>
          </cell>
        </row>
        <row r="421">
          <cell r="H421">
            <v>2206</v>
          </cell>
        </row>
        <row r="422">
          <cell r="H422">
            <v>2206</v>
          </cell>
        </row>
        <row r="423">
          <cell r="H423">
            <v>770</v>
          </cell>
        </row>
        <row r="424">
          <cell r="H424">
            <v>2206</v>
          </cell>
        </row>
        <row r="425">
          <cell r="H425">
            <v>2206</v>
          </cell>
        </row>
        <row r="426">
          <cell r="H426">
            <v>2206</v>
          </cell>
        </row>
        <row r="427">
          <cell r="H427">
            <v>2206</v>
          </cell>
        </row>
        <row r="428">
          <cell r="H428">
            <v>2206</v>
          </cell>
        </row>
        <row r="429">
          <cell r="H429">
            <v>2206</v>
          </cell>
        </row>
        <row r="430">
          <cell r="H430">
            <v>2206</v>
          </cell>
        </row>
        <row r="431">
          <cell r="H431">
            <v>2206</v>
          </cell>
        </row>
        <row r="432">
          <cell r="H432">
            <v>2206</v>
          </cell>
        </row>
        <row r="433">
          <cell r="H433">
            <v>2206</v>
          </cell>
        </row>
        <row r="434">
          <cell r="H434">
            <v>2206</v>
          </cell>
        </row>
        <row r="435">
          <cell r="H435">
            <v>2206</v>
          </cell>
        </row>
        <row r="436">
          <cell r="H436">
            <v>2206</v>
          </cell>
        </row>
        <row r="437">
          <cell r="H437">
            <v>2206</v>
          </cell>
        </row>
        <row r="438">
          <cell r="H438">
            <v>2206</v>
          </cell>
        </row>
        <row r="439">
          <cell r="H439">
            <v>2206</v>
          </cell>
        </row>
        <row r="440">
          <cell r="H440">
            <v>2206</v>
          </cell>
        </row>
        <row r="441">
          <cell r="H441">
            <v>2206</v>
          </cell>
        </row>
        <row r="442">
          <cell r="H442">
            <v>2206</v>
          </cell>
        </row>
        <row r="443">
          <cell r="H443">
            <v>2206</v>
          </cell>
        </row>
        <row r="444">
          <cell r="H444">
            <v>2206</v>
          </cell>
        </row>
        <row r="445">
          <cell r="H445">
            <v>2206</v>
          </cell>
        </row>
        <row r="446">
          <cell r="H446">
            <v>2206</v>
          </cell>
        </row>
        <row r="447">
          <cell r="H447">
            <v>2206</v>
          </cell>
        </row>
        <row r="448">
          <cell r="H448">
            <v>2206</v>
          </cell>
        </row>
        <row r="449">
          <cell r="H449">
            <v>2206</v>
          </cell>
        </row>
        <row r="450">
          <cell r="H450">
            <v>2206</v>
          </cell>
        </row>
        <row r="451">
          <cell r="H451">
            <v>2206</v>
          </cell>
        </row>
        <row r="452">
          <cell r="H452">
            <v>2206</v>
          </cell>
        </row>
        <row r="453">
          <cell r="H453">
            <v>2206</v>
          </cell>
        </row>
        <row r="454">
          <cell r="H454">
            <v>2206</v>
          </cell>
        </row>
        <row r="455">
          <cell r="H455">
            <v>2206</v>
          </cell>
        </row>
        <row r="456">
          <cell r="H456">
            <v>2206</v>
          </cell>
        </row>
        <row r="457">
          <cell r="H457">
            <v>2206</v>
          </cell>
        </row>
        <row r="458">
          <cell r="H458">
            <v>2206</v>
          </cell>
        </row>
        <row r="459">
          <cell r="H459">
            <v>2206</v>
          </cell>
        </row>
        <row r="460">
          <cell r="H460">
            <v>2206</v>
          </cell>
        </row>
        <row r="461">
          <cell r="H461">
            <v>2206</v>
          </cell>
        </row>
        <row r="462">
          <cell r="H462">
            <v>2206</v>
          </cell>
        </row>
        <row r="463">
          <cell r="H463">
            <v>2206</v>
          </cell>
        </row>
        <row r="464">
          <cell r="H464">
            <v>2206</v>
          </cell>
        </row>
        <row r="465">
          <cell r="H465">
            <v>2206</v>
          </cell>
        </row>
        <row r="466">
          <cell r="H466">
            <v>2206</v>
          </cell>
        </row>
        <row r="467">
          <cell r="H467">
            <v>2206</v>
          </cell>
        </row>
        <row r="468">
          <cell r="H468">
            <v>2206</v>
          </cell>
        </row>
        <row r="469">
          <cell r="H469">
            <v>2206</v>
          </cell>
        </row>
        <row r="470">
          <cell r="H470">
            <v>2206</v>
          </cell>
        </row>
        <row r="471">
          <cell r="H471">
            <v>2206</v>
          </cell>
        </row>
        <row r="472">
          <cell r="H472">
            <v>2206</v>
          </cell>
        </row>
        <row r="473">
          <cell r="H473">
            <v>2206</v>
          </cell>
        </row>
        <row r="474">
          <cell r="H474">
            <v>2206</v>
          </cell>
        </row>
        <row r="475">
          <cell r="H475">
            <v>2206</v>
          </cell>
        </row>
        <row r="476">
          <cell r="H476">
            <v>2206</v>
          </cell>
        </row>
        <row r="477">
          <cell r="H477">
            <v>2206</v>
          </cell>
        </row>
        <row r="478">
          <cell r="H478">
            <v>2206</v>
          </cell>
        </row>
        <row r="479">
          <cell r="H479">
            <v>2206</v>
          </cell>
        </row>
        <row r="480">
          <cell r="H480">
            <v>2206</v>
          </cell>
        </row>
        <row r="481">
          <cell r="H481">
            <v>2206</v>
          </cell>
        </row>
        <row r="482">
          <cell r="H482">
            <v>2206</v>
          </cell>
        </row>
        <row r="483">
          <cell r="H483">
            <v>2206</v>
          </cell>
        </row>
        <row r="484">
          <cell r="H484">
            <v>2206</v>
          </cell>
        </row>
        <row r="485">
          <cell r="H485">
            <v>2206</v>
          </cell>
        </row>
        <row r="486">
          <cell r="H486">
            <v>2206</v>
          </cell>
        </row>
        <row r="487">
          <cell r="H487">
            <v>2206</v>
          </cell>
        </row>
        <row r="488">
          <cell r="H488">
            <v>2206</v>
          </cell>
        </row>
        <row r="489">
          <cell r="H489">
            <v>2206</v>
          </cell>
        </row>
        <row r="490">
          <cell r="H490">
            <v>2206</v>
          </cell>
        </row>
        <row r="491">
          <cell r="H491">
            <v>2206</v>
          </cell>
        </row>
        <row r="492">
          <cell r="H492">
            <v>2206</v>
          </cell>
        </row>
        <row r="493">
          <cell r="H493">
            <v>2206</v>
          </cell>
        </row>
        <row r="494">
          <cell r="H494">
            <v>2206</v>
          </cell>
        </row>
        <row r="495">
          <cell r="H495">
            <v>2206</v>
          </cell>
        </row>
        <row r="496">
          <cell r="H496">
            <v>2206</v>
          </cell>
        </row>
        <row r="497">
          <cell r="H497">
            <v>2206</v>
          </cell>
        </row>
        <row r="498">
          <cell r="H498">
            <v>2206</v>
          </cell>
        </row>
        <row r="499">
          <cell r="H499">
            <v>2206</v>
          </cell>
        </row>
        <row r="500">
          <cell r="H500">
            <v>2206</v>
          </cell>
        </row>
        <row r="501">
          <cell r="H501">
            <v>2206</v>
          </cell>
        </row>
        <row r="502">
          <cell r="H502">
            <v>2206</v>
          </cell>
        </row>
        <row r="503">
          <cell r="H503">
            <v>1212</v>
          </cell>
        </row>
        <row r="504">
          <cell r="H504">
            <v>2206</v>
          </cell>
        </row>
        <row r="505">
          <cell r="H505">
            <v>2206</v>
          </cell>
        </row>
        <row r="506">
          <cell r="H506">
            <v>2206</v>
          </cell>
        </row>
        <row r="507">
          <cell r="H507">
            <v>2206</v>
          </cell>
        </row>
        <row r="508">
          <cell r="H508">
            <v>2206</v>
          </cell>
        </row>
        <row r="509">
          <cell r="H509">
            <v>2206</v>
          </cell>
        </row>
        <row r="510">
          <cell r="H510">
            <v>2206</v>
          </cell>
        </row>
        <row r="511">
          <cell r="H511">
            <v>2206</v>
          </cell>
        </row>
        <row r="512">
          <cell r="H512">
            <v>2206</v>
          </cell>
        </row>
        <row r="513">
          <cell r="H513">
            <v>2206</v>
          </cell>
        </row>
        <row r="514">
          <cell r="H514">
            <v>2206</v>
          </cell>
        </row>
        <row r="515">
          <cell r="H515">
            <v>2206</v>
          </cell>
        </row>
        <row r="516">
          <cell r="H516">
            <v>2206</v>
          </cell>
        </row>
        <row r="517">
          <cell r="H517">
            <v>2206</v>
          </cell>
        </row>
        <row r="518">
          <cell r="H518">
            <v>2206</v>
          </cell>
        </row>
        <row r="519">
          <cell r="H519">
            <v>2206</v>
          </cell>
        </row>
        <row r="520">
          <cell r="H520">
            <v>2206</v>
          </cell>
        </row>
        <row r="521">
          <cell r="H521">
            <v>2206</v>
          </cell>
        </row>
        <row r="522">
          <cell r="H522">
            <v>2206</v>
          </cell>
        </row>
        <row r="523">
          <cell r="H523">
            <v>2206</v>
          </cell>
        </row>
        <row r="524">
          <cell r="H524">
            <v>2206</v>
          </cell>
        </row>
        <row r="525">
          <cell r="H525">
            <v>2206</v>
          </cell>
        </row>
        <row r="526">
          <cell r="H526">
            <v>2206</v>
          </cell>
        </row>
        <row r="527">
          <cell r="H527">
            <v>2206</v>
          </cell>
        </row>
        <row r="528">
          <cell r="H528">
            <v>2206</v>
          </cell>
        </row>
        <row r="529">
          <cell r="H529">
            <v>2206</v>
          </cell>
        </row>
        <row r="530">
          <cell r="H530">
            <v>2206</v>
          </cell>
        </row>
        <row r="531">
          <cell r="H531">
            <v>2206</v>
          </cell>
        </row>
        <row r="532">
          <cell r="H532">
            <v>2206</v>
          </cell>
        </row>
        <row r="533">
          <cell r="H533">
            <v>2206</v>
          </cell>
        </row>
        <row r="534">
          <cell r="H534">
            <v>2206</v>
          </cell>
        </row>
        <row r="535">
          <cell r="H535">
            <v>2206</v>
          </cell>
        </row>
        <row r="536">
          <cell r="H536">
            <v>2206</v>
          </cell>
        </row>
        <row r="537">
          <cell r="H537">
            <v>2206</v>
          </cell>
        </row>
        <row r="538">
          <cell r="H538">
            <v>2206</v>
          </cell>
        </row>
        <row r="539">
          <cell r="H539">
            <v>2206</v>
          </cell>
        </row>
        <row r="540">
          <cell r="H540">
            <v>2206</v>
          </cell>
        </row>
        <row r="541">
          <cell r="H541">
            <v>2206</v>
          </cell>
        </row>
        <row r="542">
          <cell r="H542">
            <v>2206</v>
          </cell>
        </row>
        <row r="543">
          <cell r="H543">
            <v>2206</v>
          </cell>
        </row>
        <row r="544">
          <cell r="H544">
            <v>2206</v>
          </cell>
        </row>
        <row r="545">
          <cell r="H545">
            <v>2206</v>
          </cell>
        </row>
        <row r="546">
          <cell r="H546">
            <v>2206</v>
          </cell>
        </row>
        <row r="547">
          <cell r="H547">
            <v>2206</v>
          </cell>
        </row>
        <row r="548">
          <cell r="H548">
            <v>2206</v>
          </cell>
        </row>
        <row r="549">
          <cell r="H549">
            <v>2206</v>
          </cell>
        </row>
        <row r="550">
          <cell r="H550">
            <v>2206</v>
          </cell>
        </row>
        <row r="551">
          <cell r="H551">
            <v>2206</v>
          </cell>
        </row>
        <row r="552">
          <cell r="H552">
            <v>2206</v>
          </cell>
        </row>
        <row r="553">
          <cell r="H553">
            <v>2206</v>
          </cell>
        </row>
        <row r="554">
          <cell r="H554">
            <v>2206</v>
          </cell>
        </row>
        <row r="555">
          <cell r="H555">
            <v>2206</v>
          </cell>
        </row>
        <row r="556">
          <cell r="H556">
            <v>2206</v>
          </cell>
        </row>
        <row r="557">
          <cell r="H557">
            <v>2206</v>
          </cell>
        </row>
        <row r="558">
          <cell r="H558">
            <v>1212</v>
          </cell>
        </row>
        <row r="559">
          <cell r="H559">
            <v>2206</v>
          </cell>
        </row>
        <row r="560">
          <cell r="H560">
            <v>2206</v>
          </cell>
        </row>
        <row r="561">
          <cell r="H561">
            <v>2206</v>
          </cell>
        </row>
        <row r="562">
          <cell r="H562">
            <v>2206</v>
          </cell>
        </row>
        <row r="563">
          <cell r="H563">
            <v>2206</v>
          </cell>
        </row>
        <row r="564">
          <cell r="H564">
            <v>2206</v>
          </cell>
        </row>
        <row r="565">
          <cell r="H565">
            <v>2206</v>
          </cell>
        </row>
        <row r="566">
          <cell r="H566">
            <v>2206</v>
          </cell>
        </row>
        <row r="567">
          <cell r="H567">
            <v>2206</v>
          </cell>
        </row>
        <row r="568">
          <cell r="H568">
            <v>2206</v>
          </cell>
        </row>
        <row r="569">
          <cell r="H569">
            <v>2206</v>
          </cell>
        </row>
        <row r="570">
          <cell r="H570">
            <v>2206</v>
          </cell>
        </row>
        <row r="571">
          <cell r="H571">
            <v>1212</v>
          </cell>
        </row>
        <row r="572">
          <cell r="H572">
            <v>2206</v>
          </cell>
        </row>
        <row r="573">
          <cell r="H573">
            <v>2206</v>
          </cell>
        </row>
        <row r="574">
          <cell r="H574">
            <v>1212</v>
          </cell>
        </row>
        <row r="575">
          <cell r="H575">
            <v>1212</v>
          </cell>
        </row>
        <row r="576">
          <cell r="H576">
            <v>2206</v>
          </cell>
        </row>
        <row r="577">
          <cell r="H577">
            <v>2206</v>
          </cell>
        </row>
        <row r="578">
          <cell r="H578">
            <v>770</v>
          </cell>
        </row>
        <row r="579">
          <cell r="H579">
            <v>770</v>
          </cell>
        </row>
        <row r="580">
          <cell r="H580">
            <v>770</v>
          </cell>
        </row>
        <row r="581">
          <cell r="H581">
            <v>770</v>
          </cell>
        </row>
        <row r="582">
          <cell r="H582">
            <v>770</v>
          </cell>
        </row>
        <row r="583">
          <cell r="H583">
            <v>770</v>
          </cell>
        </row>
        <row r="584">
          <cell r="H584">
            <v>770</v>
          </cell>
        </row>
        <row r="585">
          <cell r="H585">
            <v>770</v>
          </cell>
        </row>
        <row r="586">
          <cell r="H586">
            <v>770</v>
          </cell>
        </row>
        <row r="587">
          <cell r="H587">
            <v>770</v>
          </cell>
        </row>
        <row r="588">
          <cell r="H588">
            <v>770</v>
          </cell>
        </row>
        <row r="589">
          <cell r="H589">
            <v>770</v>
          </cell>
        </row>
        <row r="590">
          <cell r="H590">
            <v>770</v>
          </cell>
        </row>
        <row r="591">
          <cell r="H591">
            <v>770</v>
          </cell>
        </row>
        <row r="592">
          <cell r="H592">
            <v>770</v>
          </cell>
        </row>
        <row r="593">
          <cell r="H593">
            <v>770</v>
          </cell>
        </row>
        <row r="594">
          <cell r="H594">
            <v>770</v>
          </cell>
        </row>
        <row r="595">
          <cell r="H595">
            <v>770</v>
          </cell>
        </row>
        <row r="596">
          <cell r="H596">
            <v>770</v>
          </cell>
        </row>
        <row r="597">
          <cell r="H597">
            <v>770</v>
          </cell>
        </row>
        <row r="598">
          <cell r="H598">
            <v>770</v>
          </cell>
        </row>
        <row r="599">
          <cell r="H599">
            <v>770</v>
          </cell>
        </row>
        <row r="600">
          <cell r="H600">
            <v>770</v>
          </cell>
        </row>
        <row r="601">
          <cell r="H601">
            <v>770</v>
          </cell>
        </row>
        <row r="602">
          <cell r="H602">
            <v>770</v>
          </cell>
        </row>
        <row r="603">
          <cell r="H603">
            <v>770</v>
          </cell>
        </row>
        <row r="604">
          <cell r="H604">
            <v>770</v>
          </cell>
        </row>
        <row r="605">
          <cell r="H605">
            <v>770</v>
          </cell>
        </row>
        <row r="606">
          <cell r="H606">
            <v>770</v>
          </cell>
        </row>
        <row r="607">
          <cell r="H607">
            <v>770</v>
          </cell>
        </row>
        <row r="608">
          <cell r="H608">
            <v>770</v>
          </cell>
        </row>
        <row r="609">
          <cell r="H609">
            <v>770</v>
          </cell>
        </row>
        <row r="610">
          <cell r="H610">
            <v>770</v>
          </cell>
        </row>
        <row r="611">
          <cell r="H611">
            <v>770</v>
          </cell>
        </row>
        <row r="612">
          <cell r="H612">
            <v>770</v>
          </cell>
        </row>
        <row r="613">
          <cell r="H613">
            <v>1212</v>
          </cell>
        </row>
        <row r="614">
          <cell r="H614">
            <v>1212</v>
          </cell>
        </row>
        <row r="615">
          <cell r="H615">
            <v>1212</v>
          </cell>
        </row>
        <row r="616">
          <cell r="H616">
            <v>1212</v>
          </cell>
        </row>
        <row r="617">
          <cell r="H617">
            <v>1212</v>
          </cell>
        </row>
        <row r="618">
          <cell r="H618">
            <v>1212</v>
          </cell>
        </row>
        <row r="619">
          <cell r="H619">
            <v>1212</v>
          </cell>
        </row>
        <row r="620">
          <cell r="H620">
            <v>1212</v>
          </cell>
        </row>
        <row r="621">
          <cell r="H621">
            <v>1212</v>
          </cell>
        </row>
        <row r="622">
          <cell r="H622">
            <v>1212</v>
          </cell>
        </row>
        <row r="623">
          <cell r="H623">
            <v>1212</v>
          </cell>
        </row>
        <row r="624">
          <cell r="H624">
            <v>1212</v>
          </cell>
        </row>
        <row r="625">
          <cell r="H625">
            <v>1212</v>
          </cell>
        </row>
        <row r="626">
          <cell r="H626">
            <v>1212</v>
          </cell>
        </row>
        <row r="627">
          <cell r="H627">
            <v>1212</v>
          </cell>
        </row>
        <row r="628">
          <cell r="H628">
            <v>1212</v>
          </cell>
        </row>
        <row r="629">
          <cell r="H629">
            <v>1212</v>
          </cell>
        </row>
        <row r="630">
          <cell r="H630">
            <v>1212</v>
          </cell>
        </row>
        <row r="631">
          <cell r="H631">
            <v>1212</v>
          </cell>
        </row>
        <row r="632">
          <cell r="H632">
            <v>1212</v>
          </cell>
        </row>
        <row r="633">
          <cell r="H633">
            <v>1212</v>
          </cell>
        </row>
        <row r="634">
          <cell r="H634">
            <v>1212</v>
          </cell>
        </row>
        <row r="635">
          <cell r="H635">
            <v>1212</v>
          </cell>
        </row>
        <row r="636">
          <cell r="H636">
            <v>1212</v>
          </cell>
        </row>
        <row r="637">
          <cell r="H637">
            <v>1212</v>
          </cell>
        </row>
        <row r="638">
          <cell r="H638">
            <v>1212</v>
          </cell>
        </row>
        <row r="639">
          <cell r="H639">
            <v>1212</v>
          </cell>
        </row>
        <row r="640">
          <cell r="H640">
            <v>1212</v>
          </cell>
        </row>
        <row r="641">
          <cell r="H641">
            <v>1212</v>
          </cell>
        </row>
        <row r="642">
          <cell r="H642">
            <v>1212</v>
          </cell>
        </row>
        <row r="643">
          <cell r="H643">
            <v>1212</v>
          </cell>
        </row>
        <row r="644">
          <cell r="H644">
            <v>1212</v>
          </cell>
        </row>
        <row r="645">
          <cell r="H645">
            <v>1212</v>
          </cell>
        </row>
        <row r="646">
          <cell r="H646">
            <v>1212</v>
          </cell>
        </row>
        <row r="647">
          <cell r="H647">
            <v>1212</v>
          </cell>
        </row>
        <row r="648">
          <cell r="H648">
            <v>1212</v>
          </cell>
        </row>
        <row r="649">
          <cell r="H649">
            <v>1212</v>
          </cell>
        </row>
        <row r="650">
          <cell r="H650">
            <v>1212</v>
          </cell>
        </row>
        <row r="651">
          <cell r="H651">
            <v>1212</v>
          </cell>
        </row>
        <row r="652">
          <cell r="H652">
            <v>1212</v>
          </cell>
        </row>
        <row r="653">
          <cell r="H653">
            <v>1212</v>
          </cell>
        </row>
        <row r="654">
          <cell r="H654">
            <v>1212</v>
          </cell>
        </row>
        <row r="655">
          <cell r="H655">
            <v>1212</v>
          </cell>
        </row>
        <row r="656">
          <cell r="H656">
            <v>1212</v>
          </cell>
        </row>
        <row r="657">
          <cell r="H657">
            <v>1212</v>
          </cell>
        </row>
        <row r="658">
          <cell r="H658">
            <v>1212</v>
          </cell>
        </row>
        <row r="659">
          <cell r="H659">
            <v>1212</v>
          </cell>
        </row>
        <row r="660">
          <cell r="H660">
            <v>1212</v>
          </cell>
        </row>
        <row r="661">
          <cell r="H661">
            <v>1212</v>
          </cell>
        </row>
        <row r="662">
          <cell r="H662">
            <v>1212</v>
          </cell>
        </row>
        <row r="663">
          <cell r="H663">
            <v>1212</v>
          </cell>
        </row>
        <row r="664">
          <cell r="H664">
            <v>1212</v>
          </cell>
        </row>
        <row r="665">
          <cell r="H665">
            <v>1212</v>
          </cell>
        </row>
        <row r="666">
          <cell r="H666">
            <v>1212</v>
          </cell>
        </row>
        <row r="667">
          <cell r="H667">
            <v>1212</v>
          </cell>
        </row>
        <row r="668">
          <cell r="H668">
            <v>1212</v>
          </cell>
        </row>
        <row r="669">
          <cell r="H669">
            <v>1212</v>
          </cell>
        </row>
        <row r="670">
          <cell r="H670">
            <v>1212</v>
          </cell>
        </row>
        <row r="671">
          <cell r="H671">
            <v>1212</v>
          </cell>
        </row>
        <row r="672">
          <cell r="H672">
            <v>1212</v>
          </cell>
        </row>
        <row r="673">
          <cell r="H673">
            <v>1212</v>
          </cell>
        </row>
        <row r="674">
          <cell r="H674">
            <v>1212</v>
          </cell>
        </row>
        <row r="675">
          <cell r="H675">
            <v>1212</v>
          </cell>
        </row>
        <row r="676">
          <cell r="H676">
            <v>1212</v>
          </cell>
        </row>
        <row r="677">
          <cell r="H677">
            <v>1212</v>
          </cell>
        </row>
        <row r="678">
          <cell r="H678">
            <v>1212</v>
          </cell>
        </row>
        <row r="679">
          <cell r="H679">
            <v>1212</v>
          </cell>
        </row>
        <row r="680">
          <cell r="H680">
            <v>2206</v>
          </cell>
        </row>
        <row r="681">
          <cell r="H681">
            <v>2206</v>
          </cell>
        </row>
        <row r="682">
          <cell r="H682">
            <v>2206</v>
          </cell>
        </row>
        <row r="683">
          <cell r="H683">
            <v>1212</v>
          </cell>
        </row>
        <row r="684">
          <cell r="H684">
            <v>2206</v>
          </cell>
        </row>
        <row r="685">
          <cell r="H685">
            <v>1212</v>
          </cell>
        </row>
        <row r="686">
          <cell r="H686">
            <v>2206</v>
          </cell>
        </row>
        <row r="687">
          <cell r="H687">
            <v>1212</v>
          </cell>
        </row>
        <row r="688">
          <cell r="H688">
            <v>2206</v>
          </cell>
        </row>
        <row r="689">
          <cell r="H689">
            <v>2206</v>
          </cell>
        </row>
        <row r="690">
          <cell r="H690">
            <v>2206</v>
          </cell>
        </row>
        <row r="691">
          <cell r="H691">
            <v>2206</v>
          </cell>
        </row>
        <row r="692">
          <cell r="H692">
            <v>1212</v>
          </cell>
        </row>
        <row r="693">
          <cell r="H693">
            <v>2206</v>
          </cell>
        </row>
        <row r="694">
          <cell r="H694">
            <v>2206</v>
          </cell>
        </row>
        <row r="695">
          <cell r="H695">
            <v>2206</v>
          </cell>
        </row>
        <row r="696">
          <cell r="H696">
            <v>2206</v>
          </cell>
        </row>
        <row r="697">
          <cell r="H697">
            <v>2206</v>
          </cell>
        </row>
        <row r="698">
          <cell r="H698">
            <v>2206</v>
          </cell>
        </row>
        <row r="699">
          <cell r="H699">
            <v>2206</v>
          </cell>
        </row>
        <row r="700">
          <cell r="H700">
            <v>1212</v>
          </cell>
        </row>
        <row r="701">
          <cell r="H701">
            <v>770</v>
          </cell>
        </row>
        <row r="702">
          <cell r="H702">
            <v>2206</v>
          </cell>
        </row>
        <row r="703">
          <cell r="H703">
            <v>2206</v>
          </cell>
        </row>
        <row r="704">
          <cell r="H704">
            <v>2206</v>
          </cell>
        </row>
        <row r="705">
          <cell r="H705">
            <v>1212</v>
          </cell>
        </row>
        <row r="706">
          <cell r="H706">
            <v>2206</v>
          </cell>
        </row>
        <row r="707">
          <cell r="H707">
            <v>2206</v>
          </cell>
        </row>
        <row r="708">
          <cell r="H708">
            <v>2206</v>
          </cell>
        </row>
        <row r="709">
          <cell r="H709">
            <v>2206</v>
          </cell>
        </row>
        <row r="710">
          <cell r="H710">
            <v>2206</v>
          </cell>
        </row>
        <row r="711">
          <cell r="H711">
            <v>2206</v>
          </cell>
        </row>
        <row r="712">
          <cell r="H712">
            <v>2206</v>
          </cell>
        </row>
        <row r="713">
          <cell r="H713">
            <v>1212</v>
          </cell>
        </row>
        <row r="714">
          <cell r="H714">
            <v>2206</v>
          </cell>
        </row>
        <row r="715">
          <cell r="H715">
            <v>1212</v>
          </cell>
        </row>
        <row r="716">
          <cell r="H716">
            <v>1212</v>
          </cell>
        </row>
        <row r="717">
          <cell r="H717">
            <v>2206</v>
          </cell>
        </row>
        <row r="718">
          <cell r="H718">
            <v>2206</v>
          </cell>
        </row>
        <row r="719">
          <cell r="H719">
            <v>2206</v>
          </cell>
        </row>
        <row r="720">
          <cell r="H720">
            <v>2206</v>
          </cell>
        </row>
        <row r="721">
          <cell r="H721">
            <v>2206</v>
          </cell>
        </row>
        <row r="722">
          <cell r="H722">
            <v>2206</v>
          </cell>
        </row>
        <row r="723">
          <cell r="H723">
            <v>2206</v>
          </cell>
        </row>
        <row r="724">
          <cell r="H724">
            <v>2206</v>
          </cell>
        </row>
        <row r="725">
          <cell r="H725">
            <v>1212</v>
          </cell>
        </row>
        <row r="726">
          <cell r="H726">
            <v>2206</v>
          </cell>
        </row>
        <row r="727">
          <cell r="H727">
            <v>2206</v>
          </cell>
        </row>
        <row r="728">
          <cell r="H728">
            <v>2206</v>
          </cell>
        </row>
        <row r="729">
          <cell r="H729">
            <v>2206</v>
          </cell>
        </row>
        <row r="730">
          <cell r="H730">
            <v>2206</v>
          </cell>
        </row>
        <row r="731">
          <cell r="H731">
            <v>2206</v>
          </cell>
        </row>
        <row r="732">
          <cell r="H732">
            <v>2206</v>
          </cell>
        </row>
        <row r="733">
          <cell r="H733">
            <v>2206</v>
          </cell>
        </row>
        <row r="734">
          <cell r="H734">
            <v>2206</v>
          </cell>
        </row>
        <row r="735">
          <cell r="H735">
            <v>2206</v>
          </cell>
        </row>
        <row r="736">
          <cell r="H736">
            <v>2206</v>
          </cell>
        </row>
        <row r="737">
          <cell r="H737">
            <v>2206</v>
          </cell>
        </row>
        <row r="738">
          <cell r="H738">
            <v>2206</v>
          </cell>
        </row>
        <row r="739">
          <cell r="H739">
            <v>1212</v>
          </cell>
        </row>
        <row r="740">
          <cell r="H740">
            <v>2206</v>
          </cell>
        </row>
        <row r="741">
          <cell r="H741">
            <v>1212</v>
          </cell>
        </row>
        <row r="742">
          <cell r="H742">
            <v>2206</v>
          </cell>
        </row>
        <row r="743">
          <cell r="H743">
            <v>2206</v>
          </cell>
        </row>
        <row r="744">
          <cell r="H744">
            <v>2206</v>
          </cell>
        </row>
        <row r="745">
          <cell r="H745">
            <v>2206</v>
          </cell>
        </row>
        <row r="746">
          <cell r="H746">
            <v>2206</v>
          </cell>
        </row>
        <row r="747">
          <cell r="H747">
            <v>2206</v>
          </cell>
        </row>
        <row r="748">
          <cell r="H748">
            <v>770</v>
          </cell>
        </row>
        <row r="749">
          <cell r="H749">
            <v>2206</v>
          </cell>
        </row>
        <row r="750">
          <cell r="H750">
            <v>2206</v>
          </cell>
        </row>
        <row r="751">
          <cell r="H751">
            <v>2206</v>
          </cell>
        </row>
        <row r="752">
          <cell r="H752">
            <v>770</v>
          </cell>
        </row>
        <row r="753">
          <cell r="H753">
            <v>2206</v>
          </cell>
        </row>
        <row r="754">
          <cell r="H754">
            <v>1212</v>
          </cell>
        </row>
        <row r="755">
          <cell r="H755">
            <v>2206</v>
          </cell>
        </row>
        <row r="756">
          <cell r="H756">
            <v>1212</v>
          </cell>
        </row>
        <row r="757">
          <cell r="H757">
            <v>2206</v>
          </cell>
        </row>
        <row r="758">
          <cell r="H758">
            <v>770</v>
          </cell>
        </row>
        <row r="759">
          <cell r="H759">
            <v>2206</v>
          </cell>
        </row>
        <row r="760">
          <cell r="H760">
            <v>2206</v>
          </cell>
        </row>
        <row r="761">
          <cell r="H761">
            <v>770</v>
          </cell>
        </row>
        <row r="762">
          <cell r="H762">
            <v>2206</v>
          </cell>
        </row>
        <row r="763">
          <cell r="H763">
            <v>2206</v>
          </cell>
        </row>
        <row r="764">
          <cell r="H764">
            <v>1212</v>
          </cell>
        </row>
        <row r="765">
          <cell r="H765">
            <v>2206</v>
          </cell>
        </row>
        <row r="766">
          <cell r="H766">
            <v>1212</v>
          </cell>
        </row>
        <row r="767">
          <cell r="H767">
            <v>2206</v>
          </cell>
        </row>
        <row r="768">
          <cell r="H768">
            <v>2206</v>
          </cell>
        </row>
        <row r="769">
          <cell r="H769">
            <v>2206</v>
          </cell>
        </row>
        <row r="770">
          <cell r="H770">
            <v>2206</v>
          </cell>
        </row>
        <row r="771">
          <cell r="H771">
            <v>2206</v>
          </cell>
        </row>
        <row r="772">
          <cell r="H772">
            <v>1212</v>
          </cell>
        </row>
        <row r="773">
          <cell r="H773">
            <v>2206</v>
          </cell>
        </row>
        <row r="774">
          <cell r="H774">
            <v>2206</v>
          </cell>
        </row>
        <row r="775">
          <cell r="H775">
            <v>1212</v>
          </cell>
        </row>
        <row r="776">
          <cell r="H776">
            <v>2206</v>
          </cell>
        </row>
        <row r="777">
          <cell r="H777">
            <v>1212</v>
          </cell>
        </row>
        <row r="778">
          <cell r="H778">
            <v>1212</v>
          </cell>
        </row>
        <row r="779">
          <cell r="H779">
            <v>2206</v>
          </cell>
        </row>
        <row r="780">
          <cell r="H780">
            <v>2206</v>
          </cell>
        </row>
        <row r="781">
          <cell r="H781">
            <v>1212</v>
          </cell>
        </row>
        <row r="782">
          <cell r="H782">
            <v>2206</v>
          </cell>
        </row>
        <row r="783">
          <cell r="H783">
            <v>2206</v>
          </cell>
        </row>
        <row r="784">
          <cell r="H784">
            <v>1212</v>
          </cell>
        </row>
        <row r="785">
          <cell r="H785">
            <v>1212</v>
          </cell>
        </row>
        <row r="786">
          <cell r="H786">
            <v>2206</v>
          </cell>
        </row>
        <row r="787">
          <cell r="H787">
            <v>2206</v>
          </cell>
        </row>
        <row r="788">
          <cell r="H788">
            <v>1212</v>
          </cell>
        </row>
        <row r="789">
          <cell r="H789">
            <v>1212</v>
          </cell>
        </row>
        <row r="790">
          <cell r="H790">
            <v>2206</v>
          </cell>
        </row>
        <row r="791">
          <cell r="H791">
            <v>2206</v>
          </cell>
        </row>
        <row r="792">
          <cell r="H792">
            <v>1212</v>
          </cell>
        </row>
        <row r="793">
          <cell r="H793">
            <v>2206</v>
          </cell>
        </row>
        <row r="794">
          <cell r="H794">
            <v>2206</v>
          </cell>
        </row>
        <row r="795">
          <cell r="H795">
            <v>2206</v>
          </cell>
        </row>
        <row r="796">
          <cell r="H796">
            <v>2206</v>
          </cell>
        </row>
        <row r="797">
          <cell r="H797">
            <v>770</v>
          </cell>
        </row>
        <row r="798">
          <cell r="H798">
            <v>1212</v>
          </cell>
        </row>
        <row r="799">
          <cell r="H799">
            <v>1212</v>
          </cell>
        </row>
        <row r="800">
          <cell r="H800">
            <v>2206</v>
          </cell>
        </row>
        <row r="801">
          <cell r="H801">
            <v>1212</v>
          </cell>
        </row>
        <row r="802">
          <cell r="H802">
            <v>2206</v>
          </cell>
        </row>
        <row r="803">
          <cell r="H803">
            <v>2206</v>
          </cell>
        </row>
        <row r="804">
          <cell r="H804">
            <v>770</v>
          </cell>
        </row>
        <row r="805">
          <cell r="H805">
            <v>770</v>
          </cell>
        </row>
        <row r="806">
          <cell r="H806">
            <v>770</v>
          </cell>
        </row>
        <row r="807">
          <cell r="H807">
            <v>770</v>
          </cell>
        </row>
        <row r="808">
          <cell r="H808">
            <v>770</v>
          </cell>
        </row>
        <row r="809">
          <cell r="H809">
            <v>770</v>
          </cell>
        </row>
        <row r="810">
          <cell r="H810">
            <v>770</v>
          </cell>
        </row>
        <row r="811">
          <cell r="H811">
            <v>770</v>
          </cell>
        </row>
        <row r="812">
          <cell r="H812">
            <v>770</v>
          </cell>
        </row>
        <row r="813">
          <cell r="H813">
            <v>770</v>
          </cell>
        </row>
        <row r="814">
          <cell r="H814">
            <v>770</v>
          </cell>
        </row>
        <row r="815">
          <cell r="H815">
            <v>770</v>
          </cell>
        </row>
        <row r="816">
          <cell r="H816">
            <v>770</v>
          </cell>
        </row>
        <row r="817">
          <cell r="H817">
            <v>770</v>
          </cell>
        </row>
        <row r="818">
          <cell r="H818">
            <v>770</v>
          </cell>
        </row>
        <row r="819">
          <cell r="H819">
            <v>770</v>
          </cell>
        </row>
        <row r="820">
          <cell r="H820">
            <v>770</v>
          </cell>
        </row>
        <row r="821">
          <cell r="H821">
            <v>770</v>
          </cell>
        </row>
        <row r="822">
          <cell r="H822">
            <v>770</v>
          </cell>
        </row>
        <row r="823">
          <cell r="H823">
            <v>770</v>
          </cell>
        </row>
        <row r="824">
          <cell r="H824">
            <v>770</v>
          </cell>
        </row>
        <row r="825">
          <cell r="H825">
            <v>770</v>
          </cell>
        </row>
        <row r="826">
          <cell r="H826">
            <v>770</v>
          </cell>
        </row>
        <row r="827">
          <cell r="H827">
            <v>770</v>
          </cell>
        </row>
        <row r="828">
          <cell r="H828">
            <v>770</v>
          </cell>
        </row>
        <row r="829">
          <cell r="H829">
            <v>770</v>
          </cell>
        </row>
        <row r="830">
          <cell r="H830">
            <v>770</v>
          </cell>
        </row>
        <row r="831">
          <cell r="H831">
            <v>1212</v>
          </cell>
        </row>
        <row r="832">
          <cell r="H832">
            <v>1212</v>
          </cell>
        </row>
        <row r="833">
          <cell r="H833">
            <v>1212</v>
          </cell>
        </row>
        <row r="834">
          <cell r="H834">
            <v>1212</v>
          </cell>
        </row>
        <row r="835">
          <cell r="H835">
            <v>1212</v>
          </cell>
        </row>
        <row r="836">
          <cell r="H836">
            <v>1212</v>
          </cell>
        </row>
        <row r="837">
          <cell r="H837">
            <v>1212</v>
          </cell>
        </row>
        <row r="838">
          <cell r="H838">
            <v>1212</v>
          </cell>
        </row>
        <row r="839">
          <cell r="H839">
            <v>1212</v>
          </cell>
        </row>
        <row r="840">
          <cell r="H840">
            <v>1212</v>
          </cell>
        </row>
        <row r="841">
          <cell r="H841">
            <v>1212</v>
          </cell>
        </row>
        <row r="842">
          <cell r="H842">
            <v>1212</v>
          </cell>
        </row>
        <row r="843">
          <cell r="H843">
            <v>1212</v>
          </cell>
        </row>
        <row r="844">
          <cell r="H844">
            <v>1212</v>
          </cell>
        </row>
        <row r="845">
          <cell r="H845">
            <v>1212</v>
          </cell>
        </row>
        <row r="846">
          <cell r="H846">
            <v>1212</v>
          </cell>
        </row>
        <row r="847">
          <cell r="H847">
            <v>1212</v>
          </cell>
        </row>
        <row r="848">
          <cell r="H848">
            <v>1212</v>
          </cell>
        </row>
        <row r="849">
          <cell r="H849">
            <v>1212</v>
          </cell>
        </row>
        <row r="850">
          <cell r="H850">
            <v>1212</v>
          </cell>
        </row>
        <row r="851">
          <cell r="H851">
            <v>1212</v>
          </cell>
        </row>
        <row r="852">
          <cell r="H852">
            <v>1212</v>
          </cell>
        </row>
        <row r="853">
          <cell r="H853">
            <v>1212</v>
          </cell>
        </row>
        <row r="854">
          <cell r="H854">
            <v>1212</v>
          </cell>
        </row>
        <row r="855">
          <cell r="H855">
            <v>1212</v>
          </cell>
        </row>
        <row r="856">
          <cell r="H856">
            <v>1212</v>
          </cell>
        </row>
        <row r="857">
          <cell r="H857">
            <v>1212</v>
          </cell>
        </row>
        <row r="858">
          <cell r="H858">
            <v>1212</v>
          </cell>
        </row>
        <row r="859">
          <cell r="H859">
            <v>1212</v>
          </cell>
        </row>
        <row r="860">
          <cell r="H860">
            <v>1212</v>
          </cell>
        </row>
        <row r="861">
          <cell r="H861">
            <v>1212</v>
          </cell>
        </row>
        <row r="862">
          <cell r="H862">
            <v>1212</v>
          </cell>
        </row>
        <row r="863">
          <cell r="H863">
            <v>1212</v>
          </cell>
        </row>
        <row r="864">
          <cell r="H864">
            <v>1212</v>
          </cell>
        </row>
        <row r="865">
          <cell r="H865">
            <v>1212</v>
          </cell>
        </row>
        <row r="866">
          <cell r="H866">
            <v>1212</v>
          </cell>
        </row>
        <row r="867">
          <cell r="H867">
            <v>1212</v>
          </cell>
        </row>
        <row r="868">
          <cell r="H868">
            <v>1212</v>
          </cell>
        </row>
        <row r="869">
          <cell r="H869">
            <v>1212</v>
          </cell>
        </row>
        <row r="870">
          <cell r="H870">
            <v>1212</v>
          </cell>
        </row>
        <row r="871">
          <cell r="H871">
            <v>1212</v>
          </cell>
        </row>
        <row r="872">
          <cell r="H872">
            <v>1212</v>
          </cell>
        </row>
        <row r="873">
          <cell r="H873">
            <v>1212</v>
          </cell>
        </row>
        <row r="874">
          <cell r="H874">
            <v>1212</v>
          </cell>
        </row>
        <row r="875">
          <cell r="H875">
            <v>1212</v>
          </cell>
        </row>
        <row r="876">
          <cell r="H876">
            <v>1212</v>
          </cell>
        </row>
        <row r="877">
          <cell r="H877">
            <v>1212</v>
          </cell>
        </row>
        <row r="878">
          <cell r="H878">
            <v>1212</v>
          </cell>
        </row>
        <row r="879">
          <cell r="H879">
            <v>1212</v>
          </cell>
        </row>
        <row r="880">
          <cell r="H880">
            <v>1212</v>
          </cell>
        </row>
        <row r="881">
          <cell r="H881">
            <v>1212</v>
          </cell>
        </row>
        <row r="882">
          <cell r="H882">
            <v>1212</v>
          </cell>
        </row>
        <row r="883">
          <cell r="H883">
            <v>1212</v>
          </cell>
        </row>
        <row r="884">
          <cell r="H884">
            <v>1212</v>
          </cell>
        </row>
        <row r="885">
          <cell r="H885">
            <v>1212</v>
          </cell>
        </row>
        <row r="886">
          <cell r="H886">
            <v>1212</v>
          </cell>
        </row>
        <row r="887">
          <cell r="H887">
            <v>1212</v>
          </cell>
        </row>
        <row r="888">
          <cell r="H888">
            <v>1212</v>
          </cell>
        </row>
        <row r="889">
          <cell r="H889">
            <v>1212</v>
          </cell>
        </row>
        <row r="890">
          <cell r="H890">
            <v>1212</v>
          </cell>
        </row>
        <row r="891">
          <cell r="H891">
            <v>1212</v>
          </cell>
        </row>
        <row r="892">
          <cell r="H892">
            <v>1212</v>
          </cell>
        </row>
        <row r="893">
          <cell r="H893">
            <v>1212</v>
          </cell>
        </row>
        <row r="894">
          <cell r="H894">
            <v>1212</v>
          </cell>
        </row>
        <row r="895">
          <cell r="H895">
            <v>1212</v>
          </cell>
        </row>
        <row r="896">
          <cell r="H896">
            <v>1212</v>
          </cell>
        </row>
        <row r="897">
          <cell r="H897">
            <v>1212</v>
          </cell>
        </row>
        <row r="898">
          <cell r="H898">
            <v>1212</v>
          </cell>
        </row>
        <row r="899">
          <cell r="H899">
            <v>1212</v>
          </cell>
        </row>
        <row r="900">
          <cell r="H900">
            <v>1212</v>
          </cell>
        </row>
        <row r="901">
          <cell r="H901">
            <v>1212</v>
          </cell>
        </row>
        <row r="902">
          <cell r="H902">
            <v>1212</v>
          </cell>
        </row>
        <row r="903">
          <cell r="H903">
            <v>1212</v>
          </cell>
        </row>
        <row r="904">
          <cell r="H904">
            <v>1212</v>
          </cell>
        </row>
        <row r="905">
          <cell r="H905">
            <v>1212</v>
          </cell>
        </row>
        <row r="906">
          <cell r="H906">
            <v>1212</v>
          </cell>
        </row>
        <row r="907">
          <cell r="H907">
            <v>1212</v>
          </cell>
        </row>
        <row r="908">
          <cell r="H908">
            <v>1212</v>
          </cell>
        </row>
        <row r="909">
          <cell r="H909">
            <v>1212</v>
          </cell>
        </row>
        <row r="910">
          <cell r="H910">
            <v>2206</v>
          </cell>
        </row>
        <row r="911">
          <cell r="H911">
            <v>2206</v>
          </cell>
        </row>
        <row r="912">
          <cell r="H912">
            <v>2206</v>
          </cell>
        </row>
        <row r="913">
          <cell r="H913">
            <v>2206</v>
          </cell>
        </row>
        <row r="914">
          <cell r="H914">
            <v>2206</v>
          </cell>
        </row>
        <row r="915">
          <cell r="H915">
            <v>2206</v>
          </cell>
        </row>
        <row r="916">
          <cell r="H916">
            <v>2206</v>
          </cell>
        </row>
        <row r="917">
          <cell r="H917">
            <v>2206</v>
          </cell>
        </row>
        <row r="918">
          <cell r="H918">
            <v>2206</v>
          </cell>
        </row>
        <row r="919">
          <cell r="H919">
            <v>2206</v>
          </cell>
        </row>
        <row r="920">
          <cell r="H920">
            <v>2206</v>
          </cell>
        </row>
        <row r="921">
          <cell r="H921">
            <v>2206</v>
          </cell>
        </row>
        <row r="922">
          <cell r="H922">
            <v>2206</v>
          </cell>
        </row>
        <row r="923">
          <cell r="H923">
            <v>2206</v>
          </cell>
        </row>
        <row r="924">
          <cell r="H924">
            <v>2206</v>
          </cell>
        </row>
        <row r="925">
          <cell r="H925">
            <v>2206</v>
          </cell>
        </row>
        <row r="926">
          <cell r="H926">
            <v>2206</v>
          </cell>
        </row>
        <row r="927">
          <cell r="H927">
            <v>2206</v>
          </cell>
        </row>
        <row r="928">
          <cell r="H928">
            <v>2206</v>
          </cell>
        </row>
        <row r="929">
          <cell r="H929">
            <v>2206</v>
          </cell>
        </row>
        <row r="930">
          <cell r="H930">
            <v>2206</v>
          </cell>
        </row>
        <row r="931">
          <cell r="H931">
            <v>2206</v>
          </cell>
        </row>
        <row r="932">
          <cell r="H932">
            <v>2206</v>
          </cell>
        </row>
        <row r="933">
          <cell r="H933">
            <v>2206</v>
          </cell>
        </row>
        <row r="934">
          <cell r="H934">
            <v>1212</v>
          </cell>
        </row>
        <row r="935">
          <cell r="H935">
            <v>2206</v>
          </cell>
        </row>
        <row r="936">
          <cell r="H936">
            <v>2206</v>
          </cell>
        </row>
        <row r="937">
          <cell r="H937">
            <v>2206</v>
          </cell>
        </row>
        <row r="938">
          <cell r="H938">
            <v>2206</v>
          </cell>
        </row>
        <row r="939">
          <cell r="H939">
            <v>2206</v>
          </cell>
        </row>
        <row r="940">
          <cell r="H940">
            <v>1212</v>
          </cell>
        </row>
        <row r="941">
          <cell r="H941">
            <v>2206</v>
          </cell>
        </row>
        <row r="942">
          <cell r="H942">
            <v>2206</v>
          </cell>
        </row>
        <row r="943">
          <cell r="H943">
            <v>2206</v>
          </cell>
        </row>
        <row r="944">
          <cell r="H944">
            <v>1212</v>
          </cell>
        </row>
        <row r="945">
          <cell r="H945">
            <v>2206</v>
          </cell>
        </row>
        <row r="946">
          <cell r="H946">
            <v>2206</v>
          </cell>
        </row>
        <row r="947">
          <cell r="H947">
            <v>2206</v>
          </cell>
        </row>
        <row r="948">
          <cell r="H948">
            <v>1212</v>
          </cell>
        </row>
        <row r="949">
          <cell r="H949">
            <v>1212</v>
          </cell>
        </row>
        <row r="950">
          <cell r="H950">
            <v>2206</v>
          </cell>
        </row>
        <row r="951">
          <cell r="H951">
            <v>2206</v>
          </cell>
        </row>
        <row r="952">
          <cell r="H952">
            <v>2206</v>
          </cell>
        </row>
        <row r="953">
          <cell r="H953">
            <v>1212</v>
          </cell>
        </row>
        <row r="954">
          <cell r="H954">
            <v>2206</v>
          </cell>
        </row>
        <row r="955">
          <cell r="H955">
            <v>2206</v>
          </cell>
        </row>
        <row r="956">
          <cell r="H956">
            <v>1212</v>
          </cell>
        </row>
        <row r="957">
          <cell r="H957">
            <v>1212</v>
          </cell>
        </row>
        <row r="958">
          <cell r="H958">
            <v>2206</v>
          </cell>
        </row>
        <row r="959">
          <cell r="H959">
            <v>1212</v>
          </cell>
        </row>
        <row r="960">
          <cell r="H960">
            <v>1212</v>
          </cell>
        </row>
        <row r="961">
          <cell r="H961">
            <v>2206</v>
          </cell>
        </row>
        <row r="962">
          <cell r="H962">
            <v>1212</v>
          </cell>
        </row>
        <row r="963">
          <cell r="H963">
            <v>2206</v>
          </cell>
        </row>
        <row r="964">
          <cell r="H964">
            <v>1212</v>
          </cell>
        </row>
        <row r="965">
          <cell r="H965">
            <v>1212</v>
          </cell>
        </row>
        <row r="966">
          <cell r="H966">
            <v>1212</v>
          </cell>
        </row>
        <row r="967">
          <cell r="H967">
            <v>1212</v>
          </cell>
        </row>
        <row r="968">
          <cell r="H968">
            <v>1212</v>
          </cell>
        </row>
        <row r="969">
          <cell r="H969">
            <v>2206</v>
          </cell>
        </row>
        <row r="970">
          <cell r="H970">
            <v>1212</v>
          </cell>
        </row>
        <row r="971">
          <cell r="H971">
            <v>2206</v>
          </cell>
        </row>
        <row r="972">
          <cell r="H972">
            <v>1212</v>
          </cell>
        </row>
        <row r="973">
          <cell r="H973">
            <v>770</v>
          </cell>
        </row>
        <row r="974">
          <cell r="H974">
            <v>770</v>
          </cell>
        </row>
        <row r="975">
          <cell r="H975">
            <v>770</v>
          </cell>
        </row>
        <row r="976">
          <cell r="H976">
            <v>770</v>
          </cell>
        </row>
        <row r="977">
          <cell r="H977">
            <v>770</v>
          </cell>
        </row>
        <row r="978">
          <cell r="H978">
            <v>770</v>
          </cell>
        </row>
        <row r="979">
          <cell r="H979">
            <v>770</v>
          </cell>
        </row>
        <row r="980">
          <cell r="H980">
            <v>770</v>
          </cell>
        </row>
        <row r="981">
          <cell r="H981">
            <v>770</v>
          </cell>
        </row>
        <row r="982">
          <cell r="H982">
            <v>770</v>
          </cell>
        </row>
        <row r="983">
          <cell r="H983">
            <v>770</v>
          </cell>
        </row>
        <row r="984">
          <cell r="H984">
            <v>770</v>
          </cell>
        </row>
        <row r="985">
          <cell r="H985">
            <v>770</v>
          </cell>
        </row>
        <row r="986">
          <cell r="H986">
            <v>770</v>
          </cell>
        </row>
        <row r="987">
          <cell r="H987">
            <v>770</v>
          </cell>
        </row>
        <row r="988">
          <cell r="H988">
            <v>770</v>
          </cell>
        </row>
        <row r="989">
          <cell r="H989">
            <v>770</v>
          </cell>
        </row>
        <row r="990">
          <cell r="H990">
            <v>770</v>
          </cell>
        </row>
        <row r="991">
          <cell r="H991">
            <v>770</v>
          </cell>
        </row>
        <row r="992">
          <cell r="H992">
            <v>770</v>
          </cell>
        </row>
        <row r="993">
          <cell r="H993">
            <v>770</v>
          </cell>
        </row>
        <row r="994">
          <cell r="H994">
            <v>770</v>
          </cell>
        </row>
        <row r="995">
          <cell r="H995">
            <v>770</v>
          </cell>
        </row>
        <row r="996">
          <cell r="H996">
            <v>770</v>
          </cell>
        </row>
        <row r="997">
          <cell r="H997">
            <v>770</v>
          </cell>
        </row>
        <row r="998">
          <cell r="H998">
            <v>1212</v>
          </cell>
        </row>
        <row r="999">
          <cell r="H999">
            <v>1212</v>
          </cell>
        </row>
        <row r="1000">
          <cell r="H1000">
            <v>1212</v>
          </cell>
        </row>
        <row r="1001">
          <cell r="H1001">
            <v>1212</v>
          </cell>
        </row>
        <row r="1002">
          <cell r="H1002">
            <v>1212</v>
          </cell>
        </row>
        <row r="1003">
          <cell r="H1003">
            <v>1212</v>
          </cell>
        </row>
        <row r="1004">
          <cell r="H1004">
            <v>1212</v>
          </cell>
        </row>
        <row r="1005">
          <cell r="H1005">
            <v>1212</v>
          </cell>
        </row>
        <row r="1006">
          <cell r="H1006">
            <v>1212</v>
          </cell>
        </row>
        <row r="1007">
          <cell r="H1007">
            <v>1212</v>
          </cell>
        </row>
        <row r="1008">
          <cell r="H1008">
            <v>1212</v>
          </cell>
        </row>
        <row r="1009">
          <cell r="H1009">
            <v>1212</v>
          </cell>
        </row>
        <row r="1010">
          <cell r="H1010">
            <v>1212</v>
          </cell>
        </row>
        <row r="1011">
          <cell r="H1011">
            <v>1212</v>
          </cell>
        </row>
        <row r="1012">
          <cell r="H1012">
            <v>1212</v>
          </cell>
        </row>
        <row r="1013">
          <cell r="H1013">
            <v>1212</v>
          </cell>
        </row>
        <row r="1014">
          <cell r="H1014">
            <v>1212</v>
          </cell>
        </row>
        <row r="1015">
          <cell r="H1015">
            <v>1212</v>
          </cell>
        </row>
        <row r="1016">
          <cell r="H1016">
            <v>1212</v>
          </cell>
        </row>
        <row r="1017">
          <cell r="H1017">
            <v>1212</v>
          </cell>
        </row>
        <row r="1018">
          <cell r="H1018">
            <v>1212</v>
          </cell>
        </row>
        <row r="1019">
          <cell r="H1019">
            <v>1212</v>
          </cell>
        </row>
        <row r="1020">
          <cell r="H1020">
            <v>1212</v>
          </cell>
        </row>
        <row r="1021">
          <cell r="H1021">
            <v>1212</v>
          </cell>
        </row>
        <row r="1022">
          <cell r="H1022">
            <v>1212</v>
          </cell>
        </row>
        <row r="1023">
          <cell r="H1023">
            <v>1212</v>
          </cell>
        </row>
        <row r="1024">
          <cell r="H1024">
            <v>1212</v>
          </cell>
        </row>
        <row r="1025">
          <cell r="H1025">
            <v>1212</v>
          </cell>
        </row>
        <row r="1026">
          <cell r="H1026">
            <v>1212</v>
          </cell>
        </row>
        <row r="1027">
          <cell r="H1027">
            <v>1212</v>
          </cell>
        </row>
        <row r="1028">
          <cell r="H1028">
            <v>1212</v>
          </cell>
        </row>
        <row r="1029">
          <cell r="H1029">
            <v>1212</v>
          </cell>
        </row>
        <row r="1030">
          <cell r="H1030">
            <v>1212</v>
          </cell>
        </row>
        <row r="1031">
          <cell r="H1031">
            <v>1212</v>
          </cell>
        </row>
        <row r="1032">
          <cell r="H1032">
            <v>1212</v>
          </cell>
        </row>
        <row r="1033">
          <cell r="H1033">
            <v>1212</v>
          </cell>
        </row>
        <row r="1034">
          <cell r="H1034">
            <v>1212</v>
          </cell>
        </row>
        <row r="1035">
          <cell r="H1035">
            <v>1212</v>
          </cell>
        </row>
        <row r="1036">
          <cell r="H1036">
            <v>1212</v>
          </cell>
        </row>
        <row r="1037">
          <cell r="H1037">
            <v>1212</v>
          </cell>
        </row>
        <row r="1038">
          <cell r="H1038">
            <v>1212</v>
          </cell>
        </row>
        <row r="1039">
          <cell r="H1039">
            <v>1212</v>
          </cell>
        </row>
        <row r="1040">
          <cell r="H1040">
            <v>1212</v>
          </cell>
        </row>
        <row r="1041">
          <cell r="H1041">
            <v>1212</v>
          </cell>
        </row>
        <row r="1042">
          <cell r="H1042">
            <v>1212</v>
          </cell>
        </row>
        <row r="1043">
          <cell r="H1043">
            <v>1212</v>
          </cell>
        </row>
        <row r="1044">
          <cell r="H1044">
            <v>2206</v>
          </cell>
        </row>
        <row r="1045">
          <cell r="H1045">
            <v>2206</v>
          </cell>
        </row>
        <row r="1046">
          <cell r="H1046">
            <v>2206</v>
          </cell>
        </row>
        <row r="1047">
          <cell r="H1047">
            <v>2206</v>
          </cell>
        </row>
        <row r="1048">
          <cell r="H1048">
            <v>2206</v>
          </cell>
        </row>
        <row r="1049">
          <cell r="H1049">
            <v>2206</v>
          </cell>
        </row>
        <row r="1050">
          <cell r="H1050">
            <v>2206</v>
          </cell>
        </row>
        <row r="1051">
          <cell r="H1051">
            <v>2206</v>
          </cell>
        </row>
        <row r="1052">
          <cell r="H1052">
            <v>2206</v>
          </cell>
        </row>
        <row r="1053">
          <cell r="H1053">
            <v>2206</v>
          </cell>
        </row>
        <row r="1054">
          <cell r="H1054">
            <v>2206</v>
          </cell>
        </row>
        <row r="1055">
          <cell r="H1055">
            <v>2206</v>
          </cell>
        </row>
        <row r="1056">
          <cell r="H1056">
            <v>2206</v>
          </cell>
        </row>
        <row r="1057">
          <cell r="H1057">
            <v>2206</v>
          </cell>
        </row>
        <row r="1058">
          <cell r="H1058">
            <v>2206</v>
          </cell>
        </row>
        <row r="1059">
          <cell r="H1059">
            <v>2206</v>
          </cell>
        </row>
        <row r="1060">
          <cell r="H1060">
            <v>2206</v>
          </cell>
        </row>
        <row r="1061">
          <cell r="H1061">
            <v>2206</v>
          </cell>
        </row>
        <row r="1062">
          <cell r="H1062">
            <v>2206</v>
          </cell>
        </row>
        <row r="1063">
          <cell r="H1063">
            <v>2206</v>
          </cell>
        </row>
        <row r="1064">
          <cell r="H1064">
            <v>2206</v>
          </cell>
        </row>
        <row r="1065">
          <cell r="H1065">
            <v>2206</v>
          </cell>
        </row>
        <row r="1066">
          <cell r="H1066">
            <v>2206</v>
          </cell>
        </row>
        <row r="1067">
          <cell r="H1067">
            <v>2206</v>
          </cell>
        </row>
        <row r="1068">
          <cell r="H1068">
            <v>2206</v>
          </cell>
        </row>
        <row r="1069">
          <cell r="H1069">
            <v>2206</v>
          </cell>
        </row>
        <row r="1070">
          <cell r="H1070">
            <v>2206</v>
          </cell>
        </row>
        <row r="1071">
          <cell r="H1071">
            <v>2206</v>
          </cell>
        </row>
        <row r="1072">
          <cell r="H1072">
            <v>2206</v>
          </cell>
        </row>
        <row r="1073">
          <cell r="H1073">
            <v>2206</v>
          </cell>
        </row>
        <row r="1074">
          <cell r="H1074">
            <v>2206</v>
          </cell>
        </row>
        <row r="1075">
          <cell r="H1075">
            <v>2206</v>
          </cell>
        </row>
        <row r="1076">
          <cell r="H1076">
            <v>2206</v>
          </cell>
        </row>
        <row r="1077">
          <cell r="H1077">
            <v>2206</v>
          </cell>
        </row>
        <row r="1078">
          <cell r="H1078">
            <v>2206</v>
          </cell>
        </row>
        <row r="1079">
          <cell r="H1079">
            <v>2206</v>
          </cell>
        </row>
        <row r="1080">
          <cell r="H1080">
            <v>2206</v>
          </cell>
        </row>
        <row r="1081">
          <cell r="H1081">
            <v>2206</v>
          </cell>
        </row>
        <row r="1082">
          <cell r="H1082">
            <v>2206</v>
          </cell>
        </row>
        <row r="1083">
          <cell r="H1083">
            <v>2206</v>
          </cell>
        </row>
        <row r="1084">
          <cell r="H1084">
            <v>2206</v>
          </cell>
        </row>
        <row r="1085">
          <cell r="H1085">
            <v>2206</v>
          </cell>
        </row>
        <row r="1086">
          <cell r="H1086">
            <v>2206</v>
          </cell>
        </row>
        <row r="1087">
          <cell r="H1087">
            <v>2206</v>
          </cell>
        </row>
        <row r="1088">
          <cell r="H1088">
            <v>1212</v>
          </cell>
        </row>
        <row r="1089">
          <cell r="H1089">
            <v>2206</v>
          </cell>
        </row>
        <row r="1090">
          <cell r="H1090">
            <v>2206</v>
          </cell>
        </row>
        <row r="1091">
          <cell r="H1091">
            <v>2206</v>
          </cell>
        </row>
        <row r="1092">
          <cell r="H1092">
            <v>2206</v>
          </cell>
        </row>
        <row r="1093">
          <cell r="H1093">
            <v>1212</v>
          </cell>
        </row>
        <row r="1094">
          <cell r="H1094">
            <v>2206</v>
          </cell>
        </row>
        <row r="1095">
          <cell r="H1095">
            <v>2206</v>
          </cell>
        </row>
        <row r="1096">
          <cell r="H1096">
            <v>770</v>
          </cell>
        </row>
        <row r="1097">
          <cell r="H1097">
            <v>770</v>
          </cell>
        </row>
        <row r="1098">
          <cell r="H1098">
            <v>770</v>
          </cell>
        </row>
        <row r="1099">
          <cell r="H1099">
            <v>770</v>
          </cell>
        </row>
        <row r="1100">
          <cell r="H1100">
            <v>770</v>
          </cell>
        </row>
        <row r="1101">
          <cell r="H1101">
            <v>770</v>
          </cell>
        </row>
        <row r="1102">
          <cell r="H1102">
            <v>770</v>
          </cell>
        </row>
        <row r="1103">
          <cell r="H1103">
            <v>770</v>
          </cell>
        </row>
        <row r="1104">
          <cell r="H1104">
            <v>770</v>
          </cell>
        </row>
        <row r="1105">
          <cell r="H1105">
            <v>770</v>
          </cell>
        </row>
        <row r="1106">
          <cell r="H1106">
            <v>770</v>
          </cell>
        </row>
        <row r="1107">
          <cell r="H1107">
            <v>770</v>
          </cell>
        </row>
        <row r="1108">
          <cell r="H1108">
            <v>770</v>
          </cell>
        </row>
        <row r="1109">
          <cell r="H1109">
            <v>770</v>
          </cell>
        </row>
        <row r="1110">
          <cell r="H1110">
            <v>770</v>
          </cell>
        </row>
        <row r="1111">
          <cell r="H1111">
            <v>770</v>
          </cell>
        </row>
        <row r="1112">
          <cell r="H1112">
            <v>770</v>
          </cell>
        </row>
        <row r="1113">
          <cell r="H1113">
            <v>770</v>
          </cell>
        </row>
        <row r="1114">
          <cell r="H1114">
            <v>770</v>
          </cell>
        </row>
        <row r="1115">
          <cell r="H1115">
            <v>770</v>
          </cell>
        </row>
        <row r="1116">
          <cell r="H1116">
            <v>770</v>
          </cell>
        </row>
        <row r="1117">
          <cell r="H1117">
            <v>770</v>
          </cell>
        </row>
        <row r="1118">
          <cell r="H1118">
            <v>770</v>
          </cell>
        </row>
        <row r="1119">
          <cell r="H1119">
            <v>770</v>
          </cell>
        </row>
        <row r="1120">
          <cell r="H1120">
            <v>770</v>
          </cell>
        </row>
        <row r="1121">
          <cell r="H1121">
            <v>770</v>
          </cell>
        </row>
        <row r="1122">
          <cell r="H1122">
            <v>770</v>
          </cell>
        </row>
        <row r="1123">
          <cell r="H1123">
            <v>770</v>
          </cell>
        </row>
        <row r="1124">
          <cell r="H1124">
            <v>770</v>
          </cell>
        </row>
        <row r="1125">
          <cell r="H1125">
            <v>770</v>
          </cell>
        </row>
        <row r="1126">
          <cell r="H1126">
            <v>770</v>
          </cell>
        </row>
        <row r="1127">
          <cell r="H1127">
            <v>770</v>
          </cell>
        </row>
        <row r="1128">
          <cell r="H1128">
            <v>770</v>
          </cell>
        </row>
        <row r="1129">
          <cell r="H1129">
            <v>770</v>
          </cell>
        </row>
        <row r="1130">
          <cell r="H1130">
            <v>770</v>
          </cell>
        </row>
        <row r="1131">
          <cell r="H1131">
            <v>1212</v>
          </cell>
        </row>
        <row r="1132">
          <cell r="H1132">
            <v>1212</v>
          </cell>
        </row>
        <row r="1133">
          <cell r="H1133">
            <v>1212</v>
          </cell>
        </row>
        <row r="1134">
          <cell r="H1134">
            <v>1212</v>
          </cell>
        </row>
        <row r="1135">
          <cell r="H1135">
            <v>1212</v>
          </cell>
        </row>
        <row r="1136">
          <cell r="H1136">
            <v>1212</v>
          </cell>
        </row>
        <row r="1137">
          <cell r="H1137">
            <v>1212</v>
          </cell>
        </row>
        <row r="1138">
          <cell r="H1138">
            <v>1212</v>
          </cell>
        </row>
        <row r="1139">
          <cell r="H1139">
            <v>1212</v>
          </cell>
        </row>
        <row r="1140">
          <cell r="H1140">
            <v>1212</v>
          </cell>
        </row>
        <row r="1141">
          <cell r="H1141">
            <v>1212</v>
          </cell>
        </row>
        <row r="1142">
          <cell r="H1142">
            <v>1212</v>
          </cell>
        </row>
        <row r="1143">
          <cell r="H1143">
            <v>1212</v>
          </cell>
        </row>
        <row r="1144">
          <cell r="H1144">
            <v>1212</v>
          </cell>
        </row>
        <row r="1145">
          <cell r="H1145">
            <v>1212</v>
          </cell>
        </row>
        <row r="1146">
          <cell r="H1146">
            <v>1212</v>
          </cell>
        </row>
        <row r="1147">
          <cell r="H1147">
            <v>1212</v>
          </cell>
        </row>
        <row r="1148">
          <cell r="H1148">
            <v>1212</v>
          </cell>
        </row>
        <row r="1149">
          <cell r="H1149">
            <v>1212</v>
          </cell>
        </row>
        <row r="1150">
          <cell r="H1150">
            <v>1212</v>
          </cell>
        </row>
        <row r="1151">
          <cell r="H1151">
            <v>1212</v>
          </cell>
        </row>
        <row r="1152">
          <cell r="H1152">
            <v>1212</v>
          </cell>
        </row>
        <row r="1153">
          <cell r="H1153">
            <v>1212</v>
          </cell>
        </row>
        <row r="1154">
          <cell r="H1154">
            <v>1212</v>
          </cell>
        </row>
        <row r="1155">
          <cell r="H1155">
            <v>1212</v>
          </cell>
        </row>
        <row r="1156">
          <cell r="H1156">
            <v>1212</v>
          </cell>
        </row>
        <row r="1157">
          <cell r="H1157">
            <v>1212</v>
          </cell>
        </row>
        <row r="1158">
          <cell r="H1158">
            <v>1212</v>
          </cell>
        </row>
        <row r="1159">
          <cell r="H1159">
            <v>1212</v>
          </cell>
        </row>
        <row r="1160">
          <cell r="H1160">
            <v>1212</v>
          </cell>
        </row>
        <row r="1161">
          <cell r="H1161">
            <v>1212</v>
          </cell>
        </row>
        <row r="1162">
          <cell r="H1162">
            <v>1212</v>
          </cell>
        </row>
        <row r="1163">
          <cell r="H1163">
            <v>1212</v>
          </cell>
        </row>
        <row r="1164">
          <cell r="H1164">
            <v>1212</v>
          </cell>
        </row>
        <row r="1165">
          <cell r="H1165">
            <v>1212</v>
          </cell>
        </row>
        <row r="1166">
          <cell r="H1166">
            <v>1212</v>
          </cell>
        </row>
        <row r="1167">
          <cell r="H1167">
            <v>1212</v>
          </cell>
        </row>
        <row r="1168">
          <cell r="H1168">
            <v>1212</v>
          </cell>
        </row>
        <row r="1169">
          <cell r="H1169">
            <v>1212</v>
          </cell>
        </row>
        <row r="1170">
          <cell r="H1170">
            <v>1212</v>
          </cell>
        </row>
        <row r="1171">
          <cell r="H1171">
            <v>1212</v>
          </cell>
        </row>
        <row r="1172">
          <cell r="H1172">
            <v>1212</v>
          </cell>
        </row>
        <row r="1173">
          <cell r="H1173">
            <v>1212</v>
          </cell>
        </row>
        <row r="1174">
          <cell r="H1174">
            <v>1212</v>
          </cell>
        </row>
        <row r="1175">
          <cell r="H1175">
            <v>1212</v>
          </cell>
        </row>
        <row r="1176">
          <cell r="H1176">
            <v>1212</v>
          </cell>
        </row>
        <row r="1177">
          <cell r="H1177">
            <v>1212</v>
          </cell>
        </row>
        <row r="1178">
          <cell r="H1178">
            <v>1212</v>
          </cell>
        </row>
        <row r="1179">
          <cell r="H1179">
            <v>1212</v>
          </cell>
        </row>
        <row r="1180">
          <cell r="H1180">
            <v>1212</v>
          </cell>
        </row>
        <row r="1181">
          <cell r="H1181">
            <v>1212</v>
          </cell>
        </row>
        <row r="1182">
          <cell r="H1182">
            <v>1212</v>
          </cell>
        </row>
        <row r="1183">
          <cell r="H1183">
            <v>1212</v>
          </cell>
        </row>
        <row r="1184">
          <cell r="H1184">
            <v>1212</v>
          </cell>
        </row>
        <row r="1185">
          <cell r="H1185">
            <v>1212</v>
          </cell>
        </row>
        <row r="1186">
          <cell r="H1186">
            <v>1212</v>
          </cell>
        </row>
        <row r="1187">
          <cell r="H1187">
            <v>1212</v>
          </cell>
        </row>
        <row r="1188">
          <cell r="H1188">
            <v>1212</v>
          </cell>
        </row>
        <row r="1189">
          <cell r="H1189">
            <v>1212</v>
          </cell>
        </row>
        <row r="1190">
          <cell r="H1190">
            <v>1212</v>
          </cell>
        </row>
        <row r="1191">
          <cell r="H1191">
            <v>1212</v>
          </cell>
        </row>
        <row r="1192">
          <cell r="H1192">
            <v>1212</v>
          </cell>
        </row>
        <row r="1193">
          <cell r="H1193">
            <v>1212</v>
          </cell>
        </row>
        <row r="1194">
          <cell r="H1194">
            <v>2206</v>
          </cell>
        </row>
        <row r="1195">
          <cell r="H1195">
            <v>2206</v>
          </cell>
        </row>
        <row r="1196">
          <cell r="H1196">
            <v>2206</v>
          </cell>
        </row>
        <row r="1197">
          <cell r="H1197">
            <v>2206</v>
          </cell>
        </row>
        <row r="1198">
          <cell r="H1198">
            <v>2206</v>
          </cell>
        </row>
        <row r="1199">
          <cell r="H1199">
            <v>2206</v>
          </cell>
        </row>
        <row r="1200">
          <cell r="H1200">
            <v>2206</v>
          </cell>
        </row>
        <row r="1201">
          <cell r="H1201">
            <v>2206</v>
          </cell>
        </row>
        <row r="1202">
          <cell r="H1202">
            <v>2206</v>
          </cell>
        </row>
        <row r="1203">
          <cell r="H1203">
            <v>1212</v>
          </cell>
        </row>
        <row r="1204">
          <cell r="H1204">
            <v>2206</v>
          </cell>
        </row>
        <row r="1205">
          <cell r="H1205">
            <v>2206</v>
          </cell>
        </row>
        <row r="1206">
          <cell r="H1206">
            <v>1212</v>
          </cell>
        </row>
        <row r="1207">
          <cell r="H1207">
            <v>2206</v>
          </cell>
        </row>
        <row r="1208">
          <cell r="H1208">
            <v>2206</v>
          </cell>
        </row>
        <row r="1209">
          <cell r="H1209">
            <v>1212</v>
          </cell>
        </row>
        <row r="1210">
          <cell r="H1210">
            <v>2206</v>
          </cell>
        </row>
        <row r="1211">
          <cell r="H1211">
            <v>2206</v>
          </cell>
        </row>
        <row r="1212">
          <cell r="H1212">
            <v>2206</v>
          </cell>
        </row>
        <row r="1213">
          <cell r="H1213">
            <v>2206</v>
          </cell>
        </row>
        <row r="1214">
          <cell r="H1214">
            <v>2206</v>
          </cell>
        </row>
        <row r="1215">
          <cell r="H1215">
            <v>2206</v>
          </cell>
        </row>
        <row r="1216">
          <cell r="H1216">
            <v>2206</v>
          </cell>
        </row>
        <row r="1217">
          <cell r="H1217">
            <v>2206</v>
          </cell>
        </row>
        <row r="1218">
          <cell r="H1218">
            <v>2206</v>
          </cell>
        </row>
        <row r="1219">
          <cell r="H1219">
            <v>2206</v>
          </cell>
        </row>
        <row r="1220">
          <cell r="H1220">
            <v>2206</v>
          </cell>
        </row>
        <row r="1221">
          <cell r="H1221">
            <v>2206</v>
          </cell>
        </row>
        <row r="1222">
          <cell r="H1222">
            <v>2206</v>
          </cell>
        </row>
        <row r="1223">
          <cell r="H1223">
            <v>2206</v>
          </cell>
        </row>
        <row r="1224">
          <cell r="H1224">
            <v>2206</v>
          </cell>
        </row>
        <row r="1225">
          <cell r="H1225">
            <v>2206</v>
          </cell>
        </row>
        <row r="1226">
          <cell r="H1226">
            <v>1212</v>
          </cell>
        </row>
        <row r="1227">
          <cell r="H1227">
            <v>2206</v>
          </cell>
        </row>
        <row r="1228">
          <cell r="H1228">
            <v>2206</v>
          </cell>
        </row>
        <row r="1229">
          <cell r="H1229">
            <v>1212</v>
          </cell>
        </row>
        <row r="1230">
          <cell r="H1230">
            <v>2206</v>
          </cell>
        </row>
        <row r="1231">
          <cell r="H1231">
            <v>2206</v>
          </cell>
        </row>
        <row r="1232">
          <cell r="H1232">
            <v>1212</v>
          </cell>
        </row>
        <row r="1233">
          <cell r="H1233">
            <v>2206</v>
          </cell>
        </row>
        <row r="1234">
          <cell r="H1234">
            <v>1212</v>
          </cell>
        </row>
        <row r="1235">
          <cell r="H1235">
            <v>2206</v>
          </cell>
        </row>
        <row r="1236">
          <cell r="H1236">
            <v>2206</v>
          </cell>
        </row>
        <row r="1237">
          <cell r="H1237">
            <v>2206</v>
          </cell>
        </row>
        <row r="1238">
          <cell r="H1238">
            <v>2206</v>
          </cell>
        </row>
        <row r="1239">
          <cell r="H1239">
            <v>2206</v>
          </cell>
        </row>
        <row r="1240">
          <cell r="H1240">
            <v>2206</v>
          </cell>
        </row>
        <row r="1241">
          <cell r="H1241">
            <v>2206</v>
          </cell>
        </row>
        <row r="1242">
          <cell r="H1242">
            <v>2206</v>
          </cell>
        </row>
        <row r="1243">
          <cell r="H1243">
            <v>2206</v>
          </cell>
        </row>
        <row r="1244">
          <cell r="H1244">
            <v>2206</v>
          </cell>
        </row>
        <row r="1245">
          <cell r="H1245">
            <v>2206</v>
          </cell>
        </row>
        <row r="1246">
          <cell r="H1246">
            <v>2206</v>
          </cell>
        </row>
        <row r="1247">
          <cell r="H1247">
            <v>2206</v>
          </cell>
        </row>
        <row r="1248">
          <cell r="H1248">
            <v>2206</v>
          </cell>
        </row>
        <row r="1249">
          <cell r="H1249">
            <v>2206</v>
          </cell>
        </row>
        <row r="1250">
          <cell r="H1250">
            <v>1212</v>
          </cell>
        </row>
        <row r="1251">
          <cell r="H1251">
            <v>2206</v>
          </cell>
        </row>
        <row r="1252">
          <cell r="H1252">
            <v>770</v>
          </cell>
        </row>
        <row r="1253">
          <cell r="H1253">
            <v>2206</v>
          </cell>
        </row>
        <row r="1254">
          <cell r="H1254">
            <v>1212</v>
          </cell>
        </row>
        <row r="1255">
          <cell r="H1255">
            <v>2206</v>
          </cell>
        </row>
        <row r="1256">
          <cell r="H1256">
            <v>1212</v>
          </cell>
        </row>
        <row r="1257">
          <cell r="H1257">
            <v>1212</v>
          </cell>
        </row>
        <row r="1258">
          <cell r="H1258">
            <v>1212</v>
          </cell>
        </row>
        <row r="1259">
          <cell r="H1259">
            <v>2206</v>
          </cell>
        </row>
        <row r="1260">
          <cell r="H1260">
            <v>2206</v>
          </cell>
        </row>
        <row r="1261">
          <cell r="H1261">
            <v>1212</v>
          </cell>
        </row>
        <row r="1262">
          <cell r="H1262">
            <v>1212</v>
          </cell>
        </row>
        <row r="1263">
          <cell r="H1263">
            <v>770</v>
          </cell>
        </row>
        <row r="1264">
          <cell r="H1264">
            <v>2206</v>
          </cell>
        </row>
        <row r="1265">
          <cell r="H1265">
            <v>1212</v>
          </cell>
        </row>
        <row r="1266">
          <cell r="H1266">
            <v>2206</v>
          </cell>
        </row>
        <row r="1267">
          <cell r="H1267">
            <v>2206</v>
          </cell>
        </row>
        <row r="1268">
          <cell r="H1268">
            <v>1212</v>
          </cell>
        </row>
        <row r="1269">
          <cell r="H1269">
            <v>1212</v>
          </cell>
        </row>
        <row r="1270">
          <cell r="H1270">
            <v>1212</v>
          </cell>
        </row>
        <row r="1271">
          <cell r="H1271">
            <v>1212</v>
          </cell>
        </row>
        <row r="1272">
          <cell r="H1272">
            <v>1212</v>
          </cell>
        </row>
        <row r="1273">
          <cell r="H1273">
            <v>1212</v>
          </cell>
        </row>
        <row r="1274">
          <cell r="H1274">
            <v>1212</v>
          </cell>
        </row>
        <row r="1275">
          <cell r="H1275">
            <v>1212</v>
          </cell>
        </row>
        <row r="1276">
          <cell r="H1276">
            <v>2206</v>
          </cell>
        </row>
        <row r="1277">
          <cell r="H1277">
            <v>1212</v>
          </cell>
        </row>
        <row r="1278">
          <cell r="H1278">
            <v>1212</v>
          </cell>
        </row>
        <row r="1279">
          <cell r="H1279">
            <v>1212</v>
          </cell>
        </row>
        <row r="1280">
          <cell r="H1280">
            <v>1212</v>
          </cell>
        </row>
        <row r="1281">
          <cell r="H1281">
            <v>770</v>
          </cell>
        </row>
        <row r="1282">
          <cell r="H1282">
            <v>2206</v>
          </cell>
        </row>
        <row r="1283">
          <cell r="H1283">
            <v>1212</v>
          </cell>
        </row>
        <row r="1284">
          <cell r="H1284">
            <v>1212</v>
          </cell>
        </row>
        <row r="1285">
          <cell r="H1285">
            <v>2206</v>
          </cell>
        </row>
        <row r="1286">
          <cell r="H1286">
            <v>770</v>
          </cell>
        </row>
        <row r="1287">
          <cell r="H1287">
            <v>770</v>
          </cell>
        </row>
        <row r="1288">
          <cell r="H1288">
            <v>770</v>
          </cell>
        </row>
        <row r="1289">
          <cell r="H1289">
            <v>770</v>
          </cell>
        </row>
        <row r="1290">
          <cell r="H1290">
            <v>770</v>
          </cell>
        </row>
        <row r="1291">
          <cell r="H1291">
            <v>770</v>
          </cell>
        </row>
        <row r="1292">
          <cell r="H1292">
            <v>770</v>
          </cell>
        </row>
        <row r="1293">
          <cell r="H1293">
            <v>770</v>
          </cell>
        </row>
        <row r="1294">
          <cell r="H1294">
            <v>770</v>
          </cell>
        </row>
        <row r="1295">
          <cell r="H1295">
            <v>770</v>
          </cell>
        </row>
        <row r="1296">
          <cell r="H1296">
            <v>770</v>
          </cell>
        </row>
        <row r="1297">
          <cell r="H1297">
            <v>770</v>
          </cell>
        </row>
        <row r="1298">
          <cell r="H1298">
            <v>770</v>
          </cell>
        </row>
        <row r="1299">
          <cell r="H1299">
            <v>770</v>
          </cell>
        </row>
        <row r="1300">
          <cell r="H1300">
            <v>770</v>
          </cell>
        </row>
        <row r="1301">
          <cell r="H1301">
            <v>770</v>
          </cell>
        </row>
        <row r="1302">
          <cell r="H1302">
            <v>770</v>
          </cell>
        </row>
        <row r="1303">
          <cell r="H1303">
            <v>770</v>
          </cell>
        </row>
        <row r="1304">
          <cell r="H1304">
            <v>770</v>
          </cell>
        </row>
        <row r="1305">
          <cell r="H1305">
            <v>770</v>
          </cell>
        </row>
        <row r="1306">
          <cell r="H1306">
            <v>770</v>
          </cell>
        </row>
        <row r="1307">
          <cell r="H1307">
            <v>770</v>
          </cell>
        </row>
        <row r="1308">
          <cell r="H1308">
            <v>770</v>
          </cell>
        </row>
        <row r="1309">
          <cell r="H1309">
            <v>770</v>
          </cell>
        </row>
        <row r="1310">
          <cell r="H1310">
            <v>770</v>
          </cell>
        </row>
        <row r="1311">
          <cell r="H1311">
            <v>770</v>
          </cell>
        </row>
        <row r="1312">
          <cell r="H1312">
            <v>770</v>
          </cell>
        </row>
        <row r="1313">
          <cell r="H1313">
            <v>770</v>
          </cell>
        </row>
        <row r="1314">
          <cell r="H1314">
            <v>770</v>
          </cell>
        </row>
        <row r="1315">
          <cell r="H1315">
            <v>770</v>
          </cell>
        </row>
        <row r="1316">
          <cell r="H1316">
            <v>770</v>
          </cell>
        </row>
        <row r="1317">
          <cell r="H1317">
            <v>770</v>
          </cell>
        </row>
        <row r="1318">
          <cell r="H1318">
            <v>770</v>
          </cell>
        </row>
        <row r="1319">
          <cell r="H1319">
            <v>770</v>
          </cell>
        </row>
        <row r="1320">
          <cell r="H1320">
            <v>770</v>
          </cell>
        </row>
        <row r="1321">
          <cell r="H1321">
            <v>770</v>
          </cell>
        </row>
        <row r="1322">
          <cell r="H1322">
            <v>770</v>
          </cell>
        </row>
        <row r="1323">
          <cell r="H1323">
            <v>770</v>
          </cell>
        </row>
        <row r="1324">
          <cell r="H1324">
            <v>770</v>
          </cell>
        </row>
        <row r="1325">
          <cell r="H1325">
            <v>770</v>
          </cell>
        </row>
        <row r="1326">
          <cell r="H1326">
            <v>770</v>
          </cell>
        </row>
        <row r="1327">
          <cell r="H1327">
            <v>770</v>
          </cell>
        </row>
        <row r="1328">
          <cell r="H1328">
            <v>770</v>
          </cell>
        </row>
        <row r="1329">
          <cell r="H1329">
            <v>770</v>
          </cell>
        </row>
        <row r="1330">
          <cell r="H1330">
            <v>770</v>
          </cell>
        </row>
        <row r="1331">
          <cell r="H1331">
            <v>770</v>
          </cell>
        </row>
        <row r="1332">
          <cell r="H1332">
            <v>770</v>
          </cell>
        </row>
        <row r="1333">
          <cell r="H1333">
            <v>770</v>
          </cell>
        </row>
        <row r="1334">
          <cell r="H1334">
            <v>770</v>
          </cell>
        </row>
        <row r="1335">
          <cell r="H1335">
            <v>770</v>
          </cell>
        </row>
        <row r="1336">
          <cell r="H1336">
            <v>770</v>
          </cell>
        </row>
        <row r="1337">
          <cell r="H1337">
            <v>770</v>
          </cell>
        </row>
        <row r="1338">
          <cell r="H1338">
            <v>770</v>
          </cell>
        </row>
        <row r="1339">
          <cell r="H1339">
            <v>770</v>
          </cell>
        </row>
        <row r="1340">
          <cell r="H1340">
            <v>770</v>
          </cell>
        </row>
        <row r="1341">
          <cell r="H1341">
            <v>770</v>
          </cell>
        </row>
        <row r="1342">
          <cell r="H1342">
            <v>1212</v>
          </cell>
        </row>
        <row r="1343">
          <cell r="H1343">
            <v>1212</v>
          </cell>
        </row>
        <row r="1344">
          <cell r="H1344">
            <v>1212</v>
          </cell>
        </row>
        <row r="1345">
          <cell r="H1345">
            <v>1212</v>
          </cell>
        </row>
        <row r="1346">
          <cell r="H1346">
            <v>1212</v>
          </cell>
        </row>
        <row r="1347">
          <cell r="H1347">
            <v>1212</v>
          </cell>
        </row>
        <row r="1348">
          <cell r="H1348">
            <v>1212</v>
          </cell>
        </row>
        <row r="1349">
          <cell r="H1349">
            <v>1212</v>
          </cell>
        </row>
        <row r="1350">
          <cell r="H1350">
            <v>1212</v>
          </cell>
        </row>
        <row r="1351">
          <cell r="H1351">
            <v>1212</v>
          </cell>
        </row>
        <row r="1352">
          <cell r="H1352">
            <v>1212</v>
          </cell>
        </row>
        <row r="1353">
          <cell r="H1353">
            <v>1212</v>
          </cell>
        </row>
        <row r="1354">
          <cell r="H1354">
            <v>1212</v>
          </cell>
        </row>
        <row r="1355">
          <cell r="H1355">
            <v>1212</v>
          </cell>
        </row>
        <row r="1356">
          <cell r="H1356">
            <v>1212</v>
          </cell>
        </row>
        <row r="1357">
          <cell r="H1357">
            <v>1212</v>
          </cell>
        </row>
        <row r="1358">
          <cell r="H1358">
            <v>1212</v>
          </cell>
        </row>
        <row r="1359">
          <cell r="H1359">
            <v>1212</v>
          </cell>
        </row>
        <row r="1360">
          <cell r="H1360">
            <v>1212</v>
          </cell>
        </row>
        <row r="1361">
          <cell r="H1361">
            <v>1212</v>
          </cell>
        </row>
        <row r="1362">
          <cell r="H1362">
            <v>1212</v>
          </cell>
        </row>
        <row r="1363">
          <cell r="H1363">
            <v>1212</v>
          </cell>
        </row>
        <row r="1364">
          <cell r="H1364">
            <v>1212</v>
          </cell>
        </row>
        <row r="1365">
          <cell r="H1365">
            <v>1212</v>
          </cell>
        </row>
        <row r="1366">
          <cell r="H1366">
            <v>1212</v>
          </cell>
        </row>
        <row r="1367">
          <cell r="H1367">
            <v>1212</v>
          </cell>
        </row>
        <row r="1368">
          <cell r="H1368">
            <v>1212</v>
          </cell>
        </row>
        <row r="1369">
          <cell r="H1369">
            <v>1212</v>
          </cell>
        </row>
        <row r="1370">
          <cell r="H1370">
            <v>1212</v>
          </cell>
        </row>
        <row r="1371">
          <cell r="H1371">
            <v>1212</v>
          </cell>
        </row>
        <row r="1372">
          <cell r="H1372">
            <v>1212</v>
          </cell>
        </row>
        <row r="1373">
          <cell r="H1373">
            <v>1212</v>
          </cell>
        </row>
        <row r="1374">
          <cell r="H1374">
            <v>1212</v>
          </cell>
        </row>
        <row r="1375">
          <cell r="H1375">
            <v>1212</v>
          </cell>
        </row>
        <row r="1376">
          <cell r="H1376">
            <v>1212</v>
          </cell>
        </row>
        <row r="1377">
          <cell r="H1377">
            <v>1212</v>
          </cell>
        </row>
        <row r="1378">
          <cell r="H1378">
            <v>1212</v>
          </cell>
        </row>
        <row r="1379">
          <cell r="H1379">
            <v>1212</v>
          </cell>
        </row>
        <row r="1380">
          <cell r="H1380">
            <v>1212</v>
          </cell>
        </row>
        <row r="1381">
          <cell r="H1381">
            <v>1212</v>
          </cell>
        </row>
        <row r="1382">
          <cell r="H1382">
            <v>1212</v>
          </cell>
        </row>
        <row r="1383">
          <cell r="H1383">
            <v>1212</v>
          </cell>
        </row>
        <row r="1384">
          <cell r="H1384">
            <v>1212</v>
          </cell>
        </row>
        <row r="1385">
          <cell r="H1385">
            <v>1212</v>
          </cell>
        </row>
        <row r="1386">
          <cell r="H1386">
            <v>1212</v>
          </cell>
        </row>
        <row r="1387">
          <cell r="H1387">
            <v>1212</v>
          </cell>
        </row>
        <row r="1388">
          <cell r="H1388">
            <v>1212</v>
          </cell>
        </row>
        <row r="1389">
          <cell r="H1389">
            <v>1212</v>
          </cell>
        </row>
        <row r="1390">
          <cell r="H1390">
            <v>1212</v>
          </cell>
        </row>
        <row r="1391">
          <cell r="H1391">
            <v>1212</v>
          </cell>
        </row>
        <row r="1392">
          <cell r="H1392">
            <v>1212</v>
          </cell>
        </row>
        <row r="1393">
          <cell r="H1393">
            <v>1212</v>
          </cell>
        </row>
        <row r="1394">
          <cell r="H1394">
            <v>1212</v>
          </cell>
        </row>
        <row r="1395">
          <cell r="H1395">
            <v>1212</v>
          </cell>
        </row>
        <row r="1396">
          <cell r="H1396">
            <v>1212</v>
          </cell>
        </row>
        <row r="1397">
          <cell r="H1397">
            <v>1212</v>
          </cell>
        </row>
        <row r="1398">
          <cell r="H1398">
            <v>1212</v>
          </cell>
        </row>
        <row r="1399">
          <cell r="H1399">
            <v>1212</v>
          </cell>
        </row>
        <row r="1400">
          <cell r="H1400">
            <v>1212</v>
          </cell>
        </row>
        <row r="1401">
          <cell r="H1401">
            <v>1212</v>
          </cell>
        </row>
        <row r="1402">
          <cell r="H1402">
            <v>1212</v>
          </cell>
        </row>
        <row r="1403">
          <cell r="H1403">
            <v>1212</v>
          </cell>
        </row>
        <row r="1404">
          <cell r="H1404">
            <v>1212</v>
          </cell>
        </row>
        <row r="1405">
          <cell r="H1405">
            <v>1212</v>
          </cell>
        </row>
        <row r="1406">
          <cell r="H1406">
            <v>1212</v>
          </cell>
        </row>
        <row r="1407">
          <cell r="H1407">
            <v>1212</v>
          </cell>
        </row>
        <row r="1408">
          <cell r="H1408">
            <v>1212</v>
          </cell>
        </row>
        <row r="1409">
          <cell r="H1409">
            <v>1212</v>
          </cell>
        </row>
        <row r="1410">
          <cell r="H1410">
            <v>1212</v>
          </cell>
        </row>
        <row r="1411">
          <cell r="H1411">
            <v>1212</v>
          </cell>
        </row>
        <row r="1412">
          <cell r="H1412">
            <v>1212</v>
          </cell>
        </row>
        <row r="1413">
          <cell r="H1413">
            <v>1212</v>
          </cell>
        </row>
        <row r="1414">
          <cell r="H1414">
            <v>1212</v>
          </cell>
        </row>
        <row r="1415">
          <cell r="H1415">
            <v>1212</v>
          </cell>
        </row>
        <row r="1416">
          <cell r="H1416">
            <v>1212</v>
          </cell>
        </row>
        <row r="1417">
          <cell r="H1417">
            <v>1212</v>
          </cell>
        </row>
        <row r="1418">
          <cell r="H1418">
            <v>1212</v>
          </cell>
        </row>
        <row r="1419">
          <cell r="H1419">
            <v>1212</v>
          </cell>
        </row>
        <row r="1420">
          <cell r="H1420">
            <v>1212</v>
          </cell>
        </row>
        <row r="1421">
          <cell r="H1421">
            <v>1212</v>
          </cell>
        </row>
        <row r="1422">
          <cell r="H1422">
            <v>1212</v>
          </cell>
        </row>
        <row r="1423">
          <cell r="H1423">
            <v>1212</v>
          </cell>
        </row>
        <row r="1424">
          <cell r="H1424">
            <v>1212</v>
          </cell>
        </row>
        <row r="1425">
          <cell r="H1425">
            <v>1212</v>
          </cell>
        </row>
        <row r="1426">
          <cell r="H1426">
            <v>1212</v>
          </cell>
        </row>
        <row r="1427">
          <cell r="H1427">
            <v>1212</v>
          </cell>
        </row>
        <row r="1428">
          <cell r="H1428">
            <v>1212</v>
          </cell>
        </row>
        <row r="1429">
          <cell r="H1429">
            <v>1212</v>
          </cell>
        </row>
        <row r="1430">
          <cell r="H1430">
            <v>1212</v>
          </cell>
        </row>
        <row r="1431">
          <cell r="H1431">
            <v>1212</v>
          </cell>
        </row>
        <row r="1432">
          <cell r="H1432">
            <v>1212</v>
          </cell>
        </row>
        <row r="1433">
          <cell r="H1433">
            <v>1212</v>
          </cell>
        </row>
        <row r="1434">
          <cell r="H1434">
            <v>1212</v>
          </cell>
        </row>
        <row r="1435">
          <cell r="H1435">
            <v>1212</v>
          </cell>
        </row>
        <row r="1436">
          <cell r="H1436">
            <v>1212</v>
          </cell>
        </row>
        <row r="1437">
          <cell r="H1437">
            <v>1212</v>
          </cell>
        </row>
        <row r="1438">
          <cell r="H1438">
            <v>1212</v>
          </cell>
        </row>
        <row r="1439">
          <cell r="H1439">
            <v>1212</v>
          </cell>
        </row>
        <row r="1440">
          <cell r="H1440">
            <v>1212</v>
          </cell>
        </row>
        <row r="1441">
          <cell r="H1441">
            <v>1212</v>
          </cell>
        </row>
        <row r="1442">
          <cell r="H1442">
            <v>1212</v>
          </cell>
        </row>
        <row r="1443">
          <cell r="H1443">
            <v>1212</v>
          </cell>
        </row>
        <row r="1444">
          <cell r="H1444">
            <v>1212</v>
          </cell>
        </row>
        <row r="1445">
          <cell r="H1445">
            <v>1212</v>
          </cell>
        </row>
        <row r="1446">
          <cell r="H1446">
            <v>1212</v>
          </cell>
        </row>
        <row r="1447">
          <cell r="H1447">
            <v>1212</v>
          </cell>
        </row>
        <row r="1448">
          <cell r="H1448">
            <v>1212</v>
          </cell>
        </row>
        <row r="1449">
          <cell r="H1449">
            <v>1212</v>
          </cell>
        </row>
        <row r="1450">
          <cell r="H1450">
            <v>1212</v>
          </cell>
        </row>
        <row r="1451">
          <cell r="H1451">
            <v>1212</v>
          </cell>
        </row>
        <row r="1452">
          <cell r="H1452">
            <v>1212</v>
          </cell>
        </row>
        <row r="1453">
          <cell r="H1453">
            <v>1212</v>
          </cell>
        </row>
        <row r="1454">
          <cell r="H1454">
            <v>1212</v>
          </cell>
        </row>
        <row r="1455">
          <cell r="H1455">
            <v>1212</v>
          </cell>
        </row>
        <row r="1456">
          <cell r="H1456">
            <v>1212</v>
          </cell>
        </row>
        <row r="1457">
          <cell r="H1457">
            <v>1212</v>
          </cell>
        </row>
        <row r="1458">
          <cell r="H1458">
            <v>1212</v>
          </cell>
        </row>
        <row r="1459">
          <cell r="H1459">
            <v>1212</v>
          </cell>
        </row>
        <row r="1460">
          <cell r="H1460">
            <v>1212</v>
          </cell>
        </row>
        <row r="1461">
          <cell r="H1461">
            <v>1212</v>
          </cell>
        </row>
        <row r="1462">
          <cell r="H1462">
            <v>1212</v>
          </cell>
        </row>
        <row r="1463">
          <cell r="H1463">
            <v>1212</v>
          </cell>
        </row>
        <row r="1464">
          <cell r="H1464">
            <v>1212</v>
          </cell>
        </row>
        <row r="1465">
          <cell r="H1465">
            <v>1212</v>
          </cell>
        </row>
        <row r="1466">
          <cell r="H1466">
            <v>1212</v>
          </cell>
        </row>
        <row r="1467">
          <cell r="H1467">
            <v>1212</v>
          </cell>
        </row>
        <row r="1468">
          <cell r="H1468">
            <v>1212</v>
          </cell>
        </row>
        <row r="1469">
          <cell r="H1469">
            <v>1212</v>
          </cell>
        </row>
        <row r="1470">
          <cell r="H1470">
            <v>1212</v>
          </cell>
        </row>
        <row r="1471">
          <cell r="H1471">
            <v>1212</v>
          </cell>
        </row>
        <row r="1472">
          <cell r="H1472">
            <v>1212</v>
          </cell>
        </row>
        <row r="1473">
          <cell r="H1473">
            <v>1212</v>
          </cell>
        </row>
        <row r="1474">
          <cell r="H1474">
            <v>1212</v>
          </cell>
        </row>
        <row r="1475">
          <cell r="H1475">
            <v>1212</v>
          </cell>
        </row>
        <row r="1476">
          <cell r="H1476">
            <v>1212</v>
          </cell>
        </row>
        <row r="1477">
          <cell r="H1477">
            <v>1212</v>
          </cell>
        </row>
        <row r="1478">
          <cell r="H1478">
            <v>2206</v>
          </cell>
        </row>
        <row r="1479">
          <cell r="H1479">
            <v>2206</v>
          </cell>
        </row>
        <row r="1480">
          <cell r="H1480">
            <v>2206</v>
          </cell>
        </row>
        <row r="1481">
          <cell r="H1481">
            <v>2206</v>
          </cell>
        </row>
        <row r="1482">
          <cell r="H1482">
            <v>2206</v>
          </cell>
        </row>
        <row r="1483">
          <cell r="H1483">
            <v>2206</v>
          </cell>
        </row>
        <row r="1484">
          <cell r="H1484">
            <v>2206</v>
          </cell>
        </row>
        <row r="1485">
          <cell r="H1485">
            <v>2206</v>
          </cell>
        </row>
        <row r="1486">
          <cell r="H1486">
            <v>2206</v>
          </cell>
        </row>
        <row r="1487">
          <cell r="H1487">
            <v>2206</v>
          </cell>
        </row>
        <row r="1488">
          <cell r="H1488">
            <v>2206</v>
          </cell>
        </row>
        <row r="1489">
          <cell r="H1489">
            <v>2206</v>
          </cell>
        </row>
        <row r="1490">
          <cell r="H1490">
            <v>2206</v>
          </cell>
        </row>
        <row r="1491">
          <cell r="H1491">
            <v>2206</v>
          </cell>
        </row>
        <row r="1492">
          <cell r="H1492">
            <v>2206</v>
          </cell>
        </row>
        <row r="1493">
          <cell r="H1493">
            <v>2206</v>
          </cell>
        </row>
        <row r="1494">
          <cell r="H1494">
            <v>2206</v>
          </cell>
        </row>
        <row r="1495">
          <cell r="H1495">
            <v>2206</v>
          </cell>
        </row>
        <row r="1496">
          <cell r="H1496">
            <v>2206</v>
          </cell>
        </row>
        <row r="1497">
          <cell r="H1497">
            <v>2206</v>
          </cell>
        </row>
        <row r="1498">
          <cell r="H1498">
            <v>2206</v>
          </cell>
        </row>
        <row r="1499">
          <cell r="H1499">
            <v>2206</v>
          </cell>
        </row>
        <row r="1500">
          <cell r="H1500">
            <v>2206</v>
          </cell>
        </row>
        <row r="1501">
          <cell r="H1501">
            <v>2206</v>
          </cell>
        </row>
        <row r="1502">
          <cell r="H1502">
            <v>2206</v>
          </cell>
        </row>
        <row r="1503">
          <cell r="H1503">
            <v>2206</v>
          </cell>
        </row>
        <row r="1504">
          <cell r="H1504">
            <v>2206</v>
          </cell>
        </row>
        <row r="1505">
          <cell r="H1505">
            <v>2206</v>
          </cell>
        </row>
        <row r="1506">
          <cell r="H1506">
            <v>2206</v>
          </cell>
        </row>
        <row r="1507">
          <cell r="H1507">
            <v>2206</v>
          </cell>
        </row>
        <row r="1508">
          <cell r="H1508">
            <v>1212</v>
          </cell>
        </row>
        <row r="1509">
          <cell r="H1509">
            <v>2206</v>
          </cell>
        </row>
        <row r="1510">
          <cell r="H1510">
            <v>2206</v>
          </cell>
        </row>
        <row r="1511">
          <cell r="H1511">
            <v>2206</v>
          </cell>
        </row>
        <row r="1512">
          <cell r="H1512">
            <v>2206</v>
          </cell>
        </row>
        <row r="1513">
          <cell r="H1513">
            <v>2206</v>
          </cell>
        </row>
        <row r="1514">
          <cell r="H1514">
            <v>2206</v>
          </cell>
        </row>
        <row r="1515">
          <cell r="H1515">
            <v>2206</v>
          </cell>
        </row>
        <row r="1516">
          <cell r="H1516">
            <v>2206</v>
          </cell>
        </row>
        <row r="1517">
          <cell r="H1517">
            <v>1212</v>
          </cell>
        </row>
        <row r="1518">
          <cell r="H1518">
            <v>1212</v>
          </cell>
        </row>
        <row r="1519">
          <cell r="H1519">
            <v>1212</v>
          </cell>
        </row>
        <row r="1520">
          <cell r="H1520">
            <v>1212</v>
          </cell>
        </row>
        <row r="1521">
          <cell r="H1521">
            <v>1212</v>
          </cell>
        </row>
        <row r="1522">
          <cell r="H1522">
            <v>2206</v>
          </cell>
        </row>
        <row r="1523">
          <cell r="H1523">
            <v>2206</v>
          </cell>
        </row>
        <row r="1524">
          <cell r="H1524">
            <v>2206</v>
          </cell>
        </row>
        <row r="1525">
          <cell r="H1525">
            <v>2206</v>
          </cell>
        </row>
        <row r="1526">
          <cell r="H1526">
            <v>2206</v>
          </cell>
        </row>
        <row r="1527">
          <cell r="H1527">
            <v>2206</v>
          </cell>
        </row>
        <row r="1528">
          <cell r="H1528">
            <v>2206</v>
          </cell>
        </row>
        <row r="1529">
          <cell r="H1529">
            <v>2206</v>
          </cell>
        </row>
        <row r="1530">
          <cell r="H1530">
            <v>2206</v>
          </cell>
        </row>
        <row r="1531">
          <cell r="H1531">
            <v>2206</v>
          </cell>
        </row>
        <row r="1532">
          <cell r="H1532">
            <v>2206</v>
          </cell>
        </row>
        <row r="1533">
          <cell r="H1533">
            <v>2206</v>
          </cell>
        </row>
        <row r="1534">
          <cell r="H1534">
            <v>2206</v>
          </cell>
        </row>
        <row r="1535">
          <cell r="H1535">
            <v>2206</v>
          </cell>
        </row>
        <row r="1536">
          <cell r="H1536">
            <v>2206</v>
          </cell>
        </row>
        <row r="1537">
          <cell r="H1537">
            <v>2206</v>
          </cell>
        </row>
        <row r="1538">
          <cell r="H1538">
            <v>2206</v>
          </cell>
        </row>
        <row r="1539">
          <cell r="H1539">
            <v>2206</v>
          </cell>
        </row>
        <row r="1540">
          <cell r="H1540">
            <v>2206</v>
          </cell>
        </row>
        <row r="1541">
          <cell r="H1541">
            <v>2206</v>
          </cell>
        </row>
        <row r="1542">
          <cell r="H1542">
            <v>2206</v>
          </cell>
        </row>
        <row r="1543">
          <cell r="H1543">
            <v>2206</v>
          </cell>
        </row>
        <row r="1544">
          <cell r="H1544">
            <v>2206</v>
          </cell>
        </row>
        <row r="1545">
          <cell r="H1545">
            <v>2206</v>
          </cell>
        </row>
        <row r="1546">
          <cell r="H1546">
            <v>2206</v>
          </cell>
        </row>
        <row r="1547">
          <cell r="H1547">
            <v>2206</v>
          </cell>
        </row>
        <row r="1548">
          <cell r="H1548">
            <v>770</v>
          </cell>
        </row>
        <row r="1549">
          <cell r="H1549">
            <v>1212</v>
          </cell>
        </row>
        <row r="1550">
          <cell r="H1550">
            <v>2206</v>
          </cell>
        </row>
        <row r="1551">
          <cell r="H1551">
            <v>2206</v>
          </cell>
        </row>
        <row r="1552">
          <cell r="H1552">
            <v>2206</v>
          </cell>
        </row>
        <row r="1553">
          <cell r="H1553">
            <v>2206</v>
          </cell>
        </row>
        <row r="1554">
          <cell r="H1554">
            <v>2206</v>
          </cell>
        </row>
        <row r="1555">
          <cell r="H1555">
            <v>2206</v>
          </cell>
        </row>
        <row r="1556">
          <cell r="H1556">
            <v>1212</v>
          </cell>
        </row>
        <row r="1557">
          <cell r="H1557">
            <v>2206</v>
          </cell>
        </row>
        <row r="1558">
          <cell r="H1558">
            <v>2206</v>
          </cell>
        </row>
        <row r="1559">
          <cell r="H1559">
            <v>2206</v>
          </cell>
        </row>
        <row r="1560">
          <cell r="H1560">
            <v>2206</v>
          </cell>
        </row>
        <row r="1561">
          <cell r="H1561">
            <v>2206</v>
          </cell>
        </row>
        <row r="1562">
          <cell r="H1562">
            <v>2206</v>
          </cell>
        </row>
        <row r="1563">
          <cell r="H1563">
            <v>2206</v>
          </cell>
        </row>
        <row r="1564">
          <cell r="H1564">
            <v>2206</v>
          </cell>
        </row>
        <row r="1565">
          <cell r="H1565">
            <v>2206</v>
          </cell>
        </row>
        <row r="1566">
          <cell r="H1566">
            <v>2206</v>
          </cell>
        </row>
        <row r="1567">
          <cell r="H1567">
            <v>1212</v>
          </cell>
        </row>
        <row r="1568">
          <cell r="H1568">
            <v>2206</v>
          </cell>
        </row>
        <row r="1569">
          <cell r="H1569">
            <v>1212</v>
          </cell>
        </row>
        <row r="1570">
          <cell r="H1570">
            <v>2206</v>
          </cell>
        </row>
        <row r="1571">
          <cell r="H1571">
            <v>2206</v>
          </cell>
        </row>
        <row r="1572">
          <cell r="H1572">
            <v>2206</v>
          </cell>
        </row>
        <row r="1573">
          <cell r="H1573">
            <v>1212</v>
          </cell>
        </row>
        <row r="1574">
          <cell r="H1574">
            <v>1212</v>
          </cell>
        </row>
        <row r="1575">
          <cell r="H1575">
            <v>2206</v>
          </cell>
        </row>
        <row r="1576">
          <cell r="H1576">
            <v>1212</v>
          </cell>
        </row>
        <row r="1577">
          <cell r="H1577">
            <v>1212</v>
          </cell>
        </row>
        <row r="1578">
          <cell r="H1578">
            <v>1212</v>
          </cell>
        </row>
        <row r="1579">
          <cell r="H1579">
            <v>2206</v>
          </cell>
        </row>
        <row r="1580">
          <cell r="H1580">
            <v>1212</v>
          </cell>
        </row>
        <row r="1581">
          <cell r="H1581">
            <v>2206</v>
          </cell>
        </row>
        <row r="1582">
          <cell r="H1582">
            <v>2206</v>
          </cell>
        </row>
        <row r="1583">
          <cell r="H1583">
            <v>2206</v>
          </cell>
        </row>
        <row r="1584">
          <cell r="H1584">
            <v>2206</v>
          </cell>
        </row>
        <row r="1585">
          <cell r="H1585">
            <v>1212</v>
          </cell>
        </row>
        <row r="1586">
          <cell r="H1586">
            <v>2206</v>
          </cell>
        </row>
        <row r="1587">
          <cell r="H1587">
            <v>2206</v>
          </cell>
        </row>
        <row r="1588">
          <cell r="H1588">
            <v>2206</v>
          </cell>
        </row>
        <row r="1589">
          <cell r="H1589">
            <v>1212</v>
          </cell>
        </row>
        <row r="1590">
          <cell r="H1590">
            <v>1212</v>
          </cell>
        </row>
        <row r="1591">
          <cell r="H1591">
            <v>1212</v>
          </cell>
        </row>
        <row r="1592">
          <cell r="H1592">
            <v>1212</v>
          </cell>
        </row>
        <row r="1593">
          <cell r="H1593">
            <v>2206</v>
          </cell>
        </row>
        <row r="1594">
          <cell r="H1594">
            <v>1212</v>
          </cell>
        </row>
        <row r="1595">
          <cell r="H1595">
            <v>770</v>
          </cell>
        </row>
        <row r="1596">
          <cell r="H1596">
            <v>770</v>
          </cell>
        </row>
        <row r="1597">
          <cell r="H1597">
            <v>770</v>
          </cell>
        </row>
        <row r="1598">
          <cell r="H1598">
            <v>770</v>
          </cell>
        </row>
        <row r="1599">
          <cell r="H1599">
            <v>770</v>
          </cell>
        </row>
        <row r="1600">
          <cell r="H1600">
            <v>770</v>
          </cell>
        </row>
        <row r="1601">
          <cell r="H1601">
            <v>770</v>
          </cell>
        </row>
        <row r="1602">
          <cell r="H1602">
            <v>1212</v>
          </cell>
        </row>
        <row r="1603">
          <cell r="H1603">
            <v>1212</v>
          </cell>
        </row>
        <row r="1604">
          <cell r="H1604">
            <v>770</v>
          </cell>
        </row>
        <row r="1605">
          <cell r="H1605">
            <v>770</v>
          </cell>
        </row>
        <row r="1606">
          <cell r="H1606">
            <v>770</v>
          </cell>
        </row>
        <row r="1607">
          <cell r="H1607">
            <v>770</v>
          </cell>
        </row>
        <row r="1608">
          <cell r="H1608">
            <v>770</v>
          </cell>
        </row>
        <row r="1609">
          <cell r="H1609">
            <v>770</v>
          </cell>
        </row>
        <row r="1610">
          <cell r="H1610">
            <v>770</v>
          </cell>
        </row>
        <row r="1611">
          <cell r="H1611">
            <v>770</v>
          </cell>
        </row>
        <row r="1612">
          <cell r="H1612">
            <v>770</v>
          </cell>
        </row>
        <row r="1613">
          <cell r="H1613">
            <v>770</v>
          </cell>
        </row>
        <row r="1614">
          <cell r="H1614">
            <v>770</v>
          </cell>
        </row>
        <row r="1615">
          <cell r="H1615">
            <v>770</v>
          </cell>
        </row>
        <row r="1616">
          <cell r="H1616">
            <v>770</v>
          </cell>
        </row>
        <row r="1617">
          <cell r="H1617">
            <v>770</v>
          </cell>
        </row>
        <row r="1618">
          <cell r="H1618">
            <v>1212</v>
          </cell>
        </row>
        <row r="1619">
          <cell r="H1619">
            <v>1212</v>
          </cell>
        </row>
        <row r="1620">
          <cell r="H1620">
            <v>1212</v>
          </cell>
        </row>
        <row r="1621">
          <cell r="H1621">
            <v>1212</v>
          </cell>
        </row>
        <row r="1622">
          <cell r="H1622">
            <v>1212</v>
          </cell>
        </row>
        <row r="1623">
          <cell r="H1623">
            <v>1212</v>
          </cell>
        </row>
        <row r="1624">
          <cell r="H1624">
            <v>1212</v>
          </cell>
        </row>
        <row r="1625">
          <cell r="H1625">
            <v>1212</v>
          </cell>
        </row>
        <row r="1626">
          <cell r="H1626">
            <v>1212</v>
          </cell>
        </row>
        <row r="1627">
          <cell r="H1627">
            <v>1212</v>
          </cell>
        </row>
        <row r="1628">
          <cell r="H1628">
            <v>1212</v>
          </cell>
        </row>
        <row r="1629">
          <cell r="H1629">
            <v>1212</v>
          </cell>
        </row>
        <row r="1630">
          <cell r="H1630">
            <v>1212</v>
          </cell>
        </row>
        <row r="1631">
          <cell r="H1631">
            <v>1212</v>
          </cell>
        </row>
        <row r="1632">
          <cell r="H1632">
            <v>1212</v>
          </cell>
        </row>
        <row r="1633">
          <cell r="H1633">
            <v>1212</v>
          </cell>
        </row>
        <row r="1634">
          <cell r="H1634">
            <v>1212</v>
          </cell>
        </row>
        <row r="1635">
          <cell r="H1635">
            <v>1212</v>
          </cell>
        </row>
        <row r="1636">
          <cell r="H1636">
            <v>1212</v>
          </cell>
        </row>
        <row r="1637">
          <cell r="H1637">
            <v>1212</v>
          </cell>
        </row>
        <row r="1638">
          <cell r="H1638">
            <v>1212</v>
          </cell>
        </row>
        <row r="1639">
          <cell r="H1639">
            <v>1212</v>
          </cell>
        </row>
        <row r="1640">
          <cell r="H1640">
            <v>1212</v>
          </cell>
        </row>
        <row r="1641">
          <cell r="H1641">
            <v>770</v>
          </cell>
        </row>
        <row r="1642">
          <cell r="H1642">
            <v>2206</v>
          </cell>
        </row>
        <row r="1643">
          <cell r="H1643">
            <v>1212</v>
          </cell>
        </row>
        <row r="1644">
          <cell r="H1644">
            <v>2206</v>
          </cell>
        </row>
        <row r="1645">
          <cell r="H1645">
            <v>2206</v>
          </cell>
        </row>
        <row r="1646">
          <cell r="H1646">
            <v>2206</v>
          </cell>
        </row>
        <row r="1647">
          <cell r="H1647">
            <v>1212</v>
          </cell>
        </row>
        <row r="1648">
          <cell r="H1648">
            <v>1212</v>
          </cell>
        </row>
        <row r="1649">
          <cell r="H1649">
            <v>1212</v>
          </cell>
        </row>
        <row r="1650">
          <cell r="H1650">
            <v>2206</v>
          </cell>
        </row>
        <row r="1651">
          <cell r="H1651">
            <v>2206</v>
          </cell>
        </row>
        <row r="1652">
          <cell r="H1652">
            <v>2206</v>
          </cell>
        </row>
        <row r="1653">
          <cell r="H1653">
            <v>2206</v>
          </cell>
        </row>
        <row r="1654">
          <cell r="H1654">
            <v>1212</v>
          </cell>
        </row>
        <row r="1655">
          <cell r="H1655">
            <v>2206</v>
          </cell>
        </row>
        <row r="1656">
          <cell r="H1656">
            <v>2206</v>
          </cell>
        </row>
        <row r="1657">
          <cell r="H1657">
            <v>2206</v>
          </cell>
        </row>
        <row r="1658">
          <cell r="H1658">
            <v>1212</v>
          </cell>
        </row>
        <row r="1659">
          <cell r="H1659">
            <v>1212</v>
          </cell>
        </row>
        <row r="1660">
          <cell r="H1660">
            <v>2206</v>
          </cell>
        </row>
        <row r="1661">
          <cell r="H1661">
            <v>2206</v>
          </cell>
        </row>
        <row r="1662">
          <cell r="H1662">
            <v>1212</v>
          </cell>
        </row>
        <row r="1663">
          <cell r="H1663">
            <v>1212</v>
          </cell>
        </row>
        <row r="1664">
          <cell r="H1664">
            <v>1212</v>
          </cell>
        </row>
        <row r="1665">
          <cell r="H1665">
            <v>2206</v>
          </cell>
        </row>
        <row r="1666">
          <cell r="H1666">
            <v>2206</v>
          </cell>
        </row>
        <row r="1667">
          <cell r="H1667">
            <v>1212</v>
          </cell>
        </row>
        <row r="1668">
          <cell r="H1668">
            <v>1212</v>
          </cell>
        </row>
        <row r="1669">
          <cell r="H1669">
            <v>1212</v>
          </cell>
        </row>
        <row r="1670">
          <cell r="H1670">
            <v>2206</v>
          </cell>
        </row>
        <row r="1671">
          <cell r="H1671">
            <v>2206</v>
          </cell>
        </row>
        <row r="1672">
          <cell r="H1672">
            <v>2206</v>
          </cell>
        </row>
        <row r="1673">
          <cell r="H1673">
            <v>1212</v>
          </cell>
        </row>
        <row r="1674">
          <cell r="H1674">
            <v>1212</v>
          </cell>
        </row>
        <row r="1675">
          <cell r="H1675">
            <v>1212</v>
          </cell>
        </row>
        <row r="1676">
          <cell r="H1676">
            <v>1212</v>
          </cell>
        </row>
        <row r="1677">
          <cell r="H1677">
            <v>2206</v>
          </cell>
        </row>
        <row r="1678">
          <cell r="H1678">
            <v>1212</v>
          </cell>
        </row>
        <row r="1679">
          <cell r="H1679">
            <v>2206</v>
          </cell>
        </row>
        <row r="1680">
          <cell r="H1680">
            <v>2206</v>
          </cell>
        </row>
        <row r="1681">
          <cell r="H1681">
            <v>1212</v>
          </cell>
        </row>
        <row r="1682">
          <cell r="H1682">
            <v>1212</v>
          </cell>
        </row>
        <row r="1683">
          <cell r="H1683">
            <v>1212</v>
          </cell>
        </row>
        <row r="1684">
          <cell r="H1684">
            <v>2206</v>
          </cell>
        </row>
        <row r="1685">
          <cell r="H1685">
            <v>1212</v>
          </cell>
        </row>
        <row r="1686">
          <cell r="H1686">
            <v>1212</v>
          </cell>
        </row>
        <row r="1687">
          <cell r="H1687">
            <v>1212</v>
          </cell>
        </row>
        <row r="1688">
          <cell r="H1688">
            <v>2206</v>
          </cell>
        </row>
        <row r="1689">
          <cell r="H1689">
            <v>2206</v>
          </cell>
        </row>
        <row r="1690">
          <cell r="H1690">
            <v>2206</v>
          </cell>
        </row>
        <row r="1691">
          <cell r="H1691">
            <v>1212</v>
          </cell>
        </row>
        <row r="1692">
          <cell r="H1692">
            <v>1212</v>
          </cell>
        </row>
        <row r="1693">
          <cell r="H1693">
            <v>1212</v>
          </cell>
        </row>
        <row r="1694">
          <cell r="H1694">
            <v>2206</v>
          </cell>
        </row>
        <row r="1695">
          <cell r="H1695">
            <v>1212</v>
          </cell>
        </row>
        <row r="1696">
          <cell r="H1696">
            <v>2206</v>
          </cell>
        </row>
        <row r="1697">
          <cell r="H1697">
            <v>1212</v>
          </cell>
        </row>
        <row r="1698">
          <cell r="H1698">
            <v>1212</v>
          </cell>
        </row>
        <row r="1699">
          <cell r="H1699">
            <v>2206</v>
          </cell>
        </row>
        <row r="1700">
          <cell r="H1700">
            <v>2206</v>
          </cell>
        </row>
        <row r="1701">
          <cell r="H1701">
            <v>2206</v>
          </cell>
        </row>
        <row r="1702">
          <cell r="H1702">
            <v>1212</v>
          </cell>
        </row>
        <row r="1703">
          <cell r="H1703">
            <v>1212</v>
          </cell>
        </row>
        <row r="1704">
          <cell r="H1704">
            <v>1212</v>
          </cell>
        </row>
        <row r="1705">
          <cell r="H1705">
            <v>2206</v>
          </cell>
        </row>
        <row r="1706">
          <cell r="H1706">
            <v>1212</v>
          </cell>
        </row>
        <row r="1707">
          <cell r="H1707">
            <v>1212</v>
          </cell>
        </row>
        <row r="1708">
          <cell r="H1708">
            <v>1212</v>
          </cell>
        </row>
        <row r="1709">
          <cell r="H1709">
            <v>1212</v>
          </cell>
        </row>
        <row r="1710">
          <cell r="H1710">
            <v>1212</v>
          </cell>
        </row>
        <row r="1711">
          <cell r="H1711">
            <v>2206</v>
          </cell>
        </row>
        <row r="1712">
          <cell r="H1712">
            <v>2206</v>
          </cell>
        </row>
        <row r="1713">
          <cell r="H1713">
            <v>2206</v>
          </cell>
        </row>
        <row r="1714">
          <cell r="H1714">
            <v>2206</v>
          </cell>
        </row>
        <row r="1715">
          <cell r="H1715">
            <v>2206</v>
          </cell>
        </row>
        <row r="1716">
          <cell r="H1716">
            <v>2206</v>
          </cell>
        </row>
        <row r="1717">
          <cell r="H1717">
            <v>1212</v>
          </cell>
        </row>
        <row r="1718">
          <cell r="H1718">
            <v>1212</v>
          </cell>
        </row>
        <row r="1719">
          <cell r="H1719">
            <v>2206</v>
          </cell>
        </row>
        <row r="1720">
          <cell r="H1720">
            <v>2206</v>
          </cell>
        </row>
        <row r="1721">
          <cell r="H1721">
            <v>770</v>
          </cell>
        </row>
        <row r="1722">
          <cell r="H1722">
            <v>2206</v>
          </cell>
        </row>
        <row r="1723">
          <cell r="H1723">
            <v>770</v>
          </cell>
        </row>
        <row r="1724">
          <cell r="H1724">
            <v>2206</v>
          </cell>
        </row>
        <row r="1725">
          <cell r="H1725">
            <v>2206</v>
          </cell>
        </row>
        <row r="1726">
          <cell r="H1726">
            <v>2206</v>
          </cell>
        </row>
        <row r="1727">
          <cell r="H1727">
            <v>2206</v>
          </cell>
        </row>
        <row r="1728">
          <cell r="H1728">
            <v>1212</v>
          </cell>
        </row>
        <row r="1729">
          <cell r="H1729">
            <v>1212</v>
          </cell>
        </row>
        <row r="1730">
          <cell r="H1730">
            <v>1212</v>
          </cell>
        </row>
        <row r="1731">
          <cell r="H1731">
            <v>2206</v>
          </cell>
        </row>
        <row r="1732">
          <cell r="H1732">
            <v>1212</v>
          </cell>
        </row>
        <row r="1733">
          <cell r="H1733">
            <v>1212</v>
          </cell>
        </row>
        <row r="1734">
          <cell r="H1734">
            <v>2206</v>
          </cell>
        </row>
        <row r="1735">
          <cell r="H1735">
            <v>770</v>
          </cell>
        </row>
        <row r="1736">
          <cell r="H1736">
            <v>770</v>
          </cell>
        </row>
        <row r="1737">
          <cell r="H1737">
            <v>770</v>
          </cell>
        </row>
        <row r="1738">
          <cell r="H1738">
            <v>770</v>
          </cell>
        </row>
        <row r="1739">
          <cell r="H1739">
            <v>770</v>
          </cell>
        </row>
        <row r="1740">
          <cell r="H1740">
            <v>770</v>
          </cell>
        </row>
        <row r="1741">
          <cell r="H1741">
            <v>770</v>
          </cell>
        </row>
        <row r="1742">
          <cell r="H1742">
            <v>770</v>
          </cell>
        </row>
        <row r="1743">
          <cell r="H1743">
            <v>770</v>
          </cell>
        </row>
        <row r="1744">
          <cell r="H1744">
            <v>770</v>
          </cell>
        </row>
        <row r="1745">
          <cell r="H1745">
            <v>770</v>
          </cell>
        </row>
        <row r="1746">
          <cell r="H1746">
            <v>770</v>
          </cell>
        </row>
        <row r="1747">
          <cell r="H1747">
            <v>770</v>
          </cell>
        </row>
        <row r="1748">
          <cell r="H1748">
            <v>770</v>
          </cell>
        </row>
        <row r="1749">
          <cell r="H1749">
            <v>770</v>
          </cell>
        </row>
        <row r="1750">
          <cell r="H1750">
            <v>770</v>
          </cell>
        </row>
        <row r="1751">
          <cell r="H1751">
            <v>770</v>
          </cell>
        </row>
        <row r="1752">
          <cell r="H1752">
            <v>770</v>
          </cell>
        </row>
        <row r="1753">
          <cell r="H1753">
            <v>770</v>
          </cell>
        </row>
        <row r="1754">
          <cell r="H1754">
            <v>770</v>
          </cell>
        </row>
        <row r="1755">
          <cell r="H1755">
            <v>770</v>
          </cell>
        </row>
        <row r="1756">
          <cell r="H1756">
            <v>770</v>
          </cell>
        </row>
        <row r="1757">
          <cell r="H1757">
            <v>770</v>
          </cell>
        </row>
        <row r="1758">
          <cell r="H1758">
            <v>770</v>
          </cell>
        </row>
        <row r="1759">
          <cell r="H1759">
            <v>770</v>
          </cell>
        </row>
        <row r="1760">
          <cell r="H1760">
            <v>770</v>
          </cell>
        </row>
        <row r="1761">
          <cell r="H1761">
            <v>770</v>
          </cell>
        </row>
        <row r="1762">
          <cell r="H1762">
            <v>770</v>
          </cell>
        </row>
        <row r="1763">
          <cell r="H1763">
            <v>770</v>
          </cell>
        </row>
        <row r="1764">
          <cell r="H1764">
            <v>770</v>
          </cell>
        </row>
        <row r="1765">
          <cell r="H1765">
            <v>770</v>
          </cell>
        </row>
        <row r="1766">
          <cell r="H1766">
            <v>770</v>
          </cell>
        </row>
        <row r="1767">
          <cell r="H1767">
            <v>770</v>
          </cell>
        </row>
        <row r="1768">
          <cell r="H1768">
            <v>770</v>
          </cell>
        </row>
        <row r="1769">
          <cell r="H1769">
            <v>770</v>
          </cell>
        </row>
        <row r="1770">
          <cell r="H1770">
            <v>770</v>
          </cell>
        </row>
        <row r="1771">
          <cell r="H1771">
            <v>770</v>
          </cell>
        </row>
        <row r="1772">
          <cell r="H1772">
            <v>770</v>
          </cell>
        </row>
        <row r="1773">
          <cell r="H1773">
            <v>770</v>
          </cell>
        </row>
        <row r="1774">
          <cell r="H1774">
            <v>770</v>
          </cell>
        </row>
        <row r="1775">
          <cell r="H1775">
            <v>770</v>
          </cell>
        </row>
        <row r="1776">
          <cell r="H1776">
            <v>770</v>
          </cell>
        </row>
        <row r="1777">
          <cell r="H1777">
            <v>770</v>
          </cell>
        </row>
        <row r="1778">
          <cell r="H1778">
            <v>770</v>
          </cell>
        </row>
        <row r="1779">
          <cell r="H1779">
            <v>770</v>
          </cell>
        </row>
        <row r="1780">
          <cell r="H1780">
            <v>770</v>
          </cell>
        </row>
        <row r="1781">
          <cell r="H1781">
            <v>770</v>
          </cell>
        </row>
        <row r="1782">
          <cell r="H1782">
            <v>770</v>
          </cell>
        </row>
        <row r="1783">
          <cell r="H1783">
            <v>770</v>
          </cell>
        </row>
        <row r="1784">
          <cell r="H1784">
            <v>770</v>
          </cell>
        </row>
        <row r="1785">
          <cell r="H1785">
            <v>770</v>
          </cell>
        </row>
        <row r="1786">
          <cell r="H1786">
            <v>770</v>
          </cell>
        </row>
        <row r="1787">
          <cell r="H1787">
            <v>770</v>
          </cell>
        </row>
        <row r="1788">
          <cell r="H1788">
            <v>770</v>
          </cell>
        </row>
        <row r="1789">
          <cell r="H1789">
            <v>770</v>
          </cell>
        </row>
        <row r="1790">
          <cell r="H1790">
            <v>770</v>
          </cell>
        </row>
        <row r="1791">
          <cell r="H1791">
            <v>770</v>
          </cell>
        </row>
        <row r="1792">
          <cell r="H1792">
            <v>770</v>
          </cell>
        </row>
        <row r="1793">
          <cell r="H1793">
            <v>770</v>
          </cell>
        </row>
        <row r="1794">
          <cell r="H1794">
            <v>770</v>
          </cell>
        </row>
        <row r="1795">
          <cell r="H1795">
            <v>770</v>
          </cell>
        </row>
        <row r="1796">
          <cell r="H1796">
            <v>770</v>
          </cell>
        </row>
        <row r="1797">
          <cell r="H1797">
            <v>770</v>
          </cell>
        </row>
        <row r="1798">
          <cell r="H1798">
            <v>770</v>
          </cell>
        </row>
        <row r="1799">
          <cell r="H1799">
            <v>770</v>
          </cell>
        </row>
        <row r="1800">
          <cell r="H1800">
            <v>770</v>
          </cell>
        </row>
        <row r="1801">
          <cell r="H1801">
            <v>770</v>
          </cell>
        </row>
        <row r="1802">
          <cell r="H1802">
            <v>770</v>
          </cell>
        </row>
        <row r="1803">
          <cell r="H1803">
            <v>770</v>
          </cell>
        </row>
        <row r="1804">
          <cell r="H1804">
            <v>770</v>
          </cell>
        </row>
        <row r="1805">
          <cell r="H1805">
            <v>770</v>
          </cell>
        </row>
        <row r="1806">
          <cell r="H1806">
            <v>770</v>
          </cell>
        </row>
        <row r="1807">
          <cell r="H1807">
            <v>770</v>
          </cell>
        </row>
        <row r="1808">
          <cell r="H1808">
            <v>770</v>
          </cell>
        </row>
        <row r="1809">
          <cell r="H1809">
            <v>770</v>
          </cell>
        </row>
        <row r="1810">
          <cell r="H1810">
            <v>770</v>
          </cell>
        </row>
        <row r="1811">
          <cell r="H1811">
            <v>770</v>
          </cell>
        </row>
        <row r="1812">
          <cell r="H1812">
            <v>770</v>
          </cell>
        </row>
        <row r="1813">
          <cell r="H1813">
            <v>770</v>
          </cell>
        </row>
        <row r="1814">
          <cell r="H1814">
            <v>770</v>
          </cell>
        </row>
        <row r="1815">
          <cell r="H1815">
            <v>770</v>
          </cell>
        </row>
        <row r="1816">
          <cell r="H1816">
            <v>770</v>
          </cell>
        </row>
        <row r="1817">
          <cell r="H1817">
            <v>770</v>
          </cell>
        </row>
        <row r="1818">
          <cell r="H1818">
            <v>770</v>
          </cell>
        </row>
        <row r="1819">
          <cell r="H1819">
            <v>770</v>
          </cell>
        </row>
        <row r="1820">
          <cell r="H1820">
            <v>770</v>
          </cell>
        </row>
        <row r="1821">
          <cell r="H1821">
            <v>770</v>
          </cell>
        </row>
        <row r="1822">
          <cell r="H1822">
            <v>770</v>
          </cell>
        </row>
        <row r="1823">
          <cell r="H1823">
            <v>770</v>
          </cell>
        </row>
        <row r="1824">
          <cell r="H1824">
            <v>770</v>
          </cell>
        </row>
        <row r="1825">
          <cell r="H1825">
            <v>770</v>
          </cell>
        </row>
        <row r="1826">
          <cell r="H1826">
            <v>770</v>
          </cell>
        </row>
        <row r="1827">
          <cell r="H1827">
            <v>770</v>
          </cell>
        </row>
        <row r="1828">
          <cell r="H1828">
            <v>770</v>
          </cell>
        </row>
        <row r="1829">
          <cell r="H1829">
            <v>770</v>
          </cell>
        </row>
        <row r="1830">
          <cell r="H1830">
            <v>770</v>
          </cell>
        </row>
        <row r="1831">
          <cell r="H1831">
            <v>770</v>
          </cell>
        </row>
        <row r="1832">
          <cell r="H1832">
            <v>1212</v>
          </cell>
        </row>
        <row r="1833">
          <cell r="H1833">
            <v>1212</v>
          </cell>
        </row>
        <row r="1834">
          <cell r="H1834">
            <v>1212</v>
          </cell>
        </row>
        <row r="1835">
          <cell r="H1835">
            <v>1212</v>
          </cell>
        </row>
        <row r="1836">
          <cell r="H1836">
            <v>1212</v>
          </cell>
        </row>
        <row r="1837">
          <cell r="H1837">
            <v>1212</v>
          </cell>
        </row>
        <row r="1838">
          <cell r="H1838">
            <v>1212</v>
          </cell>
        </row>
        <row r="1839">
          <cell r="H1839">
            <v>1212</v>
          </cell>
        </row>
        <row r="1840">
          <cell r="H1840">
            <v>1212</v>
          </cell>
        </row>
        <row r="1841">
          <cell r="H1841">
            <v>1212</v>
          </cell>
        </row>
        <row r="1842">
          <cell r="H1842">
            <v>1212</v>
          </cell>
        </row>
        <row r="1843">
          <cell r="H1843">
            <v>1212</v>
          </cell>
        </row>
        <row r="1844">
          <cell r="H1844">
            <v>1212</v>
          </cell>
        </row>
        <row r="1845">
          <cell r="H1845">
            <v>1212</v>
          </cell>
        </row>
        <row r="1846">
          <cell r="H1846">
            <v>1212</v>
          </cell>
        </row>
        <row r="1847">
          <cell r="H1847">
            <v>1212</v>
          </cell>
        </row>
        <row r="1848">
          <cell r="H1848">
            <v>1212</v>
          </cell>
        </row>
        <row r="1849">
          <cell r="H1849">
            <v>1212</v>
          </cell>
        </row>
        <row r="1850">
          <cell r="H1850">
            <v>1212</v>
          </cell>
        </row>
        <row r="1851">
          <cell r="H1851">
            <v>1212</v>
          </cell>
        </row>
        <row r="1852">
          <cell r="H1852">
            <v>1212</v>
          </cell>
        </row>
        <row r="1853">
          <cell r="H1853">
            <v>1212</v>
          </cell>
        </row>
        <row r="1854">
          <cell r="H1854">
            <v>1212</v>
          </cell>
        </row>
        <row r="1855">
          <cell r="H1855">
            <v>1212</v>
          </cell>
        </row>
        <row r="1856">
          <cell r="H1856">
            <v>1212</v>
          </cell>
        </row>
        <row r="1857">
          <cell r="H1857">
            <v>1212</v>
          </cell>
        </row>
        <row r="1858">
          <cell r="H1858">
            <v>1212</v>
          </cell>
        </row>
        <row r="1859">
          <cell r="H1859">
            <v>1212</v>
          </cell>
        </row>
        <row r="1860">
          <cell r="H1860">
            <v>1212</v>
          </cell>
        </row>
        <row r="1861">
          <cell r="H1861">
            <v>1212</v>
          </cell>
        </row>
        <row r="1862">
          <cell r="H1862">
            <v>1212</v>
          </cell>
        </row>
        <row r="1863">
          <cell r="H1863">
            <v>1212</v>
          </cell>
        </row>
        <row r="1864">
          <cell r="H1864">
            <v>1212</v>
          </cell>
        </row>
        <row r="1865">
          <cell r="H1865">
            <v>1212</v>
          </cell>
        </row>
        <row r="1866">
          <cell r="H1866">
            <v>1212</v>
          </cell>
        </row>
        <row r="1867">
          <cell r="H1867">
            <v>1212</v>
          </cell>
        </row>
        <row r="1868">
          <cell r="H1868">
            <v>1212</v>
          </cell>
        </row>
        <row r="1869">
          <cell r="H1869">
            <v>1212</v>
          </cell>
        </row>
        <row r="1870">
          <cell r="H1870">
            <v>1212</v>
          </cell>
        </row>
        <row r="1871">
          <cell r="H1871">
            <v>1212</v>
          </cell>
        </row>
        <row r="1872">
          <cell r="H1872">
            <v>1212</v>
          </cell>
        </row>
        <row r="1873">
          <cell r="H1873">
            <v>1212</v>
          </cell>
        </row>
        <row r="1874">
          <cell r="H1874">
            <v>1212</v>
          </cell>
        </row>
        <row r="1875">
          <cell r="H1875">
            <v>1212</v>
          </cell>
        </row>
        <row r="1876">
          <cell r="H1876">
            <v>1212</v>
          </cell>
        </row>
        <row r="1877">
          <cell r="H1877">
            <v>1212</v>
          </cell>
        </row>
        <row r="1878">
          <cell r="H1878">
            <v>1212</v>
          </cell>
        </row>
        <row r="1879">
          <cell r="H1879">
            <v>1212</v>
          </cell>
        </row>
        <row r="1880">
          <cell r="H1880">
            <v>1212</v>
          </cell>
        </row>
        <row r="1881">
          <cell r="H1881">
            <v>1212</v>
          </cell>
        </row>
        <row r="1882">
          <cell r="H1882">
            <v>1212</v>
          </cell>
        </row>
        <row r="1883">
          <cell r="H1883">
            <v>1212</v>
          </cell>
        </row>
        <row r="1884">
          <cell r="H1884">
            <v>1212</v>
          </cell>
        </row>
        <row r="1885">
          <cell r="H1885">
            <v>1212</v>
          </cell>
        </row>
        <row r="1886">
          <cell r="H1886">
            <v>1212</v>
          </cell>
        </row>
        <row r="1887">
          <cell r="H1887">
            <v>1212</v>
          </cell>
        </row>
        <row r="1888">
          <cell r="H1888">
            <v>1212</v>
          </cell>
        </row>
        <row r="1889">
          <cell r="H1889">
            <v>1212</v>
          </cell>
        </row>
        <row r="1890">
          <cell r="H1890">
            <v>1212</v>
          </cell>
        </row>
        <row r="1891">
          <cell r="H1891">
            <v>1212</v>
          </cell>
        </row>
        <row r="1892">
          <cell r="H1892">
            <v>1212</v>
          </cell>
        </row>
        <row r="1893">
          <cell r="H1893">
            <v>1212</v>
          </cell>
        </row>
        <row r="1894">
          <cell r="H1894">
            <v>1212</v>
          </cell>
        </row>
        <row r="1895">
          <cell r="H1895">
            <v>1212</v>
          </cell>
        </row>
        <row r="1896">
          <cell r="H1896">
            <v>1212</v>
          </cell>
        </row>
        <row r="1897">
          <cell r="H1897">
            <v>1212</v>
          </cell>
        </row>
        <row r="1898">
          <cell r="H1898">
            <v>1212</v>
          </cell>
        </row>
        <row r="1899">
          <cell r="H1899">
            <v>1212</v>
          </cell>
        </row>
        <row r="1900">
          <cell r="H1900">
            <v>1212</v>
          </cell>
        </row>
        <row r="1901">
          <cell r="H1901">
            <v>1212</v>
          </cell>
        </row>
        <row r="1902">
          <cell r="H1902">
            <v>1212</v>
          </cell>
        </row>
        <row r="1903">
          <cell r="H1903">
            <v>1212</v>
          </cell>
        </row>
        <row r="1904">
          <cell r="H1904">
            <v>1212</v>
          </cell>
        </row>
        <row r="1905">
          <cell r="H1905">
            <v>1212</v>
          </cell>
        </row>
        <row r="1906">
          <cell r="H1906">
            <v>1212</v>
          </cell>
        </row>
        <row r="1907">
          <cell r="H1907">
            <v>1212</v>
          </cell>
        </row>
        <row r="1908">
          <cell r="H1908">
            <v>1212</v>
          </cell>
        </row>
        <row r="1909">
          <cell r="H1909">
            <v>1212</v>
          </cell>
        </row>
        <row r="1910">
          <cell r="H1910">
            <v>2206</v>
          </cell>
        </row>
        <row r="1911">
          <cell r="H1911">
            <v>2206</v>
          </cell>
        </row>
        <row r="1912">
          <cell r="H1912">
            <v>2206</v>
          </cell>
        </row>
        <row r="1913">
          <cell r="H1913">
            <v>2206</v>
          </cell>
        </row>
        <row r="1914">
          <cell r="H1914">
            <v>2206</v>
          </cell>
        </row>
        <row r="1915">
          <cell r="H1915">
            <v>2206</v>
          </cell>
        </row>
        <row r="1916">
          <cell r="H1916">
            <v>2206</v>
          </cell>
        </row>
        <row r="1917">
          <cell r="H1917">
            <v>2206</v>
          </cell>
        </row>
        <row r="1918">
          <cell r="H1918">
            <v>2206</v>
          </cell>
        </row>
        <row r="1919">
          <cell r="H1919">
            <v>2206</v>
          </cell>
        </row>
        <row r="1920">
          <cell r="H1920">
            <v>2206</v>
          </cell>
        </row>
        <row r="1921">
          <cell r="H1921">
            <v>2206</v>
          </cell>
        </row>
        <row r="1922">
          <cell r="H1922">
            <v>2206</v>
          </cell>
        </row>
        <row r="1923">
          <cell r="H1923">
            <v>2206</v>
          </cell>
        </row>
        <row r="1924">
          <cell r="H1924">
            <v>2206</v>
          </cell>
        </row>
        <row r="1925">
          <cell r="H1925">
            <v>2206</v>
          </cell>
        </row>
        <row r="1926">
          <cell r="H1926">
            <v>2206</v>
          </cell>
        </row>
        <row r="1927">
          <cell r="H1927">
            <v>2206</v>
          </cell>
        </row>
        <row r="1928">
          <cell r="H1928">
            <v>2206</v>
          </cell>
        </row>
        <row r="1929">
          <cell r="H1929">
            <v>2206</v>
          </cell>
        </row>
        <row r="1930">
          <cell r="H1930">
            <v>2206</v>
          </cell>
        </row>
        <row r="1931">
          <cell r="H1931">
            <v>2206</v>
          </cell>
        </row>
        <row r="1932">
          <cell r="H1932">
            <v>2206</v>
          </cell>
        </row>
        <row r="1933">
          <cell r="H1933">
            <v>2206</v>
          </cell>
        </row>
        <row r="1934">
          <cell r="H1934">
            <v>2206</v>
          </cell>
        </row>
        <row r="1935">
          <cell r="H1935">
            <v>2206</v>
          </cell>
        </row>
        <row r="1936">
          <cell r="H1936">
            <v>2206</v>
          </cell>
        </row>
        <row r="1937">
          <cell r="H1937">
            <v>2206</v>
          </cell>
        </row>
        <row r="1938">
          <cell r="H1938">
            <v>2206</v>
          </cell>
        </row>
        <row r="1939">
          <cell r="H1939">
            <v>2206</v>
          </cell>
        </row>
        <row r="1940">
          <cell r="H1940">
            <v>2206</v>
          </cell>
        </row>
        <row r="1941">
          <cell r="H1941">
            <v>2206</v>
          </cell>
        </row>
        <row r="1942">
          <cell r="H1942">
            <v>2206</v>
          </cell>
        </row>
        <row r="1943">
          <cell r="H1943">
            <v>2206</v>
          </cell>
        </row>
        <row r="1944">
          <cell r="H1944">
            <v>2206</v>
          </cell>
        </row>
        <row r="1945">
          <cell r="H1945">
            <v>2206</v>
          </cell>
        </row>
        <row r="1946">
          <cell r="H1946">
            <v>2206</v>
          </cell>
        </row>
        <row r="1947">
          <cell r="H1947">
            <v>2206</v>
          </cell>
        </row>
        <row r="1948">
          <cell r="H1948">
            <v>2206</v>
          </cell>
        </row>
        <row r="1949">
          <cell r="H1949">
            <v>2206</v>
          </cell>
        </row>
        <row r="1950">
          <cell r="H1950">
            <v>2206</v>
          </cell>
        </row>
        <row r="1951">
          <cell r="H1951">
            <v>2206</v>
          </cell>
        </row>
        <row r="1952">
          <cell r="H1952">
            <v>2206</v>
          </cell>
        </row>
        <row r="1953">
          <cell r="H1953">
            <v>2206</v>
          </cell>
        </row>
        <row r="1954">
          <cell r="H1954">
            <v>2206</v>
          </cell>
        </row>
        <row r="1955">
          <cell r="H1955">
            <v>2206</v>
          </cell>
        </row>
        <row r="1956">
          <cell r="H1956">
            <v>2206</v>
          </cell>
        </row>
        <row r="1957">
          <cell r="H1957">
            <v>2206</v>
          </cell>
        </row>
        <row r="1958">
          <cell r="H1958">
            <v>2206</v>
          </cell>
        </row>
        <row r="1959">
          <cell r="H1959">
            <v>2206</v>
          </cell>
        </row>
        <row r="1960">
          <cell r="H1960">
            <v>2206</v>
          </cell>
        </row>
        <row r="1961">
          <cell r="H1961">
            <v>2206</v>
          </cell>
        </row>
        <row r="1962">
          <cell r="H1962">
            <v>2206</v>
          </cell>
        </row>
        <row r="1963">
          <cell r="H1963">
            <v>2206</v>
          </cell>
        </row>
        <row r="1964">
          <cell r="H1964">
            <v>2206</v>
          </cell>
        </row>
        <row r="1965">
          <cell r="H1965">
            <v>2206</v>
          </cell>
        </row>
        <row r="1966">
          <cell r="H1966">
            <v>2206</v>
          </cell>
        </row>
        <row r="1967">
          <cell r="H1967">
            <v>2206</v>
          </cell>
        </row>
        <row r="1968">
          <cell r="H1968">
            <v>2206</v>
          </cell>
        </row>
        <row r="1969">
          <cell r="H1969">
            <v>2206</v>
          </cell>
        </row>
        <row r="1970">
          <cell r="H1970">
            <v>2206</v>
          </cell>
        </row>
        <row r="1971">
          <cell r="H1971">
            <v>2206</v>
          </cell>
        </row>
        <row r="1972">
          <cell r="H1972">
            <v>2206</v>
          </cell>
        </row>
        <row r="1973">
          <cell r="H1973">
            <v>2206</v>
          </cell>
        </row>
        <row r="1974">
          <cell r="H1974">
            <v>2206</v>
          </cell>
        </row>
        <row r="1975">
          <cell r="H1975">
            <v>2206</v>
          </cell>
        </row>
        <row r="1976">
          <cell r="H1976">
            <v>2206</v>
          </cell>
        </row>
        <row r="1977">
          <cell r="H1977">
            <v>2206</v>
          </cell>
        </row>
        <row r="1978">
          <cell r="H1978">
            <v>2206</v>
          </cell>
        </row>
        <row r="1979">
          <cell r="H1979">
            <v>2206</v>
          </cell>
        </row>
        <row r="1980">
          <cell r="H1980">
            <v>2206</v>
          </cell>
        </row>
        <row r="1981">
          <cell r="H1981">
            <v>2206</v>
          </cell>
        </row>
        <row r="1982">
          <cell r="H1982">
            <v>2206</v>
          </cell>
        </row>
        <row r="1983">
          <cell r="H1983">
            <v>2206</v>
          </cell>
        </row>
        <row r="1984">
          <cell r="H1984">
            <v>2206</v>
          </cell>
        </row>
        <row r="1985">
          <cell r="H1985">
            <v>2206</v>
          </cell>
        </row>
        <row r="1986">
          <cell r="H1986">
            <v>2206</v>
          </cell>
        </row>
        <row r="1987">
          <cell r="H1987">
            <v>2206</v>
          </cell>
        </row>
        <row r="1988">
          <cell r="H1988">
            <v>2206</v>
          </cell>
        </row>
        <row r="1989">
          <cell r="H1989">
            <v>2206</v>
          </cell>
        </row>
        <row r="1990">
          <cell r="H1990">
            <v>2206</v>
          </cell>
        </row>
        <row r="1991">
          <cell r="H1991">
            <v>2206</v>
          </cell>
        </row>
        <row r="1992">
          <cell r="H1992">
            <v>2206</v>
          </cell>
        </row>
        <row r="1993">
          <cell r="H1993">
            <v>2206</v>
          </cell>
        </row>
        <row r="1994">
          <cell r="H1994">
            <v>2206</v>
          </cell>
        </row>
        <row r="1995">
          <cell r="H1995">
            <v>2206</v>
          </cell>
        </row>
        <row r="1996">
          <cell r="H1996">
            <v>2206</v>
          </cell>
        </row>
        <row r="1997">
          <cell r="H1997">
            <v>2206</v>
          </cell>
        </row>
        <row r="1998">
          <cell r="H1998">
            <v>2206</v>
          </cell>
        </row>
        <row r="1999">
          <cell r="H1999">
            <v>2206</v>
          </cell>
        </row>
        <row r="2000">
          <cell r="H2000">
            <v>2206</v>
          </cell>
        </row>
        <row r="2001">
          <cell r="H2001">
            <v>2206</v>
          </cell>
        </row>
        <row r="2002">
          <cell r="H2002">
            <v>2206</v>
          </cell>
        </row>
        <row r="2003">
          <cell r="H2003">
            <v>2206</v>
          </cell>
        </row>
        <row r="2004">
          <cell r="H2004">
            <v>2206</v>
          </cell>
        </row>
        <row r="2005">
          <cell r="H2005">
            <v>2206</v>
          </cell>
        </row>
        <row r="2006">
          <cell r="H2006">
            <v>2206</v>
          </cell>
        </row>
        <row r="2007">
          <cell r="H2007">
            <v>2206</v>
          </cell>
        </row>
        <row r="2008">
          <cell r="H2008">
            <v>2206</v>
          </cell>
        </row>
        <row r="2009">
          <cell r="H2009">
            <v>2206</v>
          </cell>
        </row>
        <row r="2010">
          <cell r="H2010">
            <v>2206</v>
          </cell>
        </row>
        <row r="2011">
          <cell r="H2011">
            <v>2206</v>
          </cell>
        </row>
        <row r="2012">
          <cell r="H2012">
            <v>2206</v>
          </cell>
        </row>
        <row r="2013">
          <cell r="H2013">
            <v>2206</v>
          </cell>
        </row>
        <row r="2014">
          <cell r="H2014">
            <v>2206</v>
          </cell>
        </row>
        <row r="2015">
          <cell r="H2015">
            <v>2206</v>
          </cell>
        </row>
        <row r="2016">
          <cell r="H2016">
            <v>2206</v>
          </cell>
        </row>
        <row r="2017">
          <cell r="H2017">
            <v>2206</v>
          </cell>
        </row>
        <row r="2018">
          <cell r="H2018">
            <v>2206</v>
          </cell>
        </row>
        <row r="2019">
          <cell r="H2019">
            <v>2206</v>
          </cell>
        </row>
        <row r="2020">
          <cell r="H2020">
            <v>2206</v>
          </cell>
        </row>
        <row r="2021">
          <cell r="H2021">
            <v>2206</v>
          </cell>
        </row>
        <row r="2022">
          <cell r="H2022">
            <v>2206</v>
          </cell>
        </row>
        <row r="2023">
          <cell r="H2023">
            <v>2206</v>
          </cell>
        </row>
        <row r="2024">
          <cell r="H2024">
            <v>2206</v>
          </cell>
        </row>
        <row r="2025">
          <cell r="H2025">
            <v>2206</v>
          </cell>
        </row>
        <row r="2026">
          <cell r="H2026">
            <v>2206</v>
          </cell>
        </row>
        <row r="2027">
          <cell r="H2027">
            <v>2206</v>
          </cell>
        </row>
        <row r="2028">
          <cell r="H2028">
            <v>2206</v>
          </cell>
        </row>
        <row r="2029">
          <cell r="H2029">
            <v>1212</v>
          </cell>
        </row>
        <row r="2030">
          <cell r="H2030">
            <v>2206</v>
          </cell>
        </row>
        <row r="2031">
          <cell r="H2031">
            <v>2206</v>
          </cell>
        </row>
        <row r="2032">
          <cell r="H2032">
            <v>2206</v>
          </cell>
        </row>
        <row r="2033">
          <cell r="H2033">
            <v>2206</v>
          </cell>
        </row>
        <row r="2034">
          <cell r="H2034">
            <v>2206</v>
          </cell>
        </row>
        <row r="2035">
          <cell r="H2035">
            <v>2206</v>
          </cell>
        </row>
        <row r="2036">
          <cell r="H2036">
            <v>770</v>
          </cell>
        </row>
        <row r="2037">
          <cell r="H2037">
            <v>2206</v>
          </cell>
        </row>
        <row r="2038">
          <cell r="H2038">
            <v>2206</v>
          </cell>
        </row>
        <row r="2039">
          <cell r="H2039">
            <v>2206</v>
          </cell>
        </row>
        <row r="2040">
          <cell r="H2040">
            <v>2206</v>
          </cell>
        </row>
        <row r="2041">
          <cell r="H2041">
            <v>2206</v>
          </cell>
        </row>
        <row r="2042">
          <cell r="H2042">
            <v>2206</v>
          </cell>
        </row>
        <row r="2043">
          <cell r="H2043">
            <v>1212</v>
          </cell>
        </row>
        <row r="2044">
          <cell r="H2044">
            <v>770</v>
          </cell>
        </row>
        <row r="2045">
          <cell r="H2045">
            <v>2206</v>
          </cell>
        </row>
        <row r="2046">
          <cell r="H2046">
            <v>2206</v>
          </cell>
        </row>
        <row r="2047">
          <cell r="H2047">
            <v>2206</v>
          </cell>
        </row>
        <row r="2048">
          <cell r="H2048">
            <v>2206</v>
          </cell>
        </row>
        <row r="2049">
          <cell r="H2049">
            <v>770</v>
          </cell>
        </row>
        <row r="2050">
          <cell r="H2050">
            <v>2206</v>
          </cell>
        </row>
        <row r="2051">
          <cell r="H2051">
            <v>1212</v>
          </cell>
        </row>
        <row r="2052">
          <cell r="H2052">
            <v>2206</v>
          </cell>
        </row>
        <row r="2053">
          <cell r="H2053">
            <v>2206</v>
          </cell>
        </row>
        <row r="2054">
          <cell r="H2054">
            <v>2206</v>
          </cell>
        </row>
        <row r="2055">
          <cell r="H2055">
            <v>2206</v>
          </cell>
        </row>
        <row r="2056">
          <cell r="H2056">
            <v>770</v>
          </cell>
        </row>
        <row r="2057">
          <cell r="H2057">
            <v>770</v>
          </cell>
        </row>
        <row r="2058">
          <cell r="H2058">
            <v>2206</v>
          </cell>
        </row>
        <row r="2059">
          <cell r="H2059">
            <v>770</v>
          </cell>
        </row>
        <row r="2060">
          <cell r="H2060">
            <v>2206</v>
          </cell>
        </row>
        <row r="2061">
          <cell r="H2061">
            <v>770</v>
          </cell>
        </row>
        <row r="2062">
          <cell r="H2062">
            <v>2206</v>
          </cell>
        </row>
        <row r="2063">
          <cell r="H2063">
            <v>770</v>
          </cell>
        </row>
        <row r="2064">
          <cell r="H2064">
            <v>770</v>
          </cell>
        </row>
        <row r="2065">
          <cell r="H2065">
            <v>770</v>
          </cell>
        </row>
        <row r="2066">
          <cell r="H2066">
            <v>770</v>
          </cell>
        </row>
        <row r="2067">
          <cell r="H2067">
            <v>770</v>
          </cell>
        </row>
        <row r="2068">
          <cell r="H2068">
            <v>770</v>
          </cell>
        </row>
        <row r="2069">
          <cell r="H2069">
            <v>770</v>
          </cell>
        </row>
        <row r="2070">
          <cell r="H2070">
            <v>1212</v>
          </cell>
        </row>
        <row r="2071">
          <cell r="H2071">
            <v>1212</v>
          </cell>
        </row>
        <row r="2072">
          <cell r="H2072">
            <v>1212</v>
          </cell>
        </row>
        <row r="2073">
          <cell r="H2073">
            <v>1212</v>
          </cell>
        </row>
        <row r="2074">
          <cell r="H2074">
            <v>1212</v>
          </cell>
        </row>
        <row r="2075">
          <cell r="H2075">
            <v>1212</v>
          </cell>
        </row>
        <row r="2076">
          <cell r="H2076">
            <v>1212</v>
          </cell>
        </row>
        <row r="2077">
          <cell r="H2077">
            <v>1212</v>
          </cell>
        </row>
        <row r="2078">
          <cell r="H2078">
            <v>1212</v>
          </cell>
        </row>
        <row r="2079">
          <cell r="H2079">
            <v>1212</v>
          </cell>
        </row>
        <row r="2080">
          <cell r="H2080">
            <v>2206</v>
          </cell>
        </row>
        <row r="2081">
          <cell r="H2081">
            <v>2206</v>
          </cell>
        </row>
        <row r="2082">
          <cell r="H2082">
            <v>2206</v>
          </cell>
        </row>
        <row r="2083">
          <cell r="H2083">
            <v>1212</v>
          </cell>
        </row>
        <row r="2084">
          <cell r="H2084">
            <v>2206</v>
          </cell>
        </row>
        <row r="2085">
          <cell r="H2085">
            <v>2206</v>
          </cell>
        </row>
        <row r="2086">
          <cell r="H2086">
            <v>1212</v>
          </cell>
        </row>
        <row r="2087">
          <cell r="H2087">
            <v>2206</v>
          </cell>
        </row>
        <row r="2088">
          <cell r="H2088">
            <v>770</v>
          </cell>
        </row>
        <row r="2089">
          <cell r="H2089">
            <v>1212</v>
          </cell>
        </row>
        <row r="2090">
          <cell r="H2090">
            <v>2206</v>
          </cell>
        </row>
        <row r="2091">
          <cell r="H2091">
            <v>2206</v>
          </cell>
        </row>
        <row r="2092">
          <cell r="H2092">
            <v>2206</v>
          </cell>
        </row>
        <row r="2093">
          <cell r="H2093">
            <v>2206</v>
          </cell>
        </row>
        <row r="2094">
          <cell r="H2094">
            <v>1212</v>
          </cell>
        </row>
        <row r="2095">
          <cell r="H2095">
            <v>770</v>
          </cell>
        </row>
        <row r="2096">
          <cell r="H2096">
            <v>770</v>
          </cell>
        </row>
        <row r="2097">
          <cell r="H2097">
            <v>770</v>
          </cell>
        </row>
        <row r="2098">
          <cell r="H2098">
            <v>770</v>
          </cell>
        </row>
        <row r="2099">
          <cell r="H2099">
            <v>770</v>
          </cell>
        </row>
        <row r="2100">
          <cell r="H2100">
            <v>770</v>
          </cell>
        </row>
        <row r="2101">
          <cell r="H2101">
            <v>770</v>
          </cell>
        </row>
        <row r="2102">
          <cell r="H2102">
            <v>770</v>
          </cell>
        </row>
        <row r="2103">
          <cell r="H2103">
            <v>770</v>
          </cell>
        </row>
        <row r="2104">
          <cell r="H2104">
            <v>770</v>
          </cell>
        </row>
        <row r="2105">
          <cell r="H2105">
            <v>770</v>
          </cell>
        </row>
        <row r="2106">
          <cell r="H2106">
            <v>770</v>
          </cell>
        </row>
        <row r="2107">
          <cell r="H2107">
            <v>770</v>
          </cell>
        </row>
        <row r="2108">
          <cell r="H2108">
            <v>770</v>
          </cell>
        </row>
        <row r="2109">
          <cell r="H2109">
            <v>770</v>
          </cell>
        </row>
        <row r="2110">
          <cell r="H2110">
            <v>770</v>
          </cell>
        </row>
        <row r="2111">
          <cell r="H2111">
            <v>770</v>
          </cell>
        </row>
        <row r="2112">
          <cell r="H2112">
            <v>770</v>
          </cell>
        </row>
        <row r="2113">
          <cell r="H2113">
            <v>770</v>
          </cell>
        </row>
        <row r="2114">
          <cell r="H2114">
            <v>770</v>
          </cell>
        </row>
        <row r="2115">
          <cell r="H2115">
            <v>770</v>
          </cell>
        </row>
        <row r="2116">
          <cell r="H2116">
            <v>770</v>
          </cell>
        </row>
        <row r="2117">
          <cell r="H2117">
            <v>770</v>
          </cell>
        </row>
        <row r="2118">
          <cell r="H2118">
            <v>770</v>
          </cell>
        </row>
        <row r="2119">
          <cell r="H2119">
            <v>770</v>
          </cell>
        </row>
        <row r="2120">
          <cell r="H2120">
            <v>770</v>
          </cell>
        </row>
        <row r="2121">
          <cell r="H2121">
            <v>770</v>
          </cell>
        </row>
        <row r="2122">
          <cell r="H2122">
            <v>770</v>
          </cell>
        </row>
        <row r="2123">
          <cell r="H2123">
            <v>770</v>
          </cell>
        </row>
        <row r="2124">
          <cell r="H2124">
            <v>770</v>
          </cell>
        </row>
        <row r="2125">
          <cell r="H2125">
            <v>770</v>
          </cell>
        </row>
        <row r="2126">
          <cell r="H2126">
            <v>770</v>
          </cell>
        </row>
        <row r="2127">
          <cell r="H2127">
            <v>770</v>
          </cell>
        </row>
        <row r="2128">
          <cell r="H2128">
            <v>770</v>
          </cell>
        </row>
        <row r="2129">
          <cell r="H2129">
            <v>770</v>
          </cell>
        </row>
        <row r="2130">
          <cell r="H2130">
            <v>770</v>
          </cell>
        </row>
        <row r="2131">
          <cell r="H2131">
            <v>770</v>
          </cell>
        </row>
        <row r="2132">
          <cell r="H2132">
            <v>770</v>
          </cell>
        </row>
        <row r="2133">
          <cell r="H2133">
            <v>770</v>
          </cell>
        </row>
        <row r="2134">
          <cell r="H2134">
            <v>770</v>
          </cell>
        </row>
        <row r="2135">
          <cell r="H2135">
            <v>770</v>
          </cell>
        </row>
        <row r="2136">
          <cell r="H2136">
            <v>770</v>
          </cell>
        </row>
        <row r="2137">
          <cell r="H2137">
            <v>770</v>
          </cell>
        </row>
        <row r="2138">
          <cell r="H2138">
            <v>770</v>
          </cell>
        </row>
        <row r="2139">
          <cell r="H2139">
            <v>770</v>
          </cell>
        </row>
        <row r="2140">
          <cell r="H2140">
            <v>770</v>
          </cell>
        </row>
        <row r="2141">
          <cell r="H2141">
            <v>770</v>
          </cell>
        </row>
        <row r="2142">
          <cell r="H2142">
            <v>770</v>
          </cell>
        </row>
        <row r="2143">
          <cell r="H2143">
            <v>770</v>
          </cell>
        </row>
        <row r="2144">
          <cell r="H2144">
            <v>770</v>
          </cell>
        </row>
        <row r="2145">
          <cell r="H2145">
            <v>770</v>
          </cell>
        </row>
        <row r="2146">
          <cell r="H2146">
            <v>770</v>
          </cell>
        </row>
        <row r="2147">
          <cell r="H2147">
            <v>770</v>
          </cell>
        </row>
        <row r="2148">
          <cell r="H2148">
            <v>770</v>
          </cell>
        </row>
        <row r="2149">
          <cell r="H2149">
            <v>770</v>
          </cell>
        </row>
        <row r="2150">
          <cell r="H2150">
            <v>770</v>
          </cell>
        </row>
        <row r="2151">
          <cell r="H2151">
            <v>770</v>
          </cell>
        </row>
        <row r="2152">
          <cell r="H2152">
            <v>770</v>
          </cell>
        </row>
        <row r="2153">
          <cell r="H2153">
            <v>770</v>
          </cell>
        </row>
        <row r="2154">
          <cell r="H2154">
            <v>770</v>
          </cell>
        </row>
        <row r="2155">
          <cell r="H2155">
            <v>770</v>
          </cell>
        </row>
        <row r="2156">
          <cell r="H2156">
            <v>770</v>
          </cell>
        </row>
        <row r="2157">
          <cell r="H2157">
            <v>770</v>
          </cell>
        </row>
        <row r="2158">
          <cell r="H2158">
            <v>770</v>
          </cell>
        </row>
        <row r="2159">
          <cell r="H2159">
            <v>770</v>
          </cell>
        </row>
        <row r="2160">
          <cell r="H2160">
            <v>770</v>
          </cell>
        </row>
        <row r="2161">
          <cell r="H2161">
            <v>770</v>
          </cell>
        </row>
        <row r="2162">
          <cell r="H2162">
            <v>770</v>
          </cell>
        </row>
        <row r="2163">
          <cell r="H2163">
            <v>770</v>
          </cell>
        </row>
        <row r="2164">
          <cell r="H2164">
            <v>770</v>
          </cell>
        </row>
        <row r="2165">
          <cell r="H2165">
            <v>770</v>
          </cell>
        </row>
        <row r="2166">
          <cell r="H2166">
            <v>770</v>
          </cell>
        </row>
        <row r="2167">
          <cell r="H2167">
            <v>770</v>
          </cell>
        </row>
        <row r="2168">
          <cell r="H2168">
            <v>770</v>
          </cell>
        </row>
        <row r="2169">
          <cell r="H2169">
            <v>770</v>
          </cell>
        </row>
        <row r="2170">
          <cell r="H2170">
            <v>770</v>
          </cell>
        </row>
        <row r="2171">
          <cell r="H2171">
            <v>770</v>
          </cell>
        </row>
        <row r="2172">
          <cell r="H2172">
            <v>770</v>
          </cell>
        </row>
        <row r="2173">
          <cell r="H2173">
            <v>770</v>
          </cell>
        </row>
        <row r="2174">
          <cell r="H2174">
            <v>770</v>
          </cell>
        </row>
        <row r="2175">
          <cell r="H2175">
            <v>770</v>
          </cell>
        </row>
        <row r="2176">
          <cell r="H2176">
            <v>770</v>
          </cell>
        </row>
        <row r="2177">
          <cell r="H2177">
            <v>770</v>
          </cell>
        </row>
        <row r="2178">
          <cell r="H2178">
            <v>770</v>
          </cell>
        </row>
        <row r="2179">
          <cell r="H2179">
            <v>770</v>
          </cell>
        </row>
        <row r="2180">
          <cell r="H2180">
            <v>770</v>
          </cell>
        </row>
        <row r="2181">
          <cell r="H2181">
            <v>770</v>
          </cell>
        </row>
        <row r="2182">
          <cell r="H2182">
            <v>770</v>
          </cell>
        </row>
        <row r="2183">
          <cell r="H2183">
            <v>1212</v>
          </cell>
        </row>
        <row r="2184">
          <cell r="H2184">
            <v>1212</v>
          </cell>
        </row>
        <row r="2185">
          <cell r="H2185">
            <v>1212</v>
          </cell>
        </row>
        <row r="2186">
          <cell r="H2186">
            <v>1212</v>
          </cell>
        </row>
        <row r="2187">
          <cell r="H2187">
            <v>1212</v>
          </cell>
        </row>
        <row r="2188">
          <cell r="H2188">
            <v>1212</v>
          </cell>
        </row>
        <row r="2189">
          <cell r="H2189">
            <v>1212</v>
          </cell>
        </row>
        <row r="2190">
          <cell r="H2190">
            <v>1212</v>
          </cell>
        </row>
        <row r="2191">
          <cell r="H2191">
            <v>1212</v>
          </cell>
        </row>
        <row r="2192">
          <cell r="H2192">
            <v>1212</v>
          </cell>
        </row>
        <row r="2193">
          <cell r="H2193">
            <v>1212</v>
          </cell>
        </row>
        <row r="2194">
          <cell r="H2194">
            <v>1212</v>
          </cell>
        </row>
        <row r="2195">
          <cell r="H2195">
            <v>1212</v>
          </cell>
        </row>
        <row r="2196">
          <cell r="H2196">
            <v>1212</v>
          </cell>
        </row>
        <row r="2197">
          <cell r="H2197">
            <v>1212</v>
          </cell>
        </row>
        <row r="2198">
          <cell r="H2198">
            <v>1212</v>
          </cell>
        </row>
        <row r="2199">
          <cell r="H2199">
            <v>1212</v>
          </cell>
        </row>
        <row r="2200">
          <cell r="H2200">
            <v>1212</v>
          </cell>
        </row>
        <row r="2201">
          <cell r="H2201">
            <v>1212</v>
          </cell>
        </row>
        <row r="2202">
          <cell r="H2202">
            <v>1212</v>
          </cell>
        </row>
        <row r="2203">
          <cell r="H2203">
            <v>1212</v>
          </cell>
        </row>
        <row r="2204">
          <cell r="H2204">
            <v>1212</v>
          </cell>
        </row>
        <row r="2205">
          <cell r="H2205">
            <v>1212</v>
          </cell>
        </row>
        <row r="2206">
          <cell r="H2206">
            <v>1212</v>
          </cell>
        </row>
        <row r="2207">
          <cell r="H2207">
            <v>1212</v>
          </cell>
        </row>
        <row r="2208">
          <cell r="H2208">
            <v>1212</v>
          </cell>
        </row>
        <row r="2209">
          <cell r="H2209">
            <v>1212</v>
          </cell>
        </row>
        <row r="2210">
          <cell r="H2210">
            <v>1212</v>
          </cell>
        </row>
        <row r="2211">
          <cell r="H2211">
            <v>1212</v>
          </cell>
        </row>
        <row r="2212">
          <cell r="H2212">
            <v>1212</v>
          </cell>
        </row>
        <row r="2213">
          <cell r="H2213">
            <v>1212</v>
          </cell>
        </row>
        <row r="2214">
          <cell r="H2214">
            <v>1212</v>
          </cell>
        </row>
        <row r="2215">
          <cell r="H2215">
            <v>1212</v>
          </cell>
        </row>
        <row r="2216">
          <cell r="H2216">
            <v>1212</v>
          </cell>
        </row>
        <row r="2217">
          <cell r="H2217">
            <v>1212</v>
          </cell>
        </row>
        <row r="2218">
          <cell r="H2218">
            <v>1212</v>
          </cell>
        </row>
        <row r="2219">
          <cell r="H2219">
            <v>1212</v>
          </cell>
        </row>
        <row r="2220">
          <cell r="H2220">
            <v>1212</v>
          </cell>
        </row>
        <row r="2221">
          <cell r="H2221">
            <v>1212</v>
          </cell>
        </row>
        <row r="2222">
          <cell r="H2222">
            <v>1212</v>
          </cell>
        </row>
        <row r="2223">
          <cell r="H2223">
            <v>1212</v>
          </cell>
        </row>
        <row r="2224">
          <cell r="H2224">
            <v>1212</v>
          </cell>
        </row>
        <row r="2225">
          <cell r="H2225">
            <v>1212</v>
          </cell>
        </row>
        <row r="2226">
          <cell r="H2226">
            <v>1212</v>
          </cell>
        </row>
        <row r="2227">
          <cell r="H2227">
            <v>1212</v>
          </cell>
        </row>
        <row r="2228">
          <cell r="H2228">
            <v>1212</v>
          </cell>
        </row>
        <row r="2229">
          <cell r="H2229">
            <v>1212</v>
          </cell>
        </row>
        <row r="2230">
          <cell r="H2230">
            <v>1212</v>
          </cell>
        </row>
        <row r="2231">
          <cell r="H2231">
            <v>1212</v>
          </cell>
        </row>
        <row r="2232">
          <cell r="H2232">
            <v>1212</v>
          </cell>
        </row>
        <row r="2233">
          <cell r="H2233">
            <v>1212</v>
          </cell>
        </row>
        <row r="2234">
          <cell r="H2234">
            <v>1212</v>
          </cell>
        </row>
        <row r="2235">
          <cell r="H2235">
            <v>1212</v>
          </cell>
        </row>
        <row r="2236">
          <cell r="H2236">
            <v>1212</v>
          </cell>
        </row>
        <row r="2237">
          <cell r="H2237">
            <v>1212</v>
          </cell>
        </row>
        <row r="2238">
          <cell r="H2238">
            <v>1212</v>
          </cell>
        </row>
        <row r="2239">
          <cell r="H2239">
            <v>1212</v>
          </cell>
        </row>
        <row r="2240">
          <cell r="H2240">
            <v>1212</v>
          </cell>
        </row>
        <row r="2241">
          <cell r="H2241">
            <v>1212</v>
          </cell>
        </row>
        <row r="2242">
          <cell r="H2242">
            <v>1212</v>
          </cell>
        </row>
        <row r="2243">
          <cell r="H2243">
            <v>1212</v>
          </cell>
        </row>
        <row r="2244">
          <cell r="H2244">
            <v>1212</v>
          </cell>
        </row>
        <row r="2245">
          <cell r="H2245">
            <v>1212</v>
          </cell>
        </row>
        <row r="2246">
          <cell r="H2246">
            <v>1212</v>
          </cell>
        </row>
        <row r="2247">
          <cell r="H2247">
            <v>1212</v>
          </cell>
        </row>
        <row r="2248">
          <cell r="H2248">
            <v>1212</v>
          </cell>
        </row>
        <row r="2249">
          <cell r="H2249">
            <v>1212</v>
          </cell>
        </row>
        <row r="2250">
          <cell r="H2250">
            <v>1212</v>
          </cell>
        </row>
        <row r="2251">
          <cell r="H2251">
            <v>1212</v>
          </cell>
        </row>
        <row r="2252">
          <cell r="H2252">
            <v>1212</v>
          </cell>
        </row>
        <row r="2253">
          <cell r="H2253">
            <v>1212</v>
          </cell>
        </row>
        <row r="2254">
          <cell r="H2254">
            <v>1212</v>
          </cell>
        </row>
        <row r="2255">
          <cell r="H2255">
            <v>1212</v>
          </cell>
        </row>
        <row r="2256">
          <cell r="H2256">
            <v>1212</v>
          </cell>
        </row>
        <row r="2257">
          <cell r="H2257">
            <v>1212</v>
          </cell>
        </row>
        <row r="2258">
          <cell r="H2258">
            <v>1212</v>
          </cell>
        </row>
        <row r="2259">
          <cell r="H2259">
            <v>1212</v>
          </cell>
        </row>
        <row r="2260">
          <cell r="H2260">
            <v>1212</v>
          </cell>
        </row>
        <row r="2261">
          <cell r="H2261">
            <v>1212</v>
          </cell>
        </row>
        <row r="2262">
          <cell r="H2262">
            <v>1212</v>
          </cell>
        </row>
        <row r="2263">
          <cell r="H2263">
            <v>1212</v>
          </cell>
        </row>
        <row r="2264">
          <cell r="H2264">
            <v>1212</v>
          </cell>
        </row>
        <row r="2265">
          <cell r="H2265">
            <v>1212</v>
          </cell>
        </row>
        <row r="2266">
          <cell r="H2266">
            <v>1212</v>
          </cell>
        </row>
        <row r="2267">
          <cell r="H2267">
            <v>1212</v>
          </cell>
        </row>
        <row r="2268">
          <cell r="H2268">
            <v>1212</v>
          </cell>
        </row>
        <row r="2269">
          <cell r="H2269">
            <v>1212</v>
          </cell>
        </row>
        <row r="2270">
          <cell r="H2270">
            <v>1212</v>
          </cell>
        </row>
        <row r="2271">
          <cell r="H2271">
            <v>1212</v>
          </cell>
        </row>
        <row r="2272">
          <cell r="H2272">
            <v>1212</v>
          </cell>
        </row>
        <row r="2273">
          <cell r="H2273">
            <v>1212</v>
          </cell>
        </row>
        <row r="2274">
          <cell r="H2274">
            <v>1212</v>
          </cell>
        </row>
        <row r="2275">
          <cell r="H2275">
            <v>1212</v>
          </cell>
        </row>
        <row r="2276">
          <cell r="H2276">
            <v>1212</v>
          </cell>
        </row>
        <row r="2277">
          <cell r="H2277">
            <v>1212</v>
          </cell>
        </row>
        <row r="2278">
          <cell r="H2278">
            <v>1212</v>
          </cell>
        </row>
        <row r="2279">
          <cell r="H2279">
            <v>1212</v>
          </cell>
        </row>
        <row r="2280">
          <cell r="H2280">
            <v>1212</v>
          </cell>
        </row>
        <row r="2281">
          <cell r="H2281">
            <v>1212</v>
          </cell>
        </row>
        <row r="2282">
          <cell r="H2282">
            <v>1212</v>
          </cell>
        </row>
        <row r="2283">
          <cell r="H2283">
            <v>1212</v>
          </cell>
        </row>
        <row r="2284">
          <cell r="H2284">
            <v>1212</v>
          </cell>
        </row>
        <row r="2285">
          <cell r="H2285">
            <v>1212</v>
          </cell>
        </row>
        <row r="2286">
          <cell r="H2286">
            <v>1212</v>
          </cell>
        </row>
        <row r="2287">
          <cell r="H2287">
            <v>1212</v>
          </cell>
        </row>
        <row r="2288">
          <cell r="H2288">
            <v>1212</v>
          </cell>
        </row>
        <row r="2289">
          <cell r="H2289">
            <v>1212</v>
          </cell>
        </row>
        <row r="2290">
          <cell r="H2290">
            <v>1212</v>
          </cell>
        </row>
        <row r="2291">
          <cell r="H2291">
            <v>1212</v>
          </cell>
        </row>
        <row r="2292">
          <cell r="H2292">
            <v>1212</v>
          </cell>
        </row>
        <row r="2293">
          <cell r="H2293">
            <v>1212</v>
          </cell>
        </row>
        <row r="2294">
          <cell r="H2294">
            <v>1212</v>
          </cell>
        </row>
        <row r="2295">
          <cell r="H2295">
            <v>1212</v>
          </cell>
        </row>
        <row r="2296">
          <cell r="H2296">
            <v>1212</v>
          </cell>
        </row>
        <row r="2297">
          <cell r="H2297">
            <v>1212</v>
          </cell>
        </row>
        <row r="2298">
          <cell r="H2298">
            <v>1212</v>
          </cell>
        </row>
        <row r="2299">
          <cell r="H2299">
            <v>1212</v>
          </cell>
        </row>
        <row r="2300">
          <cell r="H2300">
            <v>1212</v>
          </cell>
        </row>
        <row r="2301">
          <cell r="H2301">
            <v>1212</v>
          </cell>
        </row>
        <row r="2302">
          <cell r="H2302">
            <v>1212</v>
          </cell>
        </row>
        <row r="2303">
          <cell r="H2303">
            <v>1212</v>
          </cell>
        </row>
        <row r="2304">
          <cell r="H2304">
            <v>1212</v>
          </cell>
        </row>
        <row r="2305">
          <cell r="H2305">
            <v>1212</v>
          </cell>
        </row>
        <row r="2306">
          <cell r="H2306">
            <v>1212</v>
          </cell>
        </row>
        <row r="2307">
          <cell r="H2307">
            <v>1212</v>
          </cell>
        </row>
        <row r="2308">
          <cell r="H2308">
            <v>1212</v>
          </cell>
        </row>
        <row r="2309">
          <cell r="H2309">
            <v>1212</v>
          </cell>
        </row>
        <row r="2310">
          <cell r="H2310">
            <v>2206</v>
          </cell>
        </row>
        <row r="2311">
          <cell r="H2311">
            <v>2206</v>
          </cell>
        </row>
        <row r="2312">
          <cell r="H2312">
            <v>2206</v>
          </cell>
        </row>
        <row r="2313">
          <cell r="H2313">
            <v>2206</v>
          </cell>
        </row>
        <row r="2314">
          <cell r="H2314">
            <v>2206</v>
          </cell>
        </row>
        <row r="2315">
          <cell r="H2315">
            <v>2206</v>
          </cell>
        </row>
        <row r="2316">
          <cell r="H2316">
            <v>2206</v>
          </cell>
        </row>
        <row r="2317">
          <cell r="H2317">
            <v>2206</v>
          </cell>
        </row>
        <row r="2318">
          <cell r="H2318">
            <v>2206</v>
          </cell>
        </row>
        <row r="2319">
          <cell r="H2319">
            <v>2206</v>
          </cell>
        </row>
        <row r="2320">
          <cell r="H2320">
            <v>2206</v>
          </cell>
        </row>
        <row r="2321">
          <cell r="H2321">
            <v>2206</v>
          </cell>
        </row>
        <row r="2322">
          <cell r="H2322">
            <v>2206</v>
          </cell>
        </row>
        <row r="2323">
          <cell r="H2323">
            <v>2206</v>
          </cell>
        </row>
        <row r="2324">
          <cell r="H2324">
            <v>2206</v>
          </cell>
        </row>
        <row r="2325">
          <cell r="H2325">
            <v>2206</v>
          </cell>
        </row>
        <row r="2326">
          <cell r="H2326">
            <v>2206</v>
          </cell>
        </row>
        <row r="2327">
          <cell r="H2327">
            <v>2206</v>
          </cell>
        </row>
        <row r="2328">
          <cell r="H2328">
            <v>2206</v>
          </cell>
        </row>
        <row r="2329">
          <cell r="H2329">
            <v>2206</v>
          </cell>
        </row>
        <row r="2330">
          <cell r="H2330">
            <v>2206</v>
          </cell>
        </row>
        <row r="2331">
          <cell r="H2331">
            <v>2206</v>
          </cell>
        </row>
        <row r="2332">
          <cell r="H2332">
            <v>2206</v>
          </cell>
        </row>
        <row r="2333">
          <cell r="H2333">
            <v>2206</v>
          </cell>
        </row>
        <row r="2334">
          <cell r="H2334">
            <v>2206</v>
          </cell>
        </row>
        <row r="2335">
          <cell r="H2335">
            <v>2206</v>
          </cell>
        </row>
        <row r="2336">
          <cell r="H2336">
            <v>2206</v>
          </cell>
        </row>
        <row r="2337">
          <cell r="H2337">
            <v>2206</v>
          </cell>
        </row>
        <row r="2338">
          <cell r="H2338">
            <v>2206</v>
          </cell>
        </row>
        <row r="2339">
          <cell r="H2339">
            <v>2206</v>
          </cell>
        </row>
        <row r="2340">
          <cell r="H2340">
            <v>2206</v>
          </cell>
        </row>
        <row r="2341">
          <cell r="H2341">
            <v>2206</v>
          </cell>
        </row>
        <row r="2342">
          <cell r="H2342">
            <v>2206</v>
          </cell>
        </row>
        <row r="2343">
          <cell r="H2343">
            <v>2206</v>
          </cell>
        </row>
        <row r="2344">
          <cell r="H2344">
            <v>2206</v>
          </cell>
        </row>
        <row r="2345">
          <cell r="H2345">
            <v>2206</v>
          </cell>
        </row>
        <row r="2346">
          <cell r="H2346">
            <v>2206</v>
          </cell>
        </row>
        <row r="2347">
          <cell r="H2347">
            <v>2206</v>
          </cell>
        </row>
        <row r="2348">
          <cell r="H2348">
            <v>2206</v>
          </cell>
        </row>
        <row r="2349">
          <cell r="H2349">
            <v>2206</v>
          </cell>
        </row>
        <row r="2350">
          <cell r="H2350">
            <v>2206</v>
          </cell>
        </row>
        <row r="2351">
          <cell r="H2351">
            <v>2206</v>
          </cell>
        </row>
        <row r="2352">
          <cell r="H2352">
            <v>2206</v>
          </cell>
        </row>
        <row r="2353">
          <cell r="H2353">
            <v>2206</v>
          </cell>
        </row>
        <row r="2354">
          <cell r="H2354">
            <v>2206</v>
          </cell>
        </row>
        <row r="2355">
          <cell r="H2355">
            <v>2206</v>
          </cell>
        </row>
        <row r="2356">
          <cell r="H2356">
            <v>2206</v>
          </cell>
        </row>
        <row r="2357">
          <cell r="H2357">
            <v>2206</v>
          </cell>
        </row>
        <row r="2358">
          <cell r="H2358">
            <v>2206</v>
          </cell>
        </row>
        <row r="2359">
          <cell r="H2359">
            <v>2206</v>
          </cell>
        </row>
        <row r="2360">
          <cell r="H2360">
            <v>2206</v>
          </cell>
        </row>
        <row r="2361">
          <cell r="H2361">
            <v>2206</v>
          </cell>
        </row>
        <row r="2362">
          <cell r="H2362">
            <v>2206</v>
          </cell>
        </row>
        <row r="2363">
          <cell r="H2363">
            <v>2206</v>
          </cell>
        </row>
        <row r="2364">
          <cell r="H2364">
            <v>2206</v>
          </cell>
        </row>
        <row r="2365">
          <cell r="H2365">
            <v>770</v>
          </cell>
        </row>
        <row r="2366">
          <cell r="H2366">
            <v>2206</v>
          </cell>
        </row>
        <row r="2367">
          <cell r="H2367">
            <v>2206</v>
          </cell>
        </row>
        <row r="2368">
          <cell r="H2368">
            <v>2206</v>
          </cell>
        </row>
        <row r="2369">
          <cell r="H2369">
            <v>2206</v>
          </cell>
        </row>
        <row r="2370">
          <cell r="H2370">
            <v>2206</v>
          </cell>
        </row>
        <row r="2371">
          <cell r="H2371">
            <v>2206</v>
          </cell>
        </row>
        <row r="2372">
          <cell r="H2372">
            <v>2206</v>
          </cell>
        </row>
        <row r="2373">
          <cell r="H2373">
            <v>2206</v>
          </cell>
        </row>
        <row r="2374">
          <cell r="H2374">
            <v>2206</v>
          </cell>
        </row>
        <row r="2375">
          <cell r="H2375">
            <v>2206</v>
          </cell>
        </row>
        <row r="2376">
          <cell r="H2376">
            <v>2206</v>
          </cell>
        </row>
        <row r="2377">
          <cell r="H2377">
            <v>2206</v>
          </cell>
        </row>
        <row r="2378">
          <cell r="H2378">
            <v>2206</v>
          </cell>
        </row>
        <row r="2379">
          <cell r="H2379">
            <v>2206</v>
          </cell>
        </row>
        <row r="2380">
          <cell r="H2380">
            <v>2206</v>
          </cell>
        </row>
        <row r="2381">
          <cell r="H2381">
            <v>2206</v>
          </cell>
        </row>
        <row r="2382">
          <cell r="H2382">
            <v>2206</v>
          </cell>
        </row>
        <row r="2383">
          <cell r="H2383">
            <v>2206</v>
          </cell>
        </row>
        <row r="2384">
          <cell r="H2384">
            <v>2206</v>
          </cell>
        </row>
        <row r="2385">
          <cell r="H2385">
            <v>2206</v>
          </cell>
        </row>
        <row r="2386">
          <cell r="H2386">
            <v>2206</v>
          </cell>
        </row>
        <row r="2387">
          <cell r="H2387">
            <v>2206</v>
          </cell>
        </row>
        <row r="2388">
          <cell r="H2388">
            <v>770</v>
          </cell>
        </row>
        <row r="2389">
          <cell r="H2389">
            <v>2206</v>
          </cell>
        </row>
        <row r="2390">
          <cell r="H2390">
            <v>2206</v>
          </cell>
        </row>
        <row r="2391">
          <cell r="H2391">
            <v>2206</v>
          </cell>
        </row>
        <row r="2392">
          <cell r="H2392">
            <v>2206</v>
          </cell>
        </row>
        <row r="2393">
          <cell r="H2393">
            <v>2206</v>
          </cell>
        </row>
        <row r="2394">
          <cell r="H2394">
            <v>2206</v>
          </cell>
        </row>
        <row r="2395">
          <cell r="H2395">
            <v>2206</v>
          </cell>
        </row>
        <row r="2396">
          <cell r="H2396">
            <v>2206</v>
          </cell>
        </row>
        <row r="2397">
          <cell r="H2397">
            <v>2206</v>
          </cell>
        </row>
        <row r="2398">
          <cell r="H2398">
            <v>2206</v>
          </cell>
        </row>
        <row r="2399">
          <cell r="H2399">
            <v>2206</v>
          </cell>
        </row>
        <row r="2400">
          <cell r="H2400">
            <v>2206</v>
          </cell>
        </row>
        <row r="2401">
          <cell r="H2401">
            <v>2206</v>
          </cell>
        </row>
        <row r="2402">
          <cell r="H2402">
            <v>2206</v>
          </cell>
        </row>
        <row r="2403">
          <cell r="H2403">
            <v>2206</v>
          </cell>
        </row>
        <row r="2404">
          <cell r="H2404">
            <v>2206</v>
          </cell>
        </row>
        <row r="2405">
          <cell r="H2405">
            <v>2206</v>
          </cell>
        </row>
        <row r="2406">
          <cell r="H2406">
            <v>2206</v>
          </cell>
        </row>
        <row r="2407">
          <cell r="H2407">
            <v>2206</v>
          </cell>
        </row>
        <row r="2408">
          <cell r="H2408">
            <v>2206</v>
          </cell>
        </row>
        <row r="2409">
          <cell r="H2409">
            <v>2206</v>
          </cell>
        </row>
        <row r="2410">
          <cell r="H2410">
            <v>2206</v>
          </cell>
        </row>
        <row r="2411">
          <cell r="H2411">
            <v>2206</v>
          </cell>
        </row>
        <row r="2412">
          <cell r="H2412">
            <v>2206</v>
          </cell>
        </row>
        <row r="2413">
          <cell r="H2413">
            <v>2206</v>
          </cell>
        </row>
        <row r="2414">
          <cell r="H2414">
            <v>2206</v>
          </cell>
        </row>
        <row r="2415">
          <cell r="H2415">
            <v>2206</v>
          </cell>
        </row>
        <row r="2416">
          <cell r="H2416">
            <v>2206</v>
          </cell>
        </row>
        <row r="2417">
          <cell r="H2417">
            <v>2206</v>
          </cell>
        </row>
        <row r="2418">
          <cell r="H2418">
            <v>2206</v>
          </cell>
        </row>
        <row r="2419">
          <cell r="H2419">
            <v>2206</v>
          </cell>
        </row>
        <row r="2420">
          <cell r="H2420">
            <v>2206</v>
          </cell>
        </row>
        <row r="2421">
          <cell r="H2421">
            <v>2206</v>
          </cell>
        </row>
        <row r="2422">
          <cell r="H2422">
            <v>2206</v>
          </cell>
        </row>
        <row r="2423">
          <cell r="H2423">
            <v>2206</v>
          </cell>
        </row>
        <row r="2424">
          <cell r="H2424">
            <v>2206</v>
          </cell>
        </row>
        <row r="2425">
          <cell r="H2425">
            <v>1212</v>
          </cell>
        </row>
        <row r="2426">
          <cell r="H2426">
            <v>2206</v>
          </cell>
        </row>
        <row r="2427">
          <cell r="H2427">
            <v>2206</v>
          </cell>
        </row>
        <row r="2428">
          <cell r="H2428">
            <v>2206</v>
          </cell>
        </row>
        <row r="2429">
          <cell r="H2429">
            <v>2206</v>
          </cell>
        </row>
        <row r="2430">
          <cell r="H2430">
            <v>770</v>
          </cell>
        </row>
        <row r="2431">
          <cell r="H2431">
            <v>2206</v>
          </cell>
        </row>
        <row r="2432">
          <cell r="H2432">
            <v>2206</v>
          </cell>
        </row>
        <row r="2433">
          <cell r="H2433">
            <v>2206</v>
          </cell>
        </row>
        <row r="2434">
          <cell r="H2434">
            <v>2206</v>
          </cell>
        </row>
        <row r="2435">
          <cell r="H2435">
            <v>2206</v>
          </cell>
        </row>
        <row r="2436">
          <cell r="H2436">
            <v>2206</v>
          </cell>
        </row>
        <row r="2437">
          <cell r="H2437">
            <v>2206</v>
          </cell>
        </row>
        <row r="2438">
          <cell r="H2438">
            <v>2206</v>
          </cell>
        </row>
        <row r="2439">
          <cell r="H2439">
            <v>2206</v>
          </cell>
        </row>
        <row r="2440">
          <cell r="H2440">
            <v>2206</v>
          </cell>
        </row>
        <row r="2441">
          <cell r="H2441">
            <v>2206</v>
          </cell>
        </row>
        <row r="2442">
          <cell r="H2442">
            <v>2206</v>
          </cell>
        </row>
        <row r="2443">
          <cell r="H2443">
            <v>2206</v>
          </cell>
        </row>
        <row r="2444">
          <cell r="H2444">
            <v>2206</v>
          </cell>
        </row>
        <row r="2445">
          <cell r="H2445">
            <v>2206</v>
          </cell>
        </row>
        <row r="2446">
          <cell r="H2446">
            <v>2206</v>
          </cell>
        </row>
        <row r="2447">
          <cell r="H2447">
            <v>1212</v>
          </cell>
        </row>
        <row r="2448">
          <cell r="H2448">
            <v>2206</v>
          </cell>
        </row>
        <row r="2449">
          <cell r="H2449">
            <v>2206</v>
          </cell>
        </row>
        <row r="2450">
          <cell r="H2450">
            <v>2206</v>
          </cell>
        </row>
        <row r="2451">
          <cell r="H2451">
            <v>2206</v>
          </cell>
        </row>
        <row r="2452">
          <cell r="H2452">
            <v>2206</v>
          </cell>
        </row>
        <row r="2453">
          <cell r="H2453">
            <v>2206</v>
          </cell>
        </row>
        <row r="2454">
          <cell r="H2454">
            <v>2206</v>
          </cell>
        </row>
        <row r="2455">
          <cell r="H2455">
            <v>2206</v>
          </cell>
        </row>
        <row r="2456">
          <cell r="H2456">
            <v>2206</v>
          </cell>
        </row>
        <row r="2457">
          <cell r="H2457">
            <v>1212</v>
          </cell>
        </row>
        <row r="2458">
          <cell r="H2458">
            <v>2206</v>
          </cell>
        </row>
        <row r="2459">
          <cell r="H2459">
            <v>2206</v>
          </cell>
        </row>
        <row r="2460">
          <cell r="H2460">
            <v>2206</v>
          </cell>
        </row>
        <row r="2461">
          <cell r="H2461">
            <v>2206</v>
          </cell>
        </row>
        <row r="2462">
          <cell r="H2462">
            <v>2206</v>
          </cell>
        </row>
        <row r="2463">
          <cell r="H2463">
            <v>2206</v>
          </cell>
        </row>
        <row r="2464">
          <cell r="H2464">
            <v>2206</v>
          </cell>
        </row>
        <row r="2465">
          <cell r="H2465">
            <v>1212</v>
          </cell>
        </row>
        <row r="2466">
          <cell r="H2466">
            <v>2206</v>
          </cell>
        </row>
        <row r="2467">
          <cell r="H2467">
            <v>2206</v>
          </cell>
        </row>
        <row r="2468">
          <cell r="H2468">
            <v>2206</v>
          </cell>
        </row>
        <row r="2469">
          <cell r="H2469">
            <v>2206</v>
          </cell>
        </row>
        <row r="2470">
          <cell r="H2470">
            <v>2206</v>
          </cell>
        </row>
        <row r="2471">
          <cell r="H2471">
            <v>2206</v>
          </cell>
        </row>
        <row r="2472">
          <cell r="H2472">
            <v>2206</v>
          </cell>
        </row>
        <row r="2473">
          <cell r="H2473">
            <v>2206</v>
          </cell>
        </row>
        <row r="2474">
          <cell r="H2474">
            <v>2206</v>
          </cell>
        </row>
        <row r="2475">
          <cell r="H2475">
            <v>2206</v>
          </cell>
        </row>
        <row r="2476">
          <cell r="H2476">
            <v>1212</v>
          </cell>
        </row>
        <row r="2477">
          <cell r="H2477">
            <v>2206</v>
          </cell>
        </row>
        <row r="2478">
          <cell r="H2478">
            <v>1212</v>
          </cell>
        </row>
        <row r="2479">
          <cell r="H2479">
            <v>2206</v>
          </cell>
        </row>
        <row r="2480">
          <cell r="H2480">
            <v>2206</v>
          </cell>
        </row>
        <row r="2481">
          <cell r="H2481">
            <v>1212</v>
          </cell>
        </row>
        <row r="2482">
          <cell r="H2482">
            <v>2206</v>
          </cell>
        </row>
        <row r="2483">
          <cell r="H2483">
            <v>2206</v>
          </cell>
        </row>
        <row r="2484">
          <cell r="H2484">
            <v>2206</v>
          </cell>
        </row>
        <row r="2485">
          <cell r="H2485">
            <v>2206</v>
          </cell>
        </row>
        <row r="2486">
          <cell r="H2486">
            <v>2206</v>
          </cell>
        </row>
        <row r="2487">
          <cell r="H2487">
            <v>2206</v>
          </cell>
        </row>
        <row r="2488">
          <cell r="H2488">
            <v>2206</v>
          </cell>
        </row>
        <row r="2489">
          <cell r="H2489">
            <v>2206</v>
          </cell>
        </row>
        <row r="2490">
          <cell r="H2490">
            <v>2206</v>
          </cell>
        </row>
        <row r="2491">
          <cell r="H2491">
            <v>2206</v>
          </cell>
        </row>
        <row r="2492">
          <cell r="H2492">
            <v>2206</v>
          </cell>
        </row>
        <row r="2493">
          <cell r="H2493">
            <v>2206</v>
          </cell>
        </row>
        <row r="2494">
          <cell r="H2494">
            <v>2206</v>
          </cell>
        </row>
        <row r="2495">
          <cell r="H2495">
            <v>1212</v>
          </cell>
        </row>
        <row r="2496">
          <cell r="H2496">
            <v>2206</v>
          </cell>
        </row>
        <row r="2497">
          <cell r="H2497">
            <v>770</v>
          </cell>
        </row>
        <row r="2498">
          <cell r="H2498">
            <v>770</v>
          </cell>
        </row>
        <row r="2499">
          <cell r="H2499">
            <v>770</v>
          </cell>
        </row>
        <row r="2500">
          <cell r="H2500">
            <v>770</v>
          </cell>
        </row>
        <row r="2501">
          <cell r="H2501">
            <v>770</v>
          </cell>
        </row>
        <row r="2502">
          <cell r="H2502">
            <v>770</v>
          </cell>
        </row>
        <row r="2503">
          <cell r="H2503">
            <v>770</v>
          </cell>
        </row>
        <row r="2504">
          <cell r="H2504">
            <v>770</v>
          </cell>
        </row>
        <row r="2505">
          <cell r="H2505">
            <v>770</v>
          </cell>
        </row>
        <row r="2506">
          <cell r="H2506">
            <v>770</v>
          </cell>
        </row>
        <row r="2507">
          <cell r="H2507">
            <v>770</v>
          </cell>
        </row>
        <row r="2508">
          <cell r="H2508">
            <v>770</v>
          </cell>
        </row>
        <row r="2509">
          <cell r="H2509">
            <v>770</v>
          </cell>
        </row>
        <row r="2510">
          <cell r="H2510">
            <v>770</v>
          </cell>
        </row>
        <row r="2511">
          <cell r="H2511">
            <v>770</v>
          </cell>
        </row>
        <row r="2512">
          <cell r="H2512">
            <v>770</v>
          </cell>
        </row>
        <row r="2513">
          <cell r="H2513">
            <v>770</v>
          </cell>
        </row>
        <row r="2514">
          <cell r="H2514">
            <v>770</v>
          </cell>
        </row>
        <row r="2515">
          <cell r="H2515">
            <v>770</v>
          </cell>
        </row>
        <row r="2516">
          <cell r="H2516">
            <v>770</v>
          </cell>
        </row>
        <row r="2517">
          <cell r="H2517">
            <v>770</v>
          </cell>
        </row>
        <row r="2518">
          <cell r="H2518">
            <v>770</v>
          </cell>
        </row>
        <row r="2519">
          <cell r="H2519">
            <v>1212</v>
          </cell>
        </row>
        <row r="2520">
          <cell r="H2520">
            <v>770</v>
          </cell>
        </row>
        <row r="2521">
          <cell r="H2521">
            <v>770</v>
          </cell>
        </row>
        <row r="2522">
          <cell r="H2522">
            <v>770</v>
          </cell>
        </row>
        <row r="2523">
          <cell r="H2523">
            <v>770</v>
          </cell>
        </row>
        <row r="2524">
          <cell r="H2524">
            <v>770</v>
          </cell>
        </row>
        <row r="2525">
          <cell r="H2525">
            <v>770</v>
          </cell>
        </row>
        <row r="2526">
          <cell r="H2526">
            <v>770</v>
          </cell>
        </row>
        <row r="2527">
          <cell r="H2527">
            <v>770</v>
          </cell>
        </row>
        <row r="2528">
          <cell r="H2528">
            <v>770</v>
          </cell>
        </row>
        <row r="2529">
          <cell r="H2529">
            <v>770</v>
          </cell>
        </row>
        <row r="2530">
          <cell r="H2530">
            <v>1212</v>
          </cell>
        </row>
        <row r="2531">
          <cell r="H2531">
            <v>1212</v>
          </cell>
        </row>
        <row r="2532">
          <cell r="H2532">
            <v>1212</v>
          </cell>
        </row>
        <row r="2533">
          <cell r="H2533">
            <v>1212</v>
          </cell>
        </row>
        <row r="2534">
          <cell r="H2534">
            <v>1212</v>
          </cell>
        </row>
        <row r="2535">
          <cell r="H2535">
            <v>1212</v>
          </cell>
        </row>
        <row r="2536">
          <cell r="H2536">
            <v>1212</v>
          </cell>
        </row>
        <row r="2537">
          <cell r="H2537">
            <v>1212</v>
          </cell>
        </row>
        <row r="2538">
          <cell r="H2538">
            <v>1212</v>
          </cell>
        </row>
        <row r="2539">
          <cell r="H2539">
            <v>1212</v>
          </cell>
        </row>
        <row r="2540">
          <cell r="H2540">
            <v>1212</v>
          </cell>
        </row>
        <row r="2541">
          <cell r="H2541">
            <v>1212</v>
          </cell>
        </row>
        <row r="2542">
          <cell r="H2542">
            <v>1212</v>
          </cell>
        </row>
        <row r="2543">
          <cell r="H2543">
            <v>1212</v>
          </cell>
        </row>
        <row r="2544">
          <cell r="H2544">
            <v>1212</v>
          </cell>
        </row>
        <row r="2545">
          <cell r="H2545">
            <v>1212</v>
          </cell>
        </row>
        <row r="2546">
          <cell r="H2546">
            <v>1212</v>
          </cell>
        </row>
        <row r="2547">
          <cell r="H2547">
            <v>1212</v>
          </cell>
        </row>
        <row r="2548">
          <cell r="H2548">
            <v>1212</v>
          </cell>
        </row>
        <row r="2549">
          <cell r="H2549">
            <v>1212</v>
          </cell>
        </row>
        <row r="2550">
          <cell r="H2550">
            <v>1212</v>
          </cell>
        </row>
        <row r="2551">
          <cell r="H2551">
            <v>1212</v>
          </cell>
        </row>
        <row r="2552">
          <cell r="H2552">
            <v>1212</v>
          </cell>
        </row>
        <row r="2553">
          <cell r="H2553">
            <v>1212</v>
          </cell>
        </row>
        <row r="2554">
          <cell r="H2554">
            <v>1212</v>
          </cell>
        </row>
        <row r="2555">
          <cell r="H2555">
            <v>1212</v>
          </cell>
        </row>
        <row r="2556">
          <cell r="H2556">
            <v>1212</v>
          </cell>
        </row>
        <row r="2557">
          <cell r="H2557">
            <v>1212</v>
          </cell>
        </row>
        <row r="2558">
          <cell r="H2558">
            <v>1212</v>
          </cell>
        </row>
        <row r="2559">
          <cell r="H2559">
            <v>1212</v>
          </cell>
        </row>
        <row r="2560">
          <cell r="H2560">
            <v>1212</v>
          </cell>
        </row>
        <row r="2561">
          <cell r="H2561">
            <v>1212</v>
          </cell>
        </row>
        <row r="2562">
          <cell r="H2562">
            <v>1212</v>
          </cell>
        </row>
        <row r="2563">
          <cell r="H2563">
            <v>1212</v>
          </cell>
        </row>
        <row r="2564">
          <cell r="H2564">
            <v>1212</v>
          </cell>
        </row>
        <row r="2565">
          <cell r="H2565">
            <v>1212</v>
          </cell>
        </row>
        <row r="2566">
          <cell r="H2566">
            <v>1212</v>
          </cell>
        </row>
        <row r="2567">
          <cell r="H2567">
            <v>1212</v>
          </cell>
        </row>
        <row r="2568">
          <cell r="H2568">
            <v>1212</v>
          </cell>
        </row>
        <row r="2569">
          <cell r="H2569">
            <v>1212</v>
          </cell>
        </row>
        <row r="2570">
          <cell r="H2570">
            <v>1212</v>
          </cell>
        </row>
        <row r="2571">
          <cell r="H2571">
            <v>1212</v>
          </cell>
        </row>
        <row r="2572">
          <cell r="H2572">
            <v>1212</v>
          </cell>
        </row>
        <row r="2573">
          <cell r="H2573">
            <v>1212</v>
          </cell>
        </row>
        <row r="2574">
          <cell r="H2574">
            <v>1212</v>
          </cell>
        </row>
        <row r="2575">
          <cell r="H2575">
            <v>1212</v>
          </cell>
        </row>
        <row r="2576">
          <cell r="H2576">
            <v>1212</v>
          </cell>
        </row>
        <row r="2577">
          <cell r="H2577">
            <v>1212</v>
          </cell>
        </row>
        <row r="2578">
          <cell r="H2578">
            <v>1212</v>
          </cell>
        </row>
        <row r="2579">
          <cell r="H2579">
            <v>1212</v>
          </cell>
        </row>
        <row r="2580">
          <cell r="H2580">
            <v>1212</v>
          </cell>
        </row>
        <row r="2581">
          <cell r="H2581">
            <v>1212</v>
          </cell>
        </row>
        <row r="2582">
          <cell r="H2582">
            <v>1212</v>
          </cell>
        </row>
        <row r="2583">
          <cell r="H2583">
            <v>1212</v>
          </cell>
        </row>
        <row r="2584">
          <cell r="H2584">
            <v>1212</v>
          </cell>
        </row>
        <row r="2585">
          <cell r="H2585">
            <v>1212</v>
          </cell>
        </row>
        <row r="2586">
          <cell r="H2586">
            <v>1212</v>
          </cell>
        </row>
        <row r="2587">
          <cell r="H2587">
            <v>1212</v>
          </cell>
        </row>
        <row r="2588">
          <cell r="H2588">
            <v>1212</v>
          </cell>
        </row>
        <row r="2589">
          <cell r="H2589">
            <v>1212</v>
          </cell>
        </row>
        <row r="2590">
          <cell r="H2590">
            <v>1212</v>
          </cell>
        </row>
        <row r="2591">
          <cell r="H2591">
            <v>1212</v>
          </cell>
        </row>
        <row r="2592">
          <cell r="H2592">
            <v>1212</v>
          </cell>
        </row>
        <row r="2593">
          <cell r="H2593">
            <v>1212</v>
          </cell>
        </row>
        <row r="2594">
          <cell r="H2594">
            <v>1212</v>
          </cell>
        </row>
        <row r="2595">
          <cell r="H2595">
            <v>1212</v>
          </cell>
        </row>
        <row r="2596">
          <cell r="H2596">
            <v>1212</v>
          </cell>
        </row>
        <row r="2597">
          <cell r="H2597">
            <v>1212</v>
          </cell>
        </row>
        <row r="2598">
          <cell r="H2598">
            <v>1212</v>
          </cell>
        </row>
        <row r="2599">
          <cell r="H2599">
            <v>1212</v>
          </cell>
        </row>
        <row r="2600">
          <cell r="H2600">
            <v>1212</v>
          </cell>
        </row>
        <row r="2601">
          <cell r="H2601">
            <v>1212</v>
          </cell>
        </row>
        <row r="2602">
          <cell r="H2602">
            <v>1212</v>
          </cell>
        </row>
        <row r="2603">
          <cell r="H2603">
            <v>1212</v>
          </cell>
        </row>
        <row r="2604">
          <cell r="H2604">
            <v>1212</v>
          </cell>
        </row>
        <row r="2605">
          <cell r="H2605">
            <v>1212</v>
          </cell>
        </row>
        <row r="2606">
          <cell r="H2606">
            <v>1212</v>
          </cell>
        </row>
        <row r="2607">
          <cell r="H2607">
            <v>1212</v>
          </cell>
        </row>
        <row r="2608">
          <cell r="H2608">
            <v>1212</v>
          </cell>
        </row>
        <row r="2609">
          <cell r="H2609">
            <v>1212</v>
          </cell>
        </row>
        <row r="2610">
          <cell r="H2610">
            <v>1212</v>
          </cell>
        </row>
        <row r="2611">
          <cell r="H2611">
            <v>1212</v>
          </cell>
        </row>
        <row r="2612">
          <cell r="H2612">
            <v>1212</v>
          </cell>
        </row>
        <row r="2613">
          <cell r="H2613">
            <v>1212</v>
          </cell>
        </row>
        <row r="2614">
          <cell r="H2614">
            <v>1212</v>
          </cell>
        </row>
        <row r="2615">
          <cell r="H2615">
            <v>1212</v>
          </cell>
        </row>
        <row r="2616">
          <cell r="H2616">
            <v>1212</v>
          </cell>
        </row>
        <row r="2617">
          <cell r="H2617">
            <v>1212</v>
          </cell>
        </row>
        <row r="2618">
          <cell r="H2618">
            <v>1212</v>
          </cell>
        </row>
        <row r="2619">
          <cell r="H2619">
            <v>1212</v>
          </cell>
        </row>
        <row r="2620">
          <cell r="H2620">
            <v>1212</v>
          </cell>
        </row>
        <row r="2621">
          <cell r="H2621">
            <v>1212</v>
          </cell>
        </row>
        <row r="2622">
          <cell r="H2622">
            <v>1212</v>
          </cell>
        </row>
        <row r="2623">
          <cell r="H2623">
            <v>1212</v>
          </cell>
        </row>
        <row r="2624">
          <cell r="H2624">
            <v>1212</v>
          </cell>
        </row>
        <row r="2625">
          <cell r="H2625">
            <v>1212</v>
          </cell>
        </row>
        <row r="2626">
          <cell r="H2626">
            <v>1212</v>
          </cell>
        </row>
        <row r="2627">
          <cell r="H2627">
            <v>1212</v>
          </cell>
        </row>
        <row r="2628">
          <cell r="H2628">
            <v>1212</v>
          </cell>
        </row>
        <row r="2629">
          <cell r="H2629">
            <v>1212</v>
          </cell>
        </row>
        <row r="2630">
          <cell r="H2630">
            <v>1212</v>
          </cell>
        </row>
        <row r="2631">
          <cell r="H2631">
            <v>1212</v>
          </cell>
        </row>
        <row r="2632">
          <cell r="H2632">
            <v>1212</v>
          </cell>
        </row>
        <row r="2633">
          <cell r="H2633">
            <v>1212</v>
          </cell>
        </row>
        <row r="2634">
          <cell r="H2634">
            <v>1212</v>
          </cell>
        </row>
        <row r="2635">
          <cell r="H2635">
            <v>1212</v>
          </cell>
        </row>
        <row r="2636">
          <cell r="H2636">
            <v>1212</v>
          </cell>
        </row>
        <row r="2637">
          <cell r="H2637">
            <v>1212</v>
          </cell>
        </row>
        <row r="2638">
          <cell r="H2638">
            <v>1212</v>
          </cell>
        </row>
        <row r="2639">
          <cell r="H2639">
            <v>1212</v>
          </cell>
        </row>
        <row r="2640">
          <cell r="H2640">
            <v>1212</v>
          </cell>
        </row>
        <row r="2641">
          <cell r="H2641">
            <v>1212</v>
          </cell>
        </row>
        <row r="2642">
          <cell r="H2642">
            <v>1212</v>
          </cell>
        </row>
        <row r="2643">
          <cell r="H2643">
            <v>1212</v>
          </cell>
        </row>
        <row r="2644">
          <cell r="H2644">
            <v>1212</v>
          </cell>
        </row>
        <row r="2645">
          <cell r="H2645">
            <v>1212</v>
          </cell>
        </row>
        <row r="2646">
          <cell r="H2646">
            <v>1212</v>
          </cell>
        </row>
        <row r="2647">
          <cell r="H2647">
            <v>1212</v>
          </cell>
        </row>
        <row r="2648">
          <cell r="H2648">
            <v>1212</v>
          </cell>
        </row>
        <row r="2649">
          <cell r="H2649">
            <v>1212</v>
          </cell>
        </row>
        <row r="2650">
          <cell r="H2650">
            <v>1212</v>
          </cell>
        </row>
        <row r="2651">
          <cell r="H2651">
            <v>1212</v>
          </cell>
        </row>
        <row r="2652">
          <cell r="H2652">
            <v>1212</v>
          </cell>
        </row>
        <row r="2653">
          <cell r="H2653">
            <v>1212</v>
          </cell>
        </row>
        <row r="2654">
          <cell r="H2654">
            <v>1212</v>
          </cell>
        </row>
        <row r="2655">
          <cell r="H2655">
            <v>1212</v>
          </cell>
        </row>
        <row r="2656">
          <cell r="H2656">
            <v>1212</v>
          </cell>
        </row>
        <row r="2657">
          <cell r="H2657">
            <v>1212</v>
          </cell>
        </row>
        <row r="2658">
          <cell r="H2658">
            <v>1212</v>
          </cell>
        </row>
        <row r="2659">
          <cell r="H2659">
            <v>1212</v>
          </cell>
        </row>
        <row r="2660">
          <cell r="H2660">
            <v>1212</v>
          </cell>
        </row>
        <row r="2661">
          <cell r="H2661">
            <v>1212</v>
          </cell>
        </row>
        <row r="2662">
          <cell r="H2662">
            <v>1212</v>
          </cell>
        </row>
        <row r="2663">
          <cell r="H2663">
            <v>1212</v>
          </cell>
        </row>
        <row r="2664">
          <cell r="H2664">
            <v>1212</v>
          </cell>
        </row>
        <row r="2665">
          <cell r="H2665">
            <v>1212</v>
          </cell>
        </row>
        <row r="2666">
          <cell r="H2666">
            <v>1212</v>
          </cell>
        </row>
        <row r="2667">
          <cell r="H2667">
            <v>1212</v>
          </cell>
        </row>
        <row r="2668">
          <cell r="H2668">
            <v>1212</v>
          </cell>
        </row>
        <row r="2669">
          <cell r="H2669">
            <v>1212</v>
          </cell>
        </row>
        <row r="2670">
          <cell r="H2670">
            <v>1212</v>
          </cell>
        </row>
        <row r="2671">
          <cell r="H2671">
            <v>1212</v>
          </cell>
        </row>
        <row r="2672">
          <cell r="H2672">
            <v>1212</v>
          </cell>
        </row>
        <row r="2673">
          <cell r="H2673">
            <v>1212</v>
          </cell>
        </row>
        <row r="2674">
          <cell r="H2674">
            <v>1212</v>
          </cell>
        </row>
        <row r="2675">
          <cell r="H2675">
            <v>1212</v>
          </cell>
        </row>
        <row r="2676">
          <cell r="H2676">
            <v>1212</v>
          </cell>
        </row>
        <row r="2677">
          <cell r="H2677">
            <v>1212</v>
          </cell>
        </row>
        <row r="2678">
          <cell r="H2678">
            <v>1212</v>
          </cell>
        </row>
        <row r="2679">
          <cell r="H2679">
            <v>1212</v>
          </cell>
        </row>
        <row r="2680">
          <cell r="H2680">
            <v>1212</v>
          </cell>
        </row>
        <row r="2681">
          <cell r="H2681">
            <v>1212</v>
          </cell>
        </row>
        <row r="2682">
          <cell r="H2682">
            <v>1212</v>
          </cell>
        </row>
        <row r="2683">
          <cell r="H2683">
            <v>1212</v>
          </cell>
        </row>
        <row r="2684">
          <cell r="H2684">
            <v>1212</v>
          </cell>
        </row>
        <row r="2685">
          <cell r="H2685">
            <v>1212</v>
          </cell>
        </row>
        <row r="2686">
          <cell r="H2686">
            <v>1212</v>
          </cell>
        </row>
        <row r="2687">
          <cell r="H2687">
            <v>1212</v>
          </cell>
        </row>
        <row r="2688">
          <cell r="H2688">
            <v>1212</v>
          </cell>
        </row>
        <row r="2689">
          <cell r="H2689">
            <v>1212</v>
          </cell>
        </row>
        <row r="2690">
          <cell r="H2690">
            <v>1212</v>
          </cell>
        </row>
        <row r="2691">
          <cell r="H2691">
            <v>1212</v>
          </cell>
        </row>
        <row r="2692">
          <cell r="H2692">
            <v>1212</v>
          </cell>
        </row>
        <row r="2693">
          <cell r="H2693">
            <v>1212</v>
          </cell>
        </row>
        <row r="2694">
          <cell r="H2694">
            <v>1212</v>
          </cell>
        </row>
        <row r="2695">
          <cell r="H2695">
            <v>1212</v>
          </cell>
        </row>
        <row r="2696">
          <cell r="H2696">
            <v>1212</v>
          </cell>
        </row>
        <row r="2697">
          <cell r="H2697">
            <v>1212</v>
          </cell>
        </row>
        <row r="2698">
          <cell r="H2698">
            <v>1212</v>
          </cell>
        </row>
        <row r="2699">
          <cell r="H2699">
            <v>1212</v>
          </cell>
        </row>
        <row r="2700">
          <cell r="H2700">
            <v>1212</v>
          </cell>
        </row>
        <row r="2701">
          <cell r="H2701">
            <v>1212</v>
          </cell>
        </row>
        <row r="2702">
          <cell r="H2702">
            <v>1212</v>
          </cell>
        </row>
        <row r="2703">
          <cell r="H2703">
            <v>1212</v>
          </cell>
        </row>
        <row r="2704">
          <cell r="H2704">
            <v>1212</v>
          </cell>
        </row>
        <row r="2705">
          <cell r="H2705">
            <v>1212</v>
          </cell>
        </row>
        <row r="2706">
          <cell r="H2706">
            <v>1212</v>
          </cell>
        </row>
        <row r="2707">
          <cell r="H2707">
            <v>1212</v>
          </cell>
        </row>
        <row r="2708">
          <cell r="H2708">
            <v>1212</v>
          </cell>
        </row>
        <row r="2709">
          <cell r="H2709">
            <v>1212</v>
          </cell>
        </row>
        <row r="2710">
          <cell r="H2710">
            <v>1212</v>
          </cell>
        </row>
        <row r="2711">
          <cell r="H2711">
            <v>1212</v>
          </cell>
        </row>
        <row r="2712">
          <cell r="H2712">
            <v>2206</v>
          </cell>
        </row>
        <row r="2713">
          <cell r="H2713">
            <v>2206</v>
          </cell>
        </row>
        <row r="2714">
          <cell r="H2714">
            <v>2206</v>
          </cell>
        </row>
        <row r="2715">
          <cell r="H2715">
            <v>2206</v>
          </cell>
        </row>
        <row r="2716">
          <cell r="H2716">
            <v>2206</v>
          </cell>
        </row>
        <row r="2717">
          <cell r="H2717">
            <v>2206</v>
          </cell>
        </row>
        <row r="2718">
          <cell r="H2718">
            <v>2206</v>
          </cell>
        </row>
        <row r="2719">
          <cell r="H2719">
            <v>2206</v>
          </cell>
        </row>
        <row r="2720">
          <cell r="H2720">
            <v>2206</v>
          </cell>
        </row>
        <row r="2721">
          <cell r="H2721">
            <v>1212</v>
          </cell>
        </row>
        <row r="2722">
          <cell r="H2722">
            <v>2206</v>
          </cell>
        </row>
        <row r="2723">
          <cell r="H2723">
            <v>2206</v>
          </cell>
        </row>
        <row r="2724">
          <cell r="H2724">
            <v>1212</v>
          </cell>
        </row>
        <row r="2725">
          <cell r="H2725">
            <v>2206</v>
          </cell>
        </row>
        <row r="2726">
          <cell r="H2726">
            <v>2206</v>
          </cell>
        </row>
        <row r="2727">
          <cell r="H2727">
            <v>2206</v>
          </cell>
        </row>
        <row r="2728">
          <cell r="H2728">
            <v>2206</v>
          </cell>
        </row>
        <row r="2729">
          <cell r="H2729">
            <v>1212</v>
          </cell>
        </row>
        <row r="2730">
          <cell r="H2730">
            <v>2206</v>
          </cell>
        </row>
        <row r="2731">
          <cell r="H2731">
            <v>1212</v>
          </cell>
        </row>
        <row r="2732">
          <cell r="H2732">
            <v>1212</v>
          </cell>
        </row>
        <row r="2733">
          <cell r="H2733">
            <v>1212</v>
          </cell>
        </row>
        <row r="2734">
          <cell r="H2734">
            <v>2206</v>
          </cell>
        </row>
        <row r="2735">
          <cell r="H2735">
            <v>1212</v>
          </cell>
        </row>
        <row r="2736">
          <cell r="H2736">
            <v>1212</v>
          </cell>
        </row>
        <row r="2737">
          <cell r="H2737">
            <v>1212</v>
          </cell>
        </row>
        <row r="2738">
          <cell r="H2738">
            <v>2206</v>
          </cell>
        </row>
        <row r="2739">
          <cell r="H2739">
            <v>2206</v>
          </cell>
        </row>
        <row r="2740">
          <cell r="H2740">
            <v>2206</v>
          </cell>
        </row>
        <row r="2741">
          <cell r="H2741">
            <v>2206</v>
          </cell>
        </row>
        <row r="2742">
          <cell r="H2742">
            <v>2206</v>
          </cell>
        </row>
        <row r="2743">
          <cell r="H2743">
            <v>2206</v>
          </cell>
        </row>
        <row r="2744">
          <cell r="H2744">
            <v>2206</v>
          </cell>
        </row>
        <row r="2745">
          <cell r="H2745">
            <v>2206</v>
          </cell>
        </row>
        <row r="2746">
          <cell r="H2746">
            <v>2206</v>
          </cell>
        </row>
        <row r="2747">
          <cell r="H2747">
            <v>2206</v>
          </cell>
        </row>
        <row r="2748">
          <cell r="H2748">
            <v>2206</v>
          </cell>
        </row>
        <row r="2749">
          <cell r="H2749">
            <v>2206</v>
          </cell>
        </row>
        <row r="2750">
          <cell r="H2750">
            <v>2206</v>
          </cell>
        </row>
        <row r="2751">
          <cell r="H2751">
            <v>1212</v>
          </cell>
        </row>
        <row r="2752">
          <cell r="H2752">
            <v>770</v>
          </cell>
        </row>
        <row r="2753">
          <cell r="H2753">
            <v>770</v>
          </cell>
        </row>
        <row r="2754">
          <cell r="H2754">
            <v>770</v>
          </cell>
        </row>
        <row r="2755">
          <cell r="H2755">
            <v>2206</v>
          </cell>
        </row>
        <row r="2756">
          <cell r="H2756">
            <v>770</v>
          </cell>
        </row>
        <row r="2757">
          <cell r="H2757">
            <v>2206</v>
          </cell>
        </row>
        <row r="2758">
          <cell r="H2758">
            <v>1212</v>
          </cell>
        </row>
        <row r="2759">
          <cell r="H2759">
            <v>1212</v>
          </cell>
        </row>
        <row r="2760">
          <cell r="H2760">
            <v>1212</v>
          </cell>
        </row>
        <row r="2761">
          <cell r="H2761">
            <v>2206</v>
          </cell>
        </row>
        <row r="2762">
          <cell r="H2762">
            <v>2206</v>
          </cell>
        </row>
        <row r="2763">
          <cell r="H2763">
            <v>1212</v>
          </cell>
        </row>
        <row r="2764">
          <cell r="H2764">
            <v>1212</v>
          </cell>
        </row>
        <row r="2765">
          <cell r="H2765">
            <v>1212</v>
          </cell>
        </row>
        <row r="2766">
          <cell r="H2766">
            <v>2206</v>
          </cell>
        </row>
        <row r="2767">
          <cell r="H2767">
            <v>2206</v>
          </cell>
        </row>
        <row r="2768">
          <cell r="H2768">
            <v>2206</v>
          </cell>
        </row>
        <row r="2769">
          <cell r="H2769">
            <v>2206</v>
          </cell>
        </row>
        <row r="2770">
          <cell r="H2770">
            <v>2206</v>
          </cell>
        </row>
        <row r="2771">
          <cell r="H2771">
            <v>2206</v>
          </cell>
        </row>
        <row r="2772">
          <cell r="H2772">
            <v>2206</v>
          </cell>
        </row>
        <row r="2773">
          <cell r="H2773">
            <v>770</v>
          </cell>
        </row>
        <row r="2774">
          <cell r="H2774">
            <v>770</v>
          </cell>
        </row>
        <row r="2775">
          <cell r="H2775">
            <v>1212</v>
          </cell>
        </row>
        <row r="2776">
          <cell r="H2776">
            <v>2206</v>
          </cell>
        </row>
        <row r="2777">
          <cell r="H2777">
            <v>1212</v>
          </cell>
        </row>
        <row r="2778">
          <cell r="H2778">
            <v>2206</v>
          </cell>
        </row>
        <row r="2779">
          <cell r="H2779">
            <v>2206</v>
          </cell>
        </row>
        <row r="2780">
          <cell r="H2780">
            <v>1212</v>
          </cell>
        </row>
        <row r="2781">
          <cell r="H2781">
            <v>1212</v>
          </cell>
        </row>
        <row r="2782">
          <cell r="H2782">
            <v>1212</v>
          </cell>
        </row>
        <row r="2783">
          <cell r="H2783">
            <v>2206</v>
          </cell>
        </row>
        <row r="2784">
          <cell r="H2784">
            <v>2206</v>
          </cell>
        </row>
        <row r="2785">
          <cell r="H2785">
            <v>1212</v>
          </cell>
        </row>
        <row r="2786">
          <cell r="H2786">
            <v>1212</v>
          </cell>
        </row>
        <row r="2787">
          <cell r="H2787">
            <v>2206</v>
          </cell>
        </row>
        <row r="2788">
          <cell r="H2788">
            <v>2206</v>
          </cell>
        </row>
        <row r="2789">
          <cell r="H2789">
            <v>2206</v>
          </cell>
        </row>
        <row r="2790">
          <cell r="H2790">
            <v>2206</v>
          </cell>
        </row>
        <row r="2791">
          <cell r="H2791">
            <v>2206</v>
          </cell>
        </row>
        <row r="2792">
          <cell r="H2792">
            <v>2206</v>
          </cell>
        </row>
        <row r="2793">
          <cell r="H2793">
            <v>2206</v>
          </cell>
        </row>
        <row r="2794">
          <cell r="H2794">
            <v>2206</v>
          </cell>
        </row>
        <row r="2795">
          <cell r="H2795">
            <v>770</v>
          </cell>
        </row>
        <row r="2796">
          <cell r="H2796">
            <v>2206</v>
          </cell>
        </row>
        <row r="2797">
          <cell r="H2797">
            <v>2206</v>
          </cell>
        </row>
        <row r="2798">
          <cell r="H2798">
            <v>1212</v>
          </cell>
        </row>
        <row r="2799">
          <cell r="H2799">
            <v>2206</v>
          </cell>
        </row>
        <row r="2800">
          <cell r="H2800">
            <v>1212</v>
          </cell>
        </row>
        <row r="2801">
          <cell r="H2801">
            <v>1212</v>
          </cell>
        </row>
        <row r="2802">
          <cell r="H2802">
            <v>1212</v>
          </cell>
        </row>
        <row r="2803">
          <cell r="H2803">
            <v>2206</v>
          </cell>
        </row>
        <row r="2804">
          <cell r="H2804">
            <v>1212</v>
          </cell>
        </row>
        <row r="2805">
          <cell r="H2805">
            <v>1212</v>
          </cell>
        </row>
        <row r="2806">
          <cell r="H2806">
            <v>1212</v>
          </cell>
        </row>
        <row r="2807">
          <cell r="H2807">
            <v>770</v>
          </cell>
        </row>
        <row r="2808">
          <cell r="H2808">
            <v>2206</v>
          </cell>
        </row>
        <row r="2809">
          <cell r="H2809">
            <v>1212</v>
          </cell>
        </row>
        <row r="2810">
          <cell r="H2810">
            <v>2206</v>
          </cell>
        </row>
        <row r="2811">
          <cell r="H2811">
            <v>770</v>
          </cell>
        </row>
        <row r="2812">
          <cell r="H2812">
            <v>2206</v>
          </cell>
        </row>
        <row r="2813">
          <cell r="H2813">
            <v>1212</v>
          </cell>
        </row>
        <row r="2814">
          <cell r="H2814">
            <v>1212</v>
          </cell>
        </row>
        <row r="2815">
          <cell r="H2815">
            <v>2206</v>
          </cell>
        </row>
        <row r="2816">
          <cell r="H2816">
            <v>1212</v>
          </cell>
        </row>
        <row r="2817">
          <cell r="H2817">
            <v>2206</v>
          </cell>
        </row>
        <row r="2818">
          <cell r="H2818">
            <v>1212</v>
          </cell>
        </row>
        <row r="2819">
          <cell r="H2819">
            <v>2206</v>
          </cell>
        </row>
        <row r="2820">
          <cell r="H2820">
            <v>2206</v>
          </cell>
        </row>
        <row r="2821">
          <cell r="H2821">
            <v>2206</v>
          </cell>
        </row>
        <row r="2822">
          <cell r="H2822">
            <v>2206</v>
          </cell>
        </row>
        <row r="2823">
          <cell r="H2823">
            <v>2206</v>
          </cell>
        </row>
        <row r="2824">
          <cell r="H2824">
            <v>2206</v>
          </cell>
        </row>
        <row r="2825">
          <cell r="H2825">
            <v>2206</v>
          </cell>
        </row>
        <row r="2826">
          <cell r="H2826">
            <v>2206</v>
          </cell>
        </row>
        <row r="2827">
          <cell r="H2827">
            <v>2206</v>
          </cell>
        </row>
        <row r="2828">
          <cell r="H2828">
            <v>2206</v>
          </cell>
        </row>
        <row r="2829">
          <cell r="H2829">
            <v>1212</v>
          </cell>
        </row>
        <row r="2830">
          <cell r="H2830">
            <v>770</v>
          </cell>
        </row>
        <row r="2831">
          <cell r="H2831">
            <v>2206</v>
          </cell>
        </row>
        <row r="2832">
          <cell r="H2832">
            <v>2206</v>
          </cell>
        </row>
        <row r="2833">
          <cell r="H2833">
            <v>1212</v>
          </cell>
        </row>
        <row r="2834">
          <cell r="H2834">
            <v>1212</v>
          </cell>
        </row>
        <row r="2835">
          <cell r="H2835">
            <v>1212</v>
          </cell>
        </row>
        <row r="2836">
          <cell r="H2836">
            <v>1212</v>
          </cell>
        </row>
        <row r="2837">
          <cell r="H2837">
            <v>2206</v>
          </cell>
        </row>
        <row r="2838">
          <cell r="H2838">
            <v>2206</v>
          </cell>
        </row>
        <row r="2839">
          <cell r="H2839">
            <v>1212</v>
          </cell>
        </row>
        <row r="2840">
          <cell r="H2840">
            <v>1212</v>
          </cell>
        </row>
        <row r="2841">
          <cell r="H2841">
            <v>1212</v>
          </cell>
        </row>
        <row r="2842">
          <cell r="H2842">
            <v>1212</v>
          </cell>
        </row>
        <row r="2843">
          <cell r="H2843">
            <v>1212</v>
          </cell>
        </row>
        <row r="2844">
          <cell r="H2844">
            <v>1212</v>
          </cell>
        </row>
        <row r="2845">
          <cell r="H2845">
            <v>1212</v>
          </cell>
        </row>
        <row r="2846">
          <cell r="H2846">
            <v>1212</v>
          </cell>
        </row>
        <row r="2847">
          <cell r="H2847">
            <v>2206</v>
          </cell>
        </row>
        <row r="2848">
          <cell r="H2848">
            <v>1212</v>
          </cell>
        </row>
        <row r="2849">
          <cell r="H2849">
            <v>1212</v>
          </cell>
        </row>
        <row r="2850">
          <cell r="H2850">
            <v>1212</v>
          </cell>
        </row>
        <row r="2851">
          <cell r="H2851">
            <v>1212</v>
          </cell>
        </row>
        <row r="2852">
          <cell r="H2852">
            <v>1212</v>
          </cell>
        </row>
        <row r="2853">
          <cell r="H2853">
            <v>2206</v>
          </cell>
        </row>
        <row r="2854">
          <cell r="H2854">
            <v>1212</v>
          </cell>
        </row>
        <row r="2855">
          <cell r="H2855">
            <v>1212</v>
          </cell>
        </row>
        <row r="2856">
          <cell r="H2856">
            <v>1212</v>
          </cell>
        </row>
        <row r="2857">
          <cell r="H2857">
            <v>1212</v>
          </cell>
        </row>
        <row r="2858">
          <cell r="H2858">
            <v>1212</v>
          </cell>
        </row>
        <row r="2859">
          <cell r="H2859">
            <v>1212</v>
          </cell>
        </row>
        <row r="2860">
          <cell r="H2860">
            <v>1212</v>
          </cell>
        </row>
        <row r="2861">
          <cell r="H2861">
            <v>1212</v>
          </cell>
        </row>
        <row r="2862">
          <cell r="H2862">
            <v>2206</v>
          </cell>
        </row>
        <row r="2863">
          <cell r="H2863">
            <v>1212</v>
          </cell>
        </row>
        <row r="2864">
          <cell r="H2864">
            <v>1212</v>
          </cell>
        </row>
        <row r="2865">
          <cell r="H2865">
            <v>2206</v>
          </cell>
        </row>
        <row r="2866">
          <cell r="H2866">
            <v>1212</v>
          </cell>
        </row>
        <row r="2867">
          <cell r="H2867">
            <v>1212</v>
          </cell>
        </row>
        <row r="2868">
          <cell r="H2868">
            <v>1212</v>
          </cell>
        </row>
        <row r="2869">
          <cell r="H2869">
            <v>1212</v>
          </cell>
        </row>
        <row r="2870">
          <cell r="H2870">
            <v>2206</v>
          </cell>
        </row>
        <row r="2871">
          <cell r="H2871">
            <v>770</v>
          </cell>
        </row>
        <row r="2872">
          <cell r="H2872">
            <v>770</v>
          </cell>
        </row>
        <row r="2873">
          <cell r="H2873">
            <v>770</v>
          </cell>
        </row>
        <row r="2874">
          <cell r="H2874">
            <v>770</v>
          </cell>
        </row>
        <row r="2875">
          <cell r="H2875">
            <v>770</v>
          </cell>
        </row>
        <row r="2876">
          <cell r="H2876">
            <v>770</v>
          </cell>
        </row>
        <row r="2877">
          <cell r="H2877">
            <v>770</v>
          </cell>
        </row>
        <row r="2878">
          <cell r="H2878">
            <v>770</v>
          </cell>
        </row>
        <row r="2879">
          <cell r="H2879">
            <v>770</v>
          </cell>
        </row>
        <row r="2880">
          <cell r="H2880">
            <v>770</v>
          </cell>
        </row>
        <row r="2881">
          <cell r="H2881">
            <v>770</v>
          </cell>
        </row>
        <row r="2882">
          <cell r="H2882">
            <v>770</v>
          </cell>
        </row>
        <row r="2883">
          <cell r="H2883">
            <v>770</v>
          </cell>
        </row>
        <row r="2884">
          <cell r="H2884">
            <v>770</v>
          </cell>
        </row>
        <row r="2885">
          <cell r="H2885">
            <v>770</v>
          </cell>
        </row>
        <row r="2886">
          <cell r="H2886">
            <v>770</v>
          </cell>
        </row>
        <row r="2887">
          <cell r="H2887">
            <v>770</v>
          </cell>
        </row>
        <row r="2888">
          <cell r="H2888">
            <v>770</v>
          </cell>
        </row>
        <row r="2889">
          <cell r="H2889">
            <v>770</v>
          </cell>
        </row>
        <row r="2890">
          <cell r="H2890">
            <v>770</v>
          </cell>
        </row>
        <row r="2891">
          <cell r="H2891">
            <v>770</v>
          </cell>
        </row>
        <row r="2892">
          <cell r="H2892">
            <v>770</v>
          </cell>
        </row>
        <row r="2893">
          <cell r="H2893">
            <v>770</v>
          </cell>
        </row>
        <row r="2894">
          <cell r="H2894">
            <v>770</v>
          </cell>
        </row>
        <row r="2895">
          <cell r="H2895">
            <v>770</v>
          </cell>
        </row>
        <row r="2896">
          <cell r="H2896">
            <v>770</v>
          </cell>
        </row>
        <row r="2897">
          <cell r="H2897">
            <v>770</v>
          </cell>
        </row>
        <row r="2898">
          <cell r="H2898">
            <v>770</v>
          </cell>
        </row>
        <row r="2899">
          <cell r="H2899">
            <v>770</v>
          </cell>
        </row>
        <row r="2900">
          <cell r="H2900">
            <v>770</v>
          </cell>
        </row>
        <row r="2901">
          <cell r="H2901">
            <v>770</v>
          </cell>
        </row>
        <row r="2902">
          <cell r="H2902">
            <v>770</v>
          </cell>
        </row>
        <row r="2903">
          <cell r="H2903">
            <v>770</v>
          </cell>
        </row>
        <row r="2904">
          <cell r="H2904">
            <v>770</v>
          </cell>
        </row>
        <row r="2905">
          <cell r="H2905">
            <v>770</v>
          </cell>
        </row>
        <row r="2906">
          <cell r="H2906">
            <v>770</v>
          </cell>
        </row>
        <row r="2907">
          <cell r="H2907">
            <v>770</v>
          </cell>
        </row>
        <row r="2908">
          <cell r="H2908">
            <v>770</v>
          </cell>
        </row>
        <row r="2909">
          <cell r="H2909">
            <v>770</v>
          </cell>
        </row>
        <row r="2910">
          <cell r="H2910">
            <v>770</v>
          </cell>
        </row>
        <row r="2911">
          <cell r="H2911">
            <v>770</v>
          </cell>
        </row>
        <row r="2912">
          <cell r="H2912">
            <v>770</v>
          </cell>
        </row>
        <row r="2913">
          <cell r="H2913">
            <v>770</v>
          </cell>
        </row>
        <row r="2914">
          <cell r="H2914">
            <v>770</v>
          </cell>
        </row>
        <row r="2915">
          <cell r="H2915">
            <v>770</v>
          </cell>
        </row>
        <row r="2916">
          <cell r="H2916">
            <v>770</v>
          </cell>
        </row>
        <row r="2917">
          <cell r="H2917">
            <v>770</v>
          </cell>
        </row>
        <row r="2918">
          <cell r="H2918">
            <v>770</v>
          </cell>
        </row>
        <row r="2919">
          <cell r="H2919">
            <v>770</v>
          </cell>
        </row>
        <row r="2920">
          <cell r="H2920">
            <v>770</v>
          </cell>
        </row>
        <row r="2921">
          <cell r="H2921">
            <v>770</v>
          </cell>
        </row>
        <row r="2922">
          <cell r="H2922">
            <v>770</v>
          </cell>
        </row>
        <row r="2923">
          <cell r="H2923">
            <v>770</v>
          </cell>
        </row>
        <row r="2924">
          <cell r="H2924">
            <v>770</v>
          </cell>
        </row>
        <row r="2925">
          <cell r="H2925">
            <v>770</v>
          </cell>
        </row>
        <row r="2926">
          <cell r="H2926">
            <v>770</v>
          </cell>
        </row>
        <row r="2927">
          <cell r="H2927">
            <v>770</v>
          </cell>
        </row>
        <row r="2928">
          <cell r="H2928">
            <v>770</v>
          </cell>
        </row>
        <row r="2929">
          <cell r="H2929">
            <v>770</v>
          </cell>
        </row>
        <row r="2930">
          <cell r="H2930">
            <v>770</v>
          </cell>
        </row>
        <row r="2931">
          <cell r="H2931">
            <v>770</v>
          </cell>
        </row>
        <row r="2932">
          <cell r="H2932">
            <v>770</v>
          </cell>
        </row>
        <row r="2933">
          <cell r="H2933">
            <v>770</v>
          </cell>
        </row>
        <row r="2934">
          <cell r="H2934">
            <v>770</v>
          </cell>
        </row>
        <row r="2935">
          <cell r="H2935">
            <v>770</v>
          </cell>
        </row>
        <row r="2936">
          <cell r="H2936">
            <v>770</v>
          </cell>
        </row>
        <row r="2937">
          <cell r="H2937">
            <v>770</v>
          </cell>
        </row>
        <row r="2938">
          <cell r="H2938">
            <v>770</v>
          </cell>
        </row>
        <row r="2939">
          <cell r="H2939">
            <v>770</v>
          </cell>
        </row>
        <row r="2940">
          <cell r="H2940">
            <v>770</v>
          </cell>
        </row>
        <row r="2941">
          <cell r="H2941">
            <v>770</v>
          </cell>
        </row>
        <row r="2942">
          <cell r="H2942">
            <v>770</v>
          </cell>
        </row>
        <row r="2943">
          <cell r="H2943">
            <v>770</v>
          </cell>
        </row>
        <row r="2944">
          <cell r="H2944">
            <v>770</v>
          </cell>
        </row>
        <row r="2945">
          <cell r="H2945">
            <v>770</v>
          </cell>
        </row>
        <row r="2946">
          <cell r="H2946">
            <v>770</v>
          </cell>
        </row>
        <row r="2947">
          <cell r="H2947">
            <v>770</v>
          </cell>
        </row>
        <row r="2948">
          <cell r="H2948">
            <v>770</v>
          </cell>
        </row>
        <row r="2949">
          <cell r="H2949">
            <v>770</v>
          </cell>
        </row>
        <row r="2950">
          <cell r="H2950">
            <v>770</v>
          </cell>
        </row>
        <row r="2951">
          <cell r="H2951">
            <v>770</v>
          </cell>
        </row>
        <row r="2952">
          <cell r="H2952">
            <v>770</v>
          </cell>
        </row>
        <row r="2953">
          <cell r="H2953">
            <v>770</v>
          </cell>
        </row>
        <row r="2954">
          <cell r="H2954">
            <v>770</v>
          </cell>
        </row>
        <row r="2955">
          <cell r="H2955">
            <v>770</v>
          </cell>
        </row>
        <row r="2956">
          <cell r="H2956">
            <v>770</v>
          </cell>
        </row>
        <row r="2957">
          <cell r="H2957">
            <v>770</v>
          </cell>
        </row>
        <row r="2958">
          <cell r="H2958">
            <v>770</v>
          </cell>
        </row>
        <row r="2959">
          <cell r="H2959">
            <v>770</v>
          </cell>
        </row>
        <row r="2960">
          <cell r="H2960">
            <v>770</v>
          </cell>
        </row>
        <row r="2961">
          <cell r="H2961">
            <v>770</v>
          </cell>
        </row>
        <row r="2962">
          <cell r="H2962">
            <v>770</v>
          </cell>
        </row>
        <row r="2963">
          <cell r="H2963">
            <v>770</v>
          </cell>
        </row>
        <row r="2964">
          <cell r="H2964">
            <v>770</v>
          </cell>
        </row>
        <row r="2965">
          <cell r="H2965">
            <v>770</v>
          </cell>
        </row>
        <row r="2966">
          <cell r="H2966">
            <v>770</v>
          </cell>
        </row>
        <row r="2967">
          <cell r="H2967">
            <v>770</v>
          </cell>
        </row>
        <row r="2968">
          <cell r="H2968">
            <v>770</v>
          </cell>
        </row>
        <row r="2969">
          <cell r="H2969">
            <v>770</v>
          </cell>
        </row>
        <row r="2970">
          <cell r="H2970">
            <v>770</v>
          </cell>
        </row>
        <row r="2971">
          <cell r="H2971">
            <v>770</v>
          </cell>
        </row>
        <row r="2972">
          <cell r="H2972">
            <v>770</v>
          </cell>
        </row>
        <row r="2973">
          <cell r="H2973">
            <v>770</v>
          </cell>
        </row>
        <row r="2974">
          <cell r="H2974">
            <v>770</v>
          </cell>
        </row>
        <row r="2975">
          <cell r="H2975">
            <v>770</v>
          </cell>
        </row>
        <row r="2976">
          <cell r="H2976">
            <v>770</v>
          </cell>
        </row>
        <row r="2977">
          <cell r="H2977">
            <v>770</v>
          </cell>
        </row>
        <row r="2978">
          <cell r="H2978">
            <v>770</v>
          </cell>
        </row>
        <row r="2979">
          <cell r="H2979">
            <v>770</v>
          </cell>
        </row>
        <row r="2980">
          <cell r="H2980">
            <v>770</v>
          </cell>
        </row>
        <row r="2981">
          <cell r="H2981">
            <v>770</v>
          </cell>
        </row>
        <row r="2982">
          <cell r="H2982">
            <v>770</v>
          </cell>
        </row>
        <row r="2983">
          <cell r="H2983">
            <v>770</v>
          </cell>
        </row>
        <row r="2984">
          <cell r="H2984">
            <v>770</v>
          </cell>
        </row>
        <row r="2985">
          <cell r="H2985">
            <v>770</v>
          </cell>
        </row>
        <row r="2986">
          <cell r="H2986">
            <v>770</v>
          </cell>
        </row>
        <row r="2987">
          <cell r="H2987">
            <v>770</v>
          </cell>
        </row>
        <row r="2988">
          <cell r="H2988">
            <v>770</v>
          </cell>
        </row>
        <row r="2989">
          <cell r="H2989">
            <v>770</v>
          </cell>
        </row>
        <row r="2990">
          <cell r="H2990">
            <v>770</v>
          </cell>
        </row>
        <row r="2991">
          <cell r="H2991">
            <v>770</v>
          </cell>
        </row>
        <row r="2992">
          <cell r="H2992">
            <v>770</v>
          </cell>
        </row>
        <row r="2993">
          <cell r="H2993">
            <v>770</v>
          </cell>
        </row>
        <row r="2994">
          <cell r="H2994">
            <v>770</v>
          </cell>
        </row>
        <row r="2995">
          <cell r="H2995">
            <v>770</v>
          </cell>
        </row>
        <row r="2996">
          <cell r="H2996">
            <v>770</v>
          </cell>
        </row>
        <row r="2997">
          <cell r="H2997">
            <v>770</v>
          </cell>
        </row>
        <row r="2998">
          <cell r="H2998">
            <v>770</v>
          </cell>
        </row>
        <row r="2999">
          <cell r="H2999">
            <v>770</v>
          </cell>
        </row>
        <row r="3000">
          <cell r="H3000">
            <v>770</v>
          </cell>
        </row>
        <row r="3001">
          <cell r="H3001">
            <v>770</v>
          </cell>
        </row>
        <row r="3002">
          <cell r="H3002">
            <v>770</v>
          </cell>
        </row>
        <row r="3003">
          <cell r="H3003">
            <v>770</v>
          </cell>
        </row>
        <row r="3004">
          <cell r="H3004">
            <v>770</v>
          </cell>
        </row>
        <row r="3005">
          <cell r="H3005">
            <v>770</v>
          </cell>
        </row>
        <row r="3006">
          <cell r="H3006">
            <v>770</v>
          </cell>
        </row>
        <row r="3007">
          <cell r="H3007">
            <v>1212</v>
          </cell>
        </row>
        <row r="3008">
          <cell r="H3008">
            <v>1212</v>
          </cell>
        </row>
        <row r="3009">
          <cell r="H3009">
            <v>1212</v>
          </cell>
        </row>
        <row r="3010">
          <cell r="H3010">
            <v>1212</v>
          </cell>
        </row>
        <row r="3011">
          <cell r="H3011">
            <v>1212</v>
          </cell>
        </row>
        <row r="3012">
          <cell r="H3012">
            <v>1212</v>
          </cell>
        </row>
        <row r="3013">
          <cell r="H3013">
            <v>1212</v>
          </cell>
        </row>
        <row r="3014">
          <cell r="H3014">
            <v>1212</v>
          </cell>
        </row>
        <row r="3015">
          <cell r="H3015">
            <v>1212</v>
          </cell>
        </row>
        <row r="3016">
          <cell r="H3016">
            <v>1212</v>
          </cell>
        </row>
        <row r="3017">
          <cell r="H3017">
            <v>1212</v>
          </cell>
        </row>
        <row r="3018">
          <cell r="H3018">
            <v>1212</v>
          </cell>
        </row>
        <row r="3019">
          <cell r="H3019">
            <v>1212</v>
          </cell>
        </row>
        <row r="3020">
          <cell r="H3020">
            <v>1212</v>
          </cell>
        </row>
        <row r="3021">
          <cell r="H3021">
            <v>1212</v>
          </cell>
        </row>
        <row r="3022">
          <cell r="H3022">
            <v>1212</v>
          </cell>
        </row>
        <row r="3023">
          <cell r="H3023">
            <v>1212</v>
          </cell>
        </row>
        <row r="3024">
          <cell r="H3024">
            <v>1212</v>
          </cell>
        </row>
        <row r="3025">
          <cell r="H3025">
            <v>1212</v>
          </cell>
        </row>
        <row r="3026">
          <cell r="H3026">
            <v>1212</v>
          </cell>
        </row>
        <row r="3027">
          <cell r="H3027">
            <v>1212</v>
          </cell>
        </row>
        <row r="3028">
          <cell r="H3028">
            <v>1212</v>
          </cell>
        </row>
        <row r="3029">
          <cell r="H3029">
            <v>1212</v>
          </cell>
        </row>
        <row r="3030">
          <cell r="H3030">
            <v>1212</v>
          </cell>
        </row>
        <row r="3031">
          <cell r="H3031">
            <v>1212</v>
          </cell>
        </row>
        <row r="3032">
          <cell r="H3032">
            <v>1212</v>
          </cell>
        </row>
        <row r="3033">
          <cell r="H3033">
            <v>1212</v>
          </cell>
        </row>
        <row r="3034">
          <cell r="H3034">
            <v>1212</v>
          </cell>
        </row>
        <row r="3035">
          <cell r="H3035">
            <v>1212</v>
          </cell>
        </row>
        <row r="3036">
          <cell r="H3036">
            <v>1212</v>
          </cell>
        </row>
        <row r="3037">
          <cell r="H3037">
            <v>1212</v>
          </cell>
        </row>
        <row r="3038">
          <cell r="H3038">
            <v>1212</v>
          </cell>
        </row>
        <row r="3039">
          <cell r="H3039">
            <v>1212</v>
          </cell>
        </row>
        <row r="3040">
          <cell r="H3040">
            <v>1212</v>
          </cell>
        </row>
        <row r="3041">
          <cell r="H3041">
            <v>1212</v>
          </cell>
        </row>
        <row r="3042">
          <cell r="H3042">
            <v>1212</v>
          </cell>
        </row>
        <row r="3043">
          <cell r="H3043">
            <v>1212</v>
          </cell>
        </row>
        <row r="3044">
          <cell r="H3044">
            <v>1212</v>
          </cell>
        </row>
        <row r="3045">
          <cell r="H3045">
            <v>1212</v>
          </cell>
        </row>
        <row r="3046">
          <cell r="H3046">
            <v>1212</v>
          </cell>
        </row>
        <row r="3047">
          <cell r="H3047">
            <v>1212</v>
          </cell>
        </row>
        <row r="3048">
          <cell r="H3048">
            <v>1212</v>
          </cell>
        </row>
        <row r="3049">
          <cell r="H3049">
            <v>1212</v>
          </cell>
        </row>
        <row r="3050">
          <cell r="H3050">
            <v>1212</v>
          </cell>
        </row>
        <row r="3051">
          <cell r="H3051">
            <v>1212</v>
          </cell>
        </row>
        <row r="3052">
          <cell r="H3052">
            <v>1212</v>
          </cell>
        </row>
        <row r="3053">
          <cell r="H3053">
            <v>1212</v>
          </cell>
        </row>
        <row r="3054">
          <cell r="H3054">
            <v>1212</v>
          </cell>
        </row>
        <row r="3055">
          <cell r="H3055">
            <v>1212</v>
          </cell>
        </row>
        <row r="3056">
          <cell r="H3056">
            <v>1212</v>
          </cell>
        </row>
        <row r="3057">
          <cell r="H3057">
            <v>1212</v>
          </cell>
        </row>
        <row r="3058">
          <cell r="H3058">
            <v>1212</v>
          </cell>
        </row>
        <row r="3059">
          <cell r="H3059">
            <v>1212</v>
          </cell>
        </row>
        <row r="3060">
          <cell r="H3060">
            <v>1212</v>
          </cell>
        </row>
        <row r="3061">
          <cell r="H3061">
            <v>1212</v>
          </cell>
        </row>
        <row r="3062">
          <cell r="H3062">
            <v>1212</v>
          </cell>
        </row>
        <row r="3063">
          <cell r="H3063">
            <v>1212</v>
          </cell>
        </row>
        <row r="3064">
          <cell r="H3064">
            <v>1212</v>
          </cell>
        </row>
        <row r="3065">
          <cell r="H3065">
            <v>1212</v>
          </cell>
        </row>
        <row r="3066">
          <cell r="H3066">
            <v>1212</v>
          </cell>
        </row>
        <row r="3067">
          <cell r="H3067">
            <v>1212</v>
          </cell>
        </row>
        <row r="3068">
          <cell r="H3068">
            <v>1212</v>
          </cell>
        </row>
        <row r="3069">
          <cell r="H3069">
            <v>1212</v>
          </cell>
        </row>
        <row r="3070">
          <cell r="H3070">
            <v>1212</v>
          </cell>
        </row>
        <row r="3071">
          <cell r="H3071">
            <v>1212</v>
          </cell>
        </row>
        <row r="3072">
          <cell r="H3072">
            <v>1212</v>
          </cell>
        </row>
        <row r="3073">
          <cell r="H3073">
            <v>1212</v>
          </cell>
        </row>
        <row r="3074">
          <cell r="H3074">
            <v>1212</v>
          </cell>
        </row>
        <row r="3075">
          <cell r="H3075">
            <v>1212</v>
          </cell>
        </row>
        <row r="3076">
          <cell r="H3076">
            <v>1212</v>
          </cell>
        </row>
        <row r="3077">
          <cell r="H3077">
            <v>1212</v>
          </cell>
        </row>
        <row r="3078">
          <cell r="H3078">
            <v>1212</v>
          </cell>
        </row>
        <row r="3079">
          <cell r="H3079">
            <v>1212</v>
          </cell>
        </row>
        <row r="3080">
          <cell r="H3080">
            <v>1212</v>
          </cell>
        </row>
        <row r="3081">
          <cell r="H3081">
            <v>1212</v>
          </cell>
        </row>
        <row r="3082">
          <cell r="H3082">
            <v>1212</v>
          </cell>
        </row>
        <row r="3083">
          <cell r="H3083">
            <v>1212</v>
          </cell>
        </row>
        <row r="3084">
          <cell r="H3084">
            <v>1212</v>
          </cell>
        </row>
        <row r="3085">
          <cell r="H3085">
            <v>1212</v>
          </cell>
        </row>
        <row r="3086">
          <cell r="H3086">
            <v>1212</v>
          </cell>
        </row>
        <row r="3087">
          <cell r="H3087">
            <v>1212</v>
          </cell>
        </row>
        <row r="3088">
          <cell r="H3088">
            <v>1212</v>
          </cell>
        </row>
        <row r="3089">
          <cell r="H3089">
            <v>1212</v>
          </cell>
        </row>
        <row r="3090">
          <cell r="H3090">
            <v>1212</v>
          </cell>
        </row>
        <row r="3091">
          <cell r="H3091">
            <v>1212</v>
          </cell>
        </row>
        <row r="3092">
          <cell r="H3092">
            <v>1212</v>
          </cell>
        </row>
        <row r="3093">
          <cell r="H3093">
            <v>1212</v>
          </cell>
        </row>
        <row r="3094">
          <cell r="H3094">
            <v>1212</v>
          </cell>
        </row>
        <row r="3095">
          <cell r="H3095">
            <v>1212</v>
          </cell>
        </row>
        <row r="3096">
          <cell r="H3096">
            <v>1212</v>
          </cell>
        </row>
        <row r="3097">
          <cell r="H3097">
            <v>1212</v>
          </cell>
        </row>
        <row r="3098">
          <cell r="H3098">
            <v>1212</v>
          </cell>
        </row>
        <row r="3099">
          <cell r="H3099">
            <v>1212</v>
          </cell>
        </row>
        <row r="3100">
          <cell r="H3100">
            <v>1212</v>
          </cell>
        </row>
        <row r="3101">
          <cell r="H3101">
            <v>1212</v>
          </cell>
        </row>
        <row r="3102">
          <cell r="H3102">
            <v>1212</v>
          </cell>
        </row>
        <row r="3103">
          <cell r="H3103">
            <v>1212</v>
          </cell>
        </row>
        <row r="3104">
          <cell r="H3104">
            <v>1212</v>
          </cell>
        </row>
        <row r="3105">
          <cell r="H3105">
            <v>1212</v>
          </cell>
        </row>
        <row r="3106">
          <cell r="H3106">
            <v>1212</v>
          </cell>
        </row>
        <row r="3107">
          <cell r="H3107">
            <v>1212</v>
          </cell>
        </row>
        <row r="3108">
          <cell r="H3108">
            <v>1212</v>
          </cell>
        </row>
        <row r="3109">
          <cell r="H3109">
            <v>1212</v>
          </cell>
        </row>
        <row r="3110">
          <cell r="H3110">
            <v>1212</v>
          </cell>
        </row>
        <row r="3111">
          <cell r="H3111">
            <v>1212</v>
          </cell>
        </row>
        <row r="3112">
          <cell r="H3112">
            <v>1212</v>
          </cell>
        </row>
        <row r="3113">
          <cell r="H3113">
            <v>1212</v>
          </cell>
        </row>
        <row r="3114">
          <cell r="H3114">
            <v>1212</v>
          </cell>
        </row>
        <row r="3115">
          <cell r="H3115">
            <v>1212</v>
          </cell>
        </row>
        <row r="3116">
          <cell r="H3116">
            <v>1212</v>
          </cell>
        </row>
        <row r="3117">
          <cell r="H3117">
            <v>1212</v>
          </cell>
        </row>
        <row r="3118">
          <cell r="H3118">
            <v>1212</v>
          </cell>
        </row>
        <row r="3119">
          <cell r="H3119">
            <v>1212</v>
          </cell>
        </row>
        <row r="3120">
          <cell r="H3120">
            <v>1212</v>
          </cell>
        </row>
        <row r="3121">
          <cell r="H3121">
            <v>1212</v>
          </cell>
        </row>
        <row r="3122">
          <cell r="H3122">
            <v>1212</v>
          </cell>
        </row>
        <row r="3123">
          <cell r="H3123">
            <v>1212</v>
          </cell>
        </row>
        <row r="3124">
          <cell r="H3124">
            <v>1212</v>
          </cell>
        </row>
        <row r="3125">
          <cell r="H3125">
            <v>1212</v>
          </cell>
        </row>
        <row r="3126">
          <cell r="H3126">
            <v>1212</v>
          </cell>
        </row>
        <row r="3127">
          <cell r="H3127">
            <v>1212</v>
          </cell>
        </row>
        <row r="3128">
          <cell r="H3128">
            <v>1212</v>
          </cell>
        </row>
        <row r="3129">
          <cell r="H3129">
            <v>1212</v>
          </cell>
        </row>
        <row r="3130">
          <cell r="H3130">
            <v>2206</v>
          </cell>
        </row>
        <row r="3131">
          <cell r="H3131">
            <v>2206</v>
          </cell>
        </row>
        <row r="3132">
          <cell r="H3132">
            <v>2206</v>
          </cell>
        </row>
        <row r="3133">
          <cell r="H3133">
            <v>2206</v>
          </cell>
        </row>
        <row r="3134">
          <cell r="H3134">
            <v>2206</v>
          </cell>
        </row>
        <row r="3135">
          <cell r="H3135">
            <v>2206</v>
          </cell>
        </row>
        <row r="3136">
          <cell r="H3136">
            <v>2206</v>
          </cell>
        </row>
        <row r="3137">
          <cell r="H3137">
            <v>2206</v>
          </cell>
        </row>
        <row r="3138">
          <cell r="H3138">
            <v>2206</v>
          </cell>
        </row>
        <row r="3139">
          <cell r="H3139">
            <v>2206</v>
          </cell>
        </row>
        <row r="3140">
          <cell r="H3140">
            <v>2206</v>
          </cell>
        </row>
        <row r="3141">
          <cell r="H3141">
            <v>2206</v>
          </cell>
        </row>
        <row r="3142">
          <cell r="H3142">
            <v>2206</v>
          </cell>
        </row>
        <row r="3143">
          <cell r="H3143">
            <v>2206</v>
          </cell>
        </row>
        <row r="3144">
          <cell r="H3144">
            <v>2206</v>
          </cell>
        </row>
        <row r="3145">
          <cell r="H3145">
            <v>2206</v>
          </cell>
        </row>
        <row r="3146">
          <cell r="H3146">
            <v>2206</v>
          </cell>
        </row>
        <row r="3147">
          <cell r="H3147">
            <v>2206</v>
          </cell>
        </row>
        <row r="3148">
          <cell r="H3148">
            <v>2206</v>
          </cell>
        </row>
        <row r="3149">
          <cell r="H3149">
            <v>2206</v>
          </cell>
        </row>
        <row r="3150">
          <cell r="H3150">
            <v>2206</v>
          </cell>
        </row>
        <row r="3151">
          <cell r="H3151">
            <v>2206</v>
          </cell>
        </row>
        <row r="3152">
          <cell r="H3152">
            <v>2206</v>
          </cell>
        </row>
        <row r="3153">
          <cell r="H3153">
            <v>1212</v>
          </cell>
        </row>
        <row r="3154">
          <cell r="H3154">
            <v>2206</v>
          </cell>
        </row>
        <row r="3155">
          <cell r="H3155">
            <v>2206</v>
          </cell>
        </row>
        <row r="3156">
          <cell r="H3156">
            <v>2206</v>
          </cell>
        </row>
        <row r="3157">
          <cell r="H3157">
            <v>2206</v>
          </cell>
        </row>
        <row r="3158">
          <cell r="H3158">
            <v>2206</v>
          </cell>
        </row>
        <row r="3159">
          <cell r="H3159">
            <v>2206</v>
          </cell>
        </row>
        <row r="3160">
          <cell r="H3160">
            <v>2206</v>
          </cell>
        </row>
        <row r="3161">
          <cell r="H3161">
            <v>2206</v>
          </cell>
        </row>
        <row r="3162">
          <cell r="H3162">
            <v>2206</v>
          </cell>
        </row>
        <row r="3163">
          <cell r="H3163">
            <v>2206</v>
          </cell>
        </row>
        <row r="3164">
          <cell r="H3164">
            <v>2206</v>
          </cell>
        </row>
        <row r="3165">
          <cell r="H3165">
            <v>2206</v>
          </cell>
        </row>
        <row r="3166">
          <cell r="H3166">
            <v>2206</v>
          </cell>
        </row>
        <row r="3167">
          <cell r="H3167">
            <v>2206</v>
          </cell>
        </row>
        <row r="3168">
          <cell r="H3168">
            <v>2206</v>
          </cell>
        </row>
        <row r="3169">
          <cell r="H3169">
            <v>2206</v>
          </cell>
        </row>
        <row r="3170">
          <cell r="H3170">
            <v>2206</v>
          </cell>
        </row>
        <row r="3171">
          <cell r="H3171">
            <v>2206</v>
          </cell>
        </row>
        <row r="3172">
          <cell r="H3172">
            <v>2206</v>
          </cell>
        </row>
        <row r="3173">
          <cell r="H3173">
            <v>2206</v>
          </cell>
        </row>
        <row r="3174">
          <cell r="H3174">
            <v>2206</v>
          </cell>
        </row>
        <row r="3175">
          <cell r="H3175">
            <v>2206</v>
          </cell>
        </row>
        <row r="3176">
          <cell r="H3176">
            <v>2206</v>
          </cell>
        </row>
        <row r="3177">
          <cell r="H3177">
            <v>2206</v>
          </cell>
        </row>
        <row r="3178">
          <cell r="H3178">
            <v>2206</v>
          </cell>
        </row>
        <row r="3179">
          <cell r="H3179">
            <v>2206</v>
          </cell>
        </row>
        <row r="3180">
          <cell r="H3180">
            <v>2206</v>
          </cell>
        </row>
        <row r="3181">
          <cell r="H3181">
            <v>2206</v>
          </cell>
        </row>
        <row r="3182">
          <cell r="H3182">
            <v>2206</v>
          </cell>
        </row>
        <row r="3183">
          <cell r="H3183">
            <v>2206</v>
          </cell>
        </row>
        <row r="3184">
          <cell r="H3184">
            <v>2206</v>
          </cell>
        </row>
        <row r="3185">
          <cell r="H3185">
            <v>2206</v>
          </cell>
        </row>
        <row r="3186">
          <cell r="H3186">
            <v>2206</v>
          </cell>
        </row>
        <row r="3187">
          <cell r="H3187">
            <v>2206</v>
          </cell>
        </row>
        <row r="3188">
          <cell r="H3188">
            <v>2206</v>
          </cell>
        </row>
        <row r="3189">
          <cell r="H3189">
            <v>2206</v>
          </cell>
        </row>
        <row r="3190">
          <cell r="H3190">
            <v>2206</v>
          </cell>
        </row>
        <row r="3191">
          <cell r="H3191">
            <v>1212</v>
          </cell>
        </row>
        <row r="3192">
          <cell r="H3192">
            <v>1212</v>
          </cell>
        </row>
        <row r="3193">
          <cell r="H3193">
            <v>2206</v>
          </cell>
        </row>
        <row r="3194">
          <cell r="H3194">
            <v>770</v>
          </cell>
        </row>
        <row r="3195">
          <cell r="H3195">
            <v>2206</v>
          </cell>
        </row>
        <row r="3196">
          <cell r="H3196">
            <v>2206</v>
          </cell>
        </row>
        <row r="3197">
          <cell r="H3197">
            <v>2206</v>
          </cell>
        </row>
        <row r="3198">
          <cell r="H3198">
            <v>2206</v>
          </cell>
        </row>
        <row r="3199">
          <cell r="H3199">
            <v>2206</v>
          </cell>
        </row>
        <row r="3200">
          <cell r="H3200">
            <v>2206</v>
          </cell>
        </row>
        <row r="3201">
          <cell r="H3201">
            <v>2206</v>
          </cell>
        </row>
        <row r="3202">
          <cell r="H3202">
            <v>2206</v>
          </cell>
        </row>
        <row r="3203">
          <cell r="H3203">
            <v>2206</v>
          </cell>
        </row>
        <row r="3204">
          <cell r="H3204">
            <v>2206</v>
          </cell>
        </row>
        <row r="3205">
          <cell r="H3205">
            <v>2206</v>
          </cell>
        </row>
        <row r="3206">
          <cell r="H3206">
            <v>2206</v>
          </cell>
        </row>
        <row r="3207">
          <cell r="H3207">
            <v>2206</v>
          </cell>
        </row>
        <row r="3208">
          <cell r="H3208">
            <v>2206</v>
          </cell>
        </row>
        <row r="3209">
          <cell r="H3209">
            <v>2206</v>
          </cell>
        </row>
        <row r="3210">
          <cell r="H3210">
            <v>2206</v>
          </cell>
        </row>
        <row r="3211">
          <cell r="H3211">
            <v>2206</v>
          </cell>
        </row>
        <row r="3212">
          <cell r="H3212">
            <v>2206</v>
          </cell>
        </row>
        <row r="3213">
          <cell r="H3213">
            <v>2206</v>
          </cell>
        </row>
        <row r="3214">
          <cell r="H3214">
            <v>2206</v>
          </cell>
        </row>
        <row r="3215">
          <cell r="H3215">
            <v>2206</v>
          </cell>
        </row>
        <row r="3216">
          <cell r="H3216">
            <v>2206</v>
          </cell>
        </row>
        <row r="3217">
          <cell r="H3217">
            <v>2206</v>
          </cell>
        </row>
        <row r="3218">
          <cell r="H3218">
            <v>2206</v>
          </cell>
        </row>
        <row r="3219">
          <cell r="H3219">
            <v>2206</v>
          </cell>
        </row>
        <row r="3220">
          <cell r="H3220">
            <v>2206</v>
          </cell>
        </row>
        <row r="3221">
          <cell r="H3221">
            <v>2206</v>
          </cell>
        </row>
        <row r="3222">
          <cell r="H3222">
            <v>2206</v>
          </cell>
        </row>
        <row r="3223">
          <cell r="H3223">
            <v>2206</v>
          </cell>
        </row>
        <row r="3224">
          <cell r="H3224">
            <v>2206</v>
          </cell>
        </row>
        <row r="3225">
          <cell r="H3225">
            <v>2206</v>
          </cell>
        </row>
        <row r="3226">
          <cell r="H3226">
            <v>2206</v>
          </cell>
        </row>
        <row r="3227">
          <cell r="H3227">
            <v>2206</v>
          </cell>
        </row>
        <row r="3228">
          <cell r="H3228">
            <v>2206</v>
          </cell>
        </row>
        <row r="3229">
          <cell r="H3229">
            <v>2206</v>
          </cell>
        </row>
        <row r="3230">
          <cell r="H3230">
            <v>2206</v>
          </cell>
        </row>
        <row r="3231">
          <cell r="H3231">
            <v>2206</v>
          </cell>
        </row>
        <row r="3232">
          <cell r="H3232">
            <v>2206</v>
          </cell>
        </row>
        <row r="3233">
          <cell r="H3233">
            <v>2206</v>
          </cell>
        </row>
        <row r="3234">
          <cell r="H3234">
            <v>2206</v>
          </cell>
        </row>
        <row r="3235">
          <cell r="H3235">
            <v>2206</v>
          </cell>
        </row>
        <row r="3236">
          <cell r="H3236">
            <v>2206</v>
          </cell>
        </row>
        <row r="3237">
          <cell r="H3237">
            <v>2206</v>
          </cell>
        </row>
        <row r="3238">
          <cell r="H3238">
            <v>2206</v>
          </cell>
        </row>
        <row r="3239">
          <cell r="H3239">
            <v>2206</v>
          </cell>
        </row>
        <row r="3240">
          <cell r="H3240">
            <v>2206</v>
          </cell>
        </row>
        <row r="3241">
          <cell r="H3241">
            <v>2206</v>
          </cell>
        </row>
        <row r="3242">
          <cell r="H3242">
            <v>2206</v>
          </cell>
        </row>
        <row r="3243">
          <cell r="H3243">
            <v>2206</v>
          </cell>
        </row>
        <row r="3244">
          <cell r="H3244">
            <v>2206</v>
          </cell>
        </row>
        <row r="3245">
          <cell r="H3245">
            <v>2206</v>
          </cell>
        </row>
        <row r="3246">
          <cell r="H3246">
            <v>2206</v>
          </cell>
        </row>
        <row r="3247">
          <cell r="H3247">
            <v>2206</v>
          </cell>
        </row>
        <row r="3248">
          <cell r="H3248">
            <v>2206</v>
          </cell>
        </row>
        <row r="3249">
          <cell r="H3249">
            <v>2206</v>
          </cell>
        </row>
        <row r="3250">
          <cell r="H3250">
            <v>2206</v>
          </cell>
        </row>
        <row r="3251">
          <cell r="H3251">
            <v>2206</v>
          </cell>
        </row>
        <row r="3252">
          <cell r="H3252">
            <v>2206</v>
          </cell>
        </row>
        <row r="3253">
          <cell r="H3253">
            <v>2206</v>
          </cell>
        </row>
        <row r="3254">
          <cell r="H3254">
            <v>2206</v>
          </cell>
        </row>
        <row r="3255">
          <cell r="H3255">
            <v>770</v>
          </cell>
        </row>
        <row r="3256">
          <cell r="H3256">
            <v>2206</v>
          </cell>
        </row>
        <row r="3257">
          <cell r="H3257">
            <v>2206</v>
          </cell>
        </row>
        <row r="3258">
          <cell r="H3258">
            <v>2206</v>
          </cell>
        </row>
        <row r="3259">
          <cell r="H3259">
            <v>1212</v>
          </cell>
        </row>
        <row r="3260">
          <cell r="H3260">
            <v>2206</v>
          </cell>
        </row>
        <row r="3261">
          <cell r="H3261">
            <v>2206</v>
          </cell>
        </row>
        <row r="3262">
          <cell r="H3262">
            <v>2206</v>
          </cell>
        </row>
        <row r="3263">
          <cell r="H3263">
            <v>2206</v>
          </cell>
        </row>
        <row r="3264">
          <cell r="H3264">
            <v>2206</v>
          </cell>
        </row>
        <row r="3265">
          <cell r="H3265">
            <v>2206</v>
          </cell>
        </row>
        <row r="3266">
          <cell r="H3266">
            <v>1212</v>
          </cell>
        </row>
        <row r="3267">
          <cell r="H3267">
            <v>2206</v>
          </cell>
        </row>
        <row r="3268">
          <cell r="H3268">
            <v>2206</v>
          </cell>
        </row>
        <row r="3269">
          <cell r="H3269">
            <v>2206</v>
          </cell>
        </row>
        <row r="3270">
          <cell r="H3270">
            <v>2206</v>
          </cell>
        </row>
        <row r="3271">
          <cell r="H3271">
            <v>2206</v>
          </cell>
        </row>
        <row r="3272">
          <cell r="H3272">
            <v>2206</v>
          </cell>
        </row>
        <row r="3273">
          <cell r="H3273">
            <v>2206</v>
          </cell>
        </row>
        <row r="3274">
          <cell r="H3274">
            <v>2206</v>
          </cell>
        </row>
        <row r="3275">
          <cell r="H3275">
            <v>2206</v>
          </cell>
        </row>
        <row r="3276">
          <cell r="H3276">
            <v>2206</v>
          </cell>
        </row>
        <row r="3277">
          <cell r="H3277">
            <v>2206</v>
          </cell>
        </row>
        <row r="3278">
          <cell r="H3278">
            <v>2206</v>
          </cell>
        </row>
        <row r="3279">
          <cell r="H3279">
            <v>2206</v>
          </cell>
        </row>
        <row r="3280">
          <cell r="H3280">
            <v>2206</v>
          </cell>
        </row>
        <row r="3281">
          <cell r="H3281">
            <v>770</v>
          </cell>
        </row>
        <row r="3282">
          <cell r="H3282">
            <v>2206</v>
          </cell>
        </row>
        <row r="3283">
          <cell r="H3283">
            <v>2206</v>
          </cell>
        </row>
        <row r="3284">
          <cell r="H3284">
            <v>2206</v>
          </cell>
        </row>
        <row r="3285">
          <cell r="H3285">
            <v>2206</v>
          </cell>
        </row>
        <row r="3286">
          <cell r="H3286">
            <v>2206</v>
          </cell>
        </row>
        <row r="3287">
          <cell r="H3287">
            <v>2206</v>
          </cell>
        </row>
        <row r="3288">
          <cell r="H3288">
            <v>2206</v>
          </cell>
        </row>
        <row r="3289">
          <cell r="H3289">
            <v>2206</v>
          </cell>
        </row>
        <row r="3290">
          <cell r="H3290">
            <v>2206</v>
          </cell>
        </row>
        <row r="3291">
          <cell r="H3291">
            <v>2206</v>
          </cell>
        </row>
        <row r="3292">
          <cell r="H3292">
            <v>2206</v>
          </cell>
        </row>
        <row r="3293">
          <cell r="H3293">
            <v>2206</v>
          </cell>
        </row>
        <row r="3294">
          <cell r="H3294">
            <v>2206</v>
          </cell>
        </row>
        <row r="3295">
          <cell r="H3295">
            <v>2206</v>
          </cell>
        </row>
        <row r="3296">
          <cell r="H3296">
            <v>2206</v>
          </cell>
        </row>
        <row r="3297">
          <cell r="H3297">
            <v>1212</v>
          </cell>
        </row>
        <row r="3298">
          <cell r="H3298">
            <v>1212</v>
          </cell>
        </row>
        <row r="3299">
          <cell r="H3299">
            <v>1212</v>
          </cell>
        </row>
        <row r="3300">
          <cell r="H3300">
            <v>2206</v>
          </cell>
        </row>
        <row r="3301">
          <cell r="H3301">
            <v>2206</v>
          </cell>
        </row>
        <row r="3302">
          <cell r="H3302">
            <v>2206</v>
          </cell>
        </row>
        <row r="3303">
          <cell r="H3303">
            <v>2206</v>
          </cell>
        </row>
        <row r="3304">
          <cell r="H3304">
            <v>2206</v>
          </cell>
        </row>
        <row r="3305">
          <cell r="H3305">
            <v>2206</v>
          </cell>
        </row>
        <row r="3306">
          <cell r="H3306">
            <v>2206</v>
          </cell>
        </row>
        <row r="3307">
          <cell r="H3307">
            <v>2206</v>
          </cell>
        </row>
        <row r="3308">
          <cell r="H3308">
            <v>2206</v>
          </cell>
        </row>
        <row r="3309">
          <cell r="H3309">
            <v>2206</v>
          </cell>
        </row>
        <row r="3310">
          <cell r="H3310">
            <v>2206</v>
          </cell>
        </row>
        <row r="3311">
          <cell r="H3311">
            <v>2206</v>
          </cell>
        </row>
        <row r="3312">
          <cell r="H3312">
            <v>2206</v>
          </cell>
        </row>
        <row r="3313">
          <cell r="H3313">
            <v>2206</v>
          </cell>
        </row>
        <row r="3314">
          <cell r="H3314">
            <v>2206</v>
          </cell>
        </row>
        <row r="3315">
          <cell r="H3315">
            <v>2206</v>
          </cell>
        </row>
        <row r="3316">
          <cell r="H3316">
            <v>2206</v>
          </cell>
        </row>
        <row r="3317">
          <cell r="H3317">
            <v>2206</v>
          </cell>
        </row>
        <row r="3318">
          <cell r="H3318">
            <v>770</v>
          </cell>
        </row>
        <row r="3319">
          <cell r="H3319">
            <v>2206</v>
          </cell>
        </row>
        <row r="3320">
          <cell r="H3320">
            <v>1212</v>
          </cell>
        </row>
        <row r="3321">
          <cell r="H3321">
            <v>2206</v>
          </cell>
        </row>
        <row r="3322">
          <cell r="H3322">
            <v>2206</v>
          </cell>
        </row>
        <row r="3323">
          <cell r="H3323">
            <v>2206</v>
          </cell>
        </row>
        <row r="3324">
          <cell r="H3324">
            <v>2206</v>
          </cell>
        </row>
        <row r="3325">
          <cell r="H3325">
            <v>2206</v>
          </cell>
        </row>
        <row r="3326">
          <cell r="H3326">
            <v>2206</v>
          </cell>
        </row>
        <row r="3327">
          <cell r="H3327">
            <v>2206</v>
          </cell>
        </row>
        <row r="3328">
          <cell r="H3328">
            <v>2206</v>
          </cell>
        </row>
        <row r="3329">
          <cell r="H3329">
            <v>2206</v>
          </cell>
        </row>
        <row r="3330">
          <cell r="H3330">
            <v>2206</v>
          </cell>
        </row>
        <row r="3331">
          <cell r="H3331">
            <v>2206</v>
          </cell>
        </row>
        <row r="3332">
          <cell r="H3332">
            <v>2206</v>
          </cell>
        </row>
        <row r="3333">
          <cell r="H3333">
            <v>2206</v>
          </cell>
        </row>
        <row r="3334">
          <cell r="H3334">
            <v>2206</v>
          </cell>
        </row>
        <row r="3335">
          <cell r="H3335">
            <v>2206</v>
          </cell>
        </row>
        <row r="3336">
          <cell r="H3336">
            <v>2206</v>
          </cell>
        </row>
        <row r="3337">
          <cell r="H3337">
            <v>2206</v>
          </cell>
        </row>
        <row r="3338">
          <cell r="H3338">
            <v>2206</v>
          </cell>
        </row>
        <row r="3339">
          <cell r="H3339">
            <v>2206</v>
          </cell>
        </row>
        <row r="3340">
          <cell r="H3340">
            <v>2206</v>
          </cell>
        </row>
        <row r="3341">
          <cell r="H3341">
            <v>2206</v>
          </cell>
        </row>
        <row r="3342">
          <cell r="H3342">
            <v>2206</v>
          </cell>
        </row>
        <row r="3343">
          <cell r="H3343">
            <v>2206</v>
          </cell>
        </row>
        <row r="3344">
          <cell r="H3344">
            <v>2206</v>
          </cell>
        </row>
        <row r="3345">
          <cell r="H3345">
            <v>2206</v>
          </cell>
        </row>
        <row r="3346">
          <cell r="H3346">
            <v>2206</v>
          </cell>
        </row>
        <row r="3347">
          <cell r="H3347">
            <v>2206</v>
          </cell>
        </row>
        <row r="3348">
          <cell r="H3348">
            <v>2206</v>
          </cell>
        </row>
        <row r="3349">
          <cell r="H3349">
            <v>2206</v>
          </cell>
        </row>
        <row r="3350">
          <cell r="H3350">
            <v>2206</v>
          </cell>
        </row>
        <row r="3351">
          <cell r="H3351">
            <v>2206</v>
          </cell>
        </row>
        <row r="3352">
          <cell r="H3352">
            <v>2206</v>
          </cell>
        </row>
        <row r="3353">
          <cell r="H3353">
            <v>2206</v>
          </cell>
        </row>
        <row r="3354">
          <cell r="H3354">
            <v>2206</v>
          </cell>
        </row>
        <row r="3355">
          <cell r="H3355">
            <v>2206</v>
          </cell>
        </row>
        <row r="3356">
          <cell r="H3356">
            <v>2206</v>
          </cell>
        </row>
        <row r="3357">
          <cell r="H3357">
            <v>2206</v>
          </cell>
        </row>
        <row r="3358">
          <cell r="H3358">
            <v>2206</v>
          </cell>
        </row>
        <row r="3359">
          <cell r="H3359">
            <v>2206</v>
          </cell>
        </row>
        <row r="3360">
          <cell r="H3360">
            <v>2206</v>
          </cell>
        </row>
        <row r="3361">
          <cell r="H3361">
            <v>2206</v>
          </cell>
        </row>
        <row r="3362">
          <cell r="H3362">
            <v>2206</v>
          </cell>
        </row>
        <row r="3363">
          <cell r="H3363">
            <v>2206</v>
          </cell>
        </row>
        <row r="3364">
          <cell r="H3364">
            <v>2206</v>
          </cell>
        </row>
        <row r="3365">
          <cell r="H3365">
            <v>2206</v>
          </cell>
        </row>
        <row r="3366">
          <cell r="H3366">
            <v>2206</v>
          </cell>
        </row>
        <row r="3367">
          <cell r="H3367">
            <v>2206</v>
          </cell>
        </row>
        <row r="3368">
          <cell r="H3368">
            <v>2206</v>
          </cell>
        </row>
        <row r="3369">
          <cell r="H3369">
            <v>2206</v>
          </cell>
        </row>
        <row r="3370">
          <cell r="H3370">
            <v>2206</v>
          </cell>
        </row>
        <row r="3371">
          <cell r="H3371">
            <v>2206</v>
          </cell>
        </row>
        <row r="3372">
          <cell r="H3372">
            <v>2206</v>
          </cell>
        </row>
        <row r="3373">
          <cell r="H3373">
            <v>2206</v>
          </cell>
        </row>
        <row r="3374">
          <cell r="H3374">
            <v>2206</v>
          </cell>
        </row>
        <row r="3375">
          <cell r="H3375">
            <v>2206</v>
          </cell>
        </row>
        <row r="3376">
          <cell r="H3376">
            <v>2206</v>
          </cell>
        </row>
        <row r="3377">
          <cell r="H3377">
            <v>2206</v>
          </cell>
        </row>
        <row r="3378">
          <cell r="H3378">
            <v>2206</v>
          </cell>
        </row>
        <row r="3379">
          <cell r="H3379">
            <v>2206</v>
          </cell>
        </row>
        <row r="3380">
          <cell r="H3380">
            <v>2206</v>
          </cell>
        </row>
        <row r="3381">
          <cell r="H3381">
            <v>2206</v>
          </cell>
        </row>
        <row r="3382">
          <cell r="H3382">
            <v>2206</v>
          </cell>
        </row>
        <row r="3383">
          <cell r="H3383">
            <v>2206</v>
          </cell>
        </row>
        <row r="3384">
          <cell r="H3384">
            <v>2206</v>
          </cell>
        </row>
        <row r="3385">
          <cell r="H3385">
            <v>2206</v>
          </cell>
        </row>
        <row r="3386">
          <cell r="H3386">
            <v>2206</v>
          </cell>
        </row>
        <row r="3387">
          <cell r="H3387">
            <v>2206</v>
          </cell>
        </row>
        <row r="3388">
          <cell r="H3388">
            <v>2206</v>
          </cell>
        </row>
        <row r="3389">
          <cell r="H3389">
            <v>2206</v>
          </cell>
        </row>
        <row r="3390">
          <cell r="H3390">
            <v>2206</v>
          </cell>
        </row>
        <row r="3391">
          <cell r="H3391">
            <v>2206</v>
          </cell>
        </row>
        <row r="3392">
          <cell r="H3392">
            <v>2206</v>
          </cell>
        </row>
        <row r="3393">
          <cell r="H3393">
            <v>2206</v>
          </cell>
        </row>
        <row r="3394">
          <cell r="H3394">
            <v>2206</v>
          </cell>
        </row>
        <row r="3395">
          <cell r="H3395">
            <v>2206</v>
          </cell>
        </row>
        <row r="3396">
          <cell r="H3396">
            <v>2206</v>
          </cell>
        </row>
        <row r="3397">
          <cell r="H3397">
            <v>1212</v>
          </cell>
        </row>
        <row r="3398">
          <cell r="H3398">
            <v>2206</v>
          </cell>
        </row>
        <row r="3399">
          <cell r="H3399">
            <v>2206</v>
          </cell>
        </row>
        <row r="3400">
          <cell r="H3400">
            <v>2206</v>
          </cell>
        </row>
        <row r="3401">
          <cell r="H3401">
            <v>2206</v>
          </cell>
        </row>
        <row r="3402">
          <cell r="H3402">
            <v>2206</v>
          </cell>
        </row>
        <row r="3403">
          <cell r="H3403">
            <v>2206</v>
          </cell>
        </row>
        <row r="3404">
          <cell r="H3404">
            <v>2206</v>
          </cell>
        </row>
        <row r="3405">
          <cell r="H3405">
            <v>2206</v>
          </cell>
        </row>
        <row r="3406">
          <cell r="H3406">
            <v>2206</v>
          </cell>
        </row>
        <row r="3407">
          <cell r="H3407">
            <v>2206</v>
          </cell>
        </row>
        <row r="3408">
          <cell r="H3408">
            <v>2206</v>
          </cell>
        </row>
        <row r="3409">
          <cell r="H3409">
            <v>2206</v>
          </cell>
        </row>
        <row r="3410">
          <cell r="H3410">
            <v>2206</v>
          </cell>
        </row>
        <row r="3411">
          <cell r="H3411">
            <v>2206</v>
          </cell>
        </row>
        <row r="3412">
          <cell r="H3412">
            <v>2206</v>
          </cell>
        </row>
        <row r="3413">
          <cell r="H3413">
            <v>2206</v>
          </cell>
        </row>
        <row r="3414">
          <cell r="H3414">
            <v>2206</v>
          </cell>
        </row>
        <row r="3415">
          <cell r="H3415">
            <v>2206</v>
          </cell>
        </row>
        <row r="3416">
          <cell r="H3416">
            <v>2206</v>
          </cell>
        </row>
        <row r="3417">
          <cell r="H3417">
            <v>1212</v>
          </cell>
        </row>
        <row r="3418">
          <cell r="H3418">
            <v>2206</v>
          </cell>
        </row>
        <row r="3419">
          <cell r="H3419">
            <v>2206</v>
          </cell>
        </row>
        <row r="3420">
          <cell r="H3420">
            <v>2206</v>
          </cell>
        </row>
        <row r="3421">
          <cell r="H3421">
            <v>2206</v>
          </cell>
        </row>
        <row r="3422">
          <cell r="H3422">
            <v>2206</v>
          </cell>
        </row>
        <row r="3423">
          <cell r="H3423">
            <v>2206</v>
          </cell>
        </row>
        <row r="3424">
          <cell r="H3424">
            <v>2206</v>
          </cell>
        </row>
        <row r="3425">
          <cell r="H3425">
            <v>2206</v>
          </cell>
        </row>
        <row r="3426">
          <cell r="H3426">
            <v>2206</v>
          </cell>
        </row>
        <row r="3427">
          <cell r="H3427">
            <v>2206</v>
          </cell>
        </row>
        <row r="3428">
          <cell r="H3428">
            <v>2206</v>
          </cell>
        </row>
        <row r="3429">
          <cell r="H3429">
            <v>2206</v>
          </cell>
        </row>
        <row r="3430">
          <cell r="H3430">
            <v>2206</v>
          </cell>
        </row>
        <row r="3431">
          <cell r="H3431">
            <v>2206</v>
          </cell>
        </row>
        <row r="3432">
          <cell r="H3432">
            <v>2206</v>
          </cell>
        </row>
        <row r="3433">
          <cell r="H3433">
            <v>2206</v>
          </cell>
        </row>
        <row r="3434">
          <cell r="H3434">
            <v>2206</v>
          </cell>
        </row>
        <row r="3435">
          <cell r="H3435">
            <v>2206</v>
          </cell>
        </row>
        <row r="3436">
          <cell r="H3436">
            <v>2206</v>
          </cell>
        </row>
        <row r="3437">
          <cell r="H3437">
            <v>2206</v>
          </cell>
        </row>
        <row r="3438">
          <cell r="H3438">
            <v>2206</v>
          </cell>
        </row>
        <row r="3439">
          <cell r="H3439">
            <v>2206</v>
          </cell>
        </row>
        <row r="3440">
          <cell r="H3440">
            <v>2206</v>
          </cell>
        </row>
        <row r="3441">
          <cell r="H3441">
            <v>2206</v>
          </cell>
        </row>
        <row r="3442">
          <cell r="H3442">
            <v>2206</v>
          </cell>
        </row>
        <row r="3443">
          <cell r="H3443">
            <v>2206</v>
          </cell>
        </row>
        <row r="3444">
          <cell r="H3444">
            <v>2206</v>
          </cell>
        </row>
        <row r="3445">
          <cell r="H3445">
            <v>2206</v>
          </cell>
        </row>
        <row r="3446">
          <cell r="H3446">
            <v>2206</v>
          </cell>
        </row>
        <row r="3447">
          <cell r="H3447">
            <v>2206</v>
          </cell>
        </row>
        <row r="3448">
          <cell r="H3448">
            <v>2206</v>
          </cell>
        </row>
        <row r="3449">
          <cell r="H3449">
            <v>2206</v>
          </cell>
        </row>
        <row r="3450">
          <cell r="H3450">
            <v>2206</v>
          </cell>
        </row>
        <row r="3451">
          <cell r="H3451">
            <v>2206</v>
          </cell>
        </row>
        <row r="3452">
          <cell r="H3452">
            <v>2206</v>
          </cell>
        </row>
        <row r="3453">
          <cell r="H3453">
            <v>2206</v>
          </cell>
        </row>
        <row r="3454">
          <cell r="H3454">
            <v>2206</v>
          </cell>
        </row>
        <row r="3455">
          <cell r="H3455">
            <v>2206</v>
          </cell>
        </row>
        <row r="3456">
          <cell r="H3456">
            <v>2206</v>
          </cell>
        </row>
        <row r="3457">
          <cell r="H3457">
            <v>2206</v>
          </cell>
        </row>
        <row r="3458">
          <cell r="H3458">
            <v>1212</v>
          </cell>
        </row>
        <row r="3459">
          <cell r="H3459">
            <v>2206</v>
          </cell>
        </row>
        <row r="3460">
          <cell r="H3460">
            <v>2206</v>
          </cell>
        </row>
        <row r="3461">
          <cell r="H3461">
            <v>2206</v>
          </cell>
        </row>
        <row r="3462">
          <cell r="H3462">
            <v>2206</v>
          </cell>
        </row>
        <row r="3463">
          <cell r="H3463">
            <v>2206</v>
          </cell>
        </row>
        <row r="3464">
          <cell r="H3464">
            <v>1212</v>
          </cell>
        </row>
        <row r="3465">
          <cell r="H3465">
            <v>2206</v>
          </cell>
        </row>
        <row r="3466">
          <cell r="H3466">
            <v>1212</v>
          </cell>
        </row>
        <row r="3467">
          <cell r="H3467">
            <v>2206</v>
          </cell>
        </row>
        <row r="3468">
          <cell r="H3468">
            <v>2206</v>
          </cell>
        </row>
        <row r="3469">
          <cell r="H3469">
            <v>2206</v>
          </cell>
        </row>
        <row r="3470">
          <cell r="H3470">
            <v>1212</v>
          </cell>
        </row>
        <row r="3471">
          <cell r="H3471">
            <v>2206</v>
          </cell>
        </row>
        <row r="3472">
          <cell r="H3472">
            <v>2206</v>
          </cell>
        </row>
        <row r="3473">
          <cell r="H3473">
            <v>2206</v>
          </cell>
        </row>
        <row r="3474">
          <cell r="H3474">
            <v>2206</v>
          </cell>
        </row>
        <row r="3475">
          <cell r="H3475">
            <v>2206</v>
          </cell>
        </row>
        <row r="3476">
          <cell r="H3476">
            <v>2206</v>
          </cell>
        </row>
        <row r="3477">
          <cell r="H3477">
            <v>2206</v>
          </cell>
        </row>
        <row r="3478">
          <cell r="H3478">
            <v>1212</v>
          </cell>
        </row>
        <row r="3479">
          <cell r="H3479">
            <v>1212</v>
          </cell>
        </row>
        <row r="3480">
          <cell r="H3480">
            <v>2206</v>
          </cell>
        </row>
        <row r="3481">
          <cell r="H3481">
            <v>2206</v>
          </cell>
        </row>
        <row r="3482">
          <cell r="H3482">
            <v>1212</v>
          </cell>
        </row>
        <row r="3483">
          <cell r="H3483">
            <v>2206</v>
          </cell>
        </row>
        <row r="3484">
          <cell r="H3484">
            <v>2206</v>
          </cell>
        </row>
        <row r="3485">
          <cell r="H3485">
            <v>2206</v>
          </cell>
        </row>
        <row r="3486">
          <cell r="H3486">
            <v>2206</v>
          </cell>
        </row>
        <row r="3487">
          <cell r="H3487">
            <v>2206</v>
          </cell>
        </row>
        <row r="3488">
          <cell r="H3488">
            <v>2206</v>
          </cell>
        </row>
        <row r="3489">
          <cell r="H3489">
            <v>1212</v>
          </cell>
        </row>
        <row r="3490">
          <cell r="H3490">
            <v>2206</v>
          </cell>
        </row>
        <row r="3491">
          <cell r="H3491">
            <v>2206</v>
          </cell>
        </row>
        <row r="3492">
          <cell r="H3492">
            <v>2206</v>
          </cell>
        </row>
        <row r="3493">
          <cell r="H3493">
            <v>2206</v>
          </cell>
        </row>
        <row r="3494">
          <cell r="H3494">
            <v>2206</v>
          </cell>
        </row>
        <row r="3495">
          <cell r="H3495">
            <v>2206</v>
          </cell>
        </row>
        <row r="3496">
          <cell r="H3496">
            <v>2206</v>
          </cell>
        </row>
        <row r="3497">
          <cell r="H3497">
            <v>2206</v>
          </cell>
        </row>
        <row r="3498">
          <cell r="H3498">
            <v>1212</v>
          </cell>
        </row>
        <row r="3499">
          <cell r="H3499">
            <v>1212</v>
          </cell>
        </row>
        <row r="3500">
          <cell r="H3500">
            <v>2206</v>
          </cell>
        </row>
        <row r="3501">
          <cell r="H3501">
            <v>2206</v>
          </cell>
        </row>
        <row r="3502">
          <cell r="H3502">
            <v>2206</v>
          </cell>
        </row>
        <row r="3503">
          <cell r="H3503">
            <v>2206</v>
          </cell>
        </row>
        <row r="3504">
          <cell r="H3504">
            <v>2206</v>
          </cell>
        </row>
        <row r="3505">
          <cell r="H3505">
            <v>2206</v>
          </cell>
        </row>
        <row r="3506">
          <cell r="H3506">
            <v>2206</v>
          </cell>
        </row>
        <row r="3507">
          <cell r="H3507">
            <v>2206</v>
          </cell>
        </row>
        <row r="3508">
          <cell r="H3508">
            <v>2206</v>
          </cell>
        </row>
        <row r="3509">
          <cell r="H3509">
            <v>2206</v>
          </cell>
        </row>
        <row r="3510">
          <cell r="H3510">
            <v>2206</v>
          </cell>
        </row>
        <row r="3511">
          <cell r="H3511">
            <v>1212</v>
          </cell>
        </row>
        <row r="3512">
          <cell r="H3512">
            <v>2206</v>
          </cell>
        </row>
        <row r="3513">
          <cell r="H3513">
            <v>2206</v>
          </cell>
        </row>
        <row r="3514">
          <cell r="H3514">
            <v>2206</v>
          </cell>
        </row>
        <row r="3515">
          <cell r="H3515">
            <v>2206</v>
          </cell>
        </row>
        <row r="3516">
          <cell r="H3516">
            <v>1212</v>
          </cell>
        </row>
        <row r="3517">
          <cell r="H3517">
            <v>2206</v>
          </cell>
        </row>
        <row r="3518">
          <cell r="H3518">
            <v>2206</v>
          </cell>
        </row>
        <row r="3519">
          <cell r="H3519">
            <v>2206</v>
          </cell>
        </row>
        <row r="3520">
          <cell r="H3520">
            <v>2206</v>
          </cell>
        </row>
        <row r="3521">
          <cell r="H3521">
            <v>1212</v>
          </cell>
        </row>
        <row r="3522">
          <cell r="H3522">
            <v>1212</v>
          </cell>
        </row>
        <row r="3523">
          <cell r="H3523">
            <v>2206</v>
          </cell>
        </row>
        <row r="3524">
          <cell r="H3524">
            <v>2206</v>
          </cell>
        </row>
        <row r="3525">
          <cell r="H3525">
            <v>2206</v>
          </cell>
        </row>
        <row r="3526">
          <cell r="H3526">
            <v>2206</v>
          </cell>
        </row>
        <row r="3527">
          <cell r="H3527">
            <v>2206</v>
          </cell>
        </row>
        <row r="3528">
          <cell r="H3528">
            <v>2206</v>
          </cell>
        </row>
        <row r="3529">
          <cell r="H3529">
            <v>2206</v>
          </cell>
        </row>
        <row r="3530">
          <cell r="H3530">
            <v>2206</v>
          </cell>
        </row>
        <row r="3531">
          <cell r="H3531">
            <v>2206</v>
          </cell>
        </row>
        <row r="3532">
          <cell r="H3532">
            <v>2206</v>
          </cell>
        </row>
        <row r="3533">
          <cell r="H3533">
            <v>2206</v>
          </cell>
        </row>
        <row r="3534">
          <cell r="H3534">
            <v>2206</v>
          </cell>
        </row>
        <row r="3535">
          <cell r="H3535">
            <v>2206</v>
          </cell>
        </row>
        <row r="3536">
          <cell r="H3536">
            <v>2206</v>
          </cell>
        </row>
        <row r="3537">
          <cell r="H3537">
            <v>2206</v>
          </cell>
        </row>
        <row r="3538">
          <cell r="H3538">
            <v>2206</v>
          </cell>
        </row>
        <row r="3539">
          <cell r="H3539">
            <v>2206</v>
          </cell>
        </row>
        <row r="3540">
          <cell r="H3540">
            <v>1212</v>
          </cell>
        </row>
        <row r="3541">
          <cell r="H3541">
            <v>2206</v>
          </cell>
        </row>
        <row r="3542">
          <cell r="H3542">
            <v>2206</v>
          </cell>
        </row>
        <row r="3543">
          <cell r="H3543">
            <v>2206</v>
          </cell>
        </row>
        <row r="3544">
          <cell r="H3544">
            <v>2206</v>
          </cell>
        </row>
        <row r="3545">
          <cell r="H3545">
            <v>2206</v>
          </cell>
        </row>
        <row r="3546">
          <cell r="H3546">
            <v>2206</v>
          </cell>
        </row>
        <row r="3547">
          <cell r="H3547">
            <v>2206</v>
          </cell>
        </row>
        <row r="3548">
          <cell r="H3548">
            <v>2206</v>
          </cell>
        </row>
        <row r="3549">
          <cell r="H3549">
            <v>770</v>
          </cell>
        </row>
        <row r="3550">
          <cell r="H3550">
            <v>770</v>
          </cell>
        </row>
        <row r="3551">
          <cell r="H3551">
            <v>770</v>
          </cell>
        </row>
        <row r="3552">
          <cell r="H3552">
            <v>770</v>
          </cell>
        </row>
        <row r="3553">
          <cell r="H3553">
            <v>770</v>
          </cell>
        </row>
        <row r="3554">
          <cell r="H3554">
            <v>770</v>
          </cell>
        </row>
        <row r="3555">
          <cell r="H3555">
            <v>770</v>
          </cell>
        </row>
        <row r="3556">
          <cell r="H3556">
            <v>770</v>
          </cell>
        </row>
        <row r="3557">
          <cell r="H3557">
            <v>770</v>
          </cell>
        </row>
        <row r="3558">
          <cell r="H3558">
            <v>770</v>
          </cell>
        </row>
        <row r="3559">
          <cell r="H3559">
            <v>770</v>
          </cell>
        </row>
        <row r="3560">
          <cell r="H3560">
            <v>770</v>
          </cell>
        </row>
        <row r="3561">
          <cell r="H3561">
            <v>770</v>
          </cell>
        </row>
        <row r="3562">
          <cell r="H3562">
            <v>770</v>
          </cell>
        </row>
        <row r="3563">
          <cell r="H3563">
            <v>770</v>
          </cell>
        </row>
        <row r="3564">
          <cell r="H3564">
            <v>770</v>
          </cell>
        </row>
        <row r="3565">
          <cell r="H3565">
            <v>770</v>
          </cell>
        </row>
        <row r="3566">
          <cell r="H3566">
            <v>770</v>
          </cell>
        </row>
        <row r="3567">
          <cell r="H3567">
            <v>770</v>
          </cell>
        </row>
        <row r="3568">
          <cell r="H3568">
            <v>770</v>
          </cell>
        </row>
        <row r="3569">
          <cell r="H3569">
            <v>770</v>
          </cell>
        </row>
        <row r="3570">
          <cell r="H3570">
            <v>770</v>
          </cell>
        </row>
        <row r="3571">
          <cell r="H3571">
            <v>770</v>
          </cell>
        </row>
        <row r="3572">
          <cell r="H3572">
            <v>770</v>
          </cell>
        </row>
        <row r="3573">
          <cell r="H3573">
            <v>770</v>
          </cell>
        </row>
        <row r="3574">
          <cell r="H3574">
            <v>770</v>
          </cell>
        </row>
        <row r="3575">
          <cell r="H3575">
            <v>770</v>
          </cell>
        </row>
        <row r="3576">
          <cell r="H3576">
            <v>770</v>
          </cell>
        </row>
        <row r="3577">
          <cell r="H3577">
            <v>770</v>
          </cell>
        </row>
        <row r="3578">
          <cell r="H3578">
            <v>770</v>
          </cell>
        </row>
        <row r="3579">
          <cell r="H3579">
            <v>770</v>
          </cell>
        </row>
        <row r="3580">
          <cell r="H3580">
            <v>770</v>
          </cell>
        </row>
        <row r="3581">
          <cell r="H3581">
            <v>770</v>
          </cell>
        </row>
        <row r="3582">
          <cell r="H3582">
            <v>770</v>
          </cell>
        </row>
        <row r="3583">
          <cell r="H3583">
            <v>770</v>
          </cell>
        </row>
        <row r="3584">
          <cell r="H3584">
            <v>1212</v>
          </cell>
        </row>
        <row r="3585">
          <cell r="H3585">
            <v>1212</v>
          </cell>
        </row>
        <row r="3586">
          <cell r="H3586">
            <v>1212</v>
          </cell>
        </row>
        <row r="3587">
          <cell r="H3587">
            <v>1212</v>
          </cell>
        </row>
        <row r="3588">
          <cell r="H3588">
            <v>1212</v>
          </cell>
        </row>
        <row r="3589">
          <cell r="H3589">
            <v>1212</v>
          </cell>
        </row>
        <row r="3590">
          <cell r="H3590">
            <v>1212</v>
          </cell>
        </row>
        <row r="3591">
          <cell r="H3591">
            <v>1212</v>
          </cell>
        </row>
        <row r="3592">
          <cell r="H3592">
            <v>1212</v>
          </cell>
        </row>
        <row r="3593">
          <cell r="H3593">
            <v>1212</v>
          </cell>
        </row>
        <row r="3594">
          <cell r="H3594">
            <v>1212</v>
          </cell>
        </row>
        <row r="3595">
          <cell r="H3595">
            <v>1212</v>
          </cell>
        </row>
        <row r="3596">
          <cell r="H3596">
            <v>1212</v>
          </cell>
        </row>
        <row r="3597">
          <cell r="H3597">
            <v>1212</v>
          </cell>
        </row>
        <row r="3598">
          <cell r="H3598">
            <v>1212</v>
          </cell>
        </row>
        <row r="3599">
          <cell r="H3599">
            <v>1212</v>
          </cell>
        </row>
        <row r="3600">
          <cell r="H3600">
            <v>1212</v>
          </cell>
        </row>
        <row r="3601">
          <cell r="H3601">
            <v>1212</v>
          </cell>
        </row>
        <row r="3602">
          <cell r="H3602">
            <v>1212</v>
          </cell>
        </row>
        <row r="3603">
          <cell r="H3603">
            <v>1212</v>
          </cell>
        </row>
        <row r="3604">
          <cell r="H3604">
            <v>1212</v>
          </cell>
        </row>
        <row r="3605">
          <cell r="H3605">
            <v>1212</v>
          </cell>
        </row>
        <row r="3606">
          <cell r="H3606">
            <v>1212</v>
          </cell>
        </row>
        <row r="3607">
          <cell r="H3607">
            <v>1212</v>
          </cell>
        </row>
        <row r="3608">
          <cell r="H3608">
            <v>1212</v>
          </cell>
        </row>
        <row r="3609">
          <cell r="H3609">
            <v>1212</v>
          </cell>
        </row>
        <row r="3610">
          <cell r="H3610">
            <v>1212</v>
          </cell>
        </row>
        <row r="3611">
          <cell r="H3611">
            <v>1212</v>
          </cell>
        </row>
        <row r="3612">
          <cell r="H3612">
            <v>1212</v>
          </cell>
        </row>
        <row r="3613">
          <cell r="H3613">
            <v>1212</v>
          </cell>
        </row>
        <row r="3614">
          <cell r="H3614">
            <v>1212</v>
          </cell>
        </row>
        <row r="3615">
          <cell r="H3615">
            <v>1212</v>
          </cell>
        </row>
        <row r="3616">
          <cell r="H3616">
            <v>1212</v>
          </cell>
        </row>
        <row r="3617">
          <cell r="H3617">
            <v>1212</v>
          </cell>
        </row>
        <row r="3618">
          <cell r="H3618">
            <v>1212</v>
          </cell>
        </row>
        <row r="3619">
          <cell r="H3619">
            <v>1212</v>
          </cell>
        </row>
        <row r="3620">
          <cell r="H3620">
            <v>1212</v>
          </cell>
        </row>
        <row r="3621">
          <cell r="H3621">
            <v>1212</v>
          </cell>
        </row>
        <row r="3622">
          <cell r="H3622">
            <v>1212</v>
          </cell>
        </row>
        <row r="3623">
          <cell r="H3623">
            <v>1212</v>
          </cell>
        </row>
        <row r="3624">
          <cell r="H3624">
            <v>1212</v>
          </cell>
        </row>
        <row r="3625">
          <cell r="H3625">
            <v>1212</v>
          </cell>
        </row>
        <row r="3626">
          <cell r="H3626">
            <v>1212</v>
          </cell>
        </row>
        <row r="3627">
          <cell r="H3627">
            <v>1212</v>
          </cell>
        </row>
        <row r="3628">
          <cell r="H3628">
            <v>1212</v>
          </cell>
        </row>
        <row r="3629">
          <cell r="H3629">
            <v>1212</v>
          </cell>
        </row>
        <row r="3630">
          <cell r="H3630">
            <v>1212</v>
          </cell>
        </row>
        <row r="3631">
          <cell r="H3631">
            <v>1212</v>
          </cell>
        </row>
        <row r="3632">
          <cell r="H3632">
            <v>1212</v>
          </cell>
        </row>
        <row r="3633">
          <cell r="H3633">
            <v>1212</v>
          </cell>
        </row>
        <row r="3634">
          <cell r="H3634">
            <v>1212</v>
          </cell>
        </row>
        <row r="3635">
          <cell r="H3635">
            <v>1212</v>
          </cell>
        </row>
        <row r="3636">
          <cell r="H3636">
            <v>1212</v>
          </cell>
        </row>
        <row r="3637">
          <cell r="H3637">
            <v>1212</v>
          </cell>
        </row>
        <row r="3638">
          <cell r="H3638">
            <v>1212</v>
          </cell>
        </row>
        <row r="3639">
          <cell r="H3639">
            <v>1212</v>
          </cell>
        </row>
        <row r="3640">
          <cell r="H3640">
            <v>1212</v>
          </cell>
        </row>
        <row r="3641">
          <cell r="H3641">
            <v>1212</v>
          </cell>
        </row>
        <row r="3642">
          <cell r="H3642">
            <v>1212</v>
          </cell>
        </row>
        <row r="3643">
          <cell r="H3643">
            <v>1212</v>
          </cell>
        </row>
        <row r="3644">
          <cell r="H3644">
            <v>1212</v>
          </cell>
        </row>
        <row r="3645">
          <cell r="H3645">
            <v>1212</v>
          </cell>
        </row>
        <row r="3646">
          <cell r="H3646">
            <v>1212</v>
          </cell>
        </row>
        <row r="3647">
          <cell r="H3647">
            <v>1212</v>
          </cell>
        </row>
        <row r="3648">
          <cell r="H3648">
            <v>1212</v>
          </cell>
        </row>
        <row r="3649">
          <cell r="H3649">
            <v>1212</v>
          </cell>
        </row>
        <row r="3650">
          <cell r="H3650">
            <v>1212</v>
          </cell>
        </row>
        <row r="3651">
          <cell r="H3651">
            <v>1212</v>
          </cell>
        </row>
        <row r="3652">
          <cell r="H3652">
            <v>1212</v>
          </cell>
        </row>
        <row r="3653">
          <cell r="H3653">
            <v>1212</v>
          </cell>
        </row>
        <row r="3654">
          <cell r="H3654">
            <v>1212</v>
          </cell>
        </row>
        <row r="3655">
          <cell r="H3655">
            <v>1212</v>
          </cell>
        </row>
        <row r="3656">
          <cell r="H3656">
            <v>1212</v>
          </cell>
        </row>
        <row r="3657">
          <cell r="H3657">
            <v>1212</v>
          </cell>
        </row>
        <row r="3658">
          <cell r="H3658">
            <v>1212</v>
          </cell>
        </row>
        <row r="3659">
          <cell r="H3659">
            <v>2206</v>
          </cell>
        </row>
        <row r="3660">
          <cell r="H3660">
            <v>2206</v>
          </cell>
        </row>
        <row r="3661">
          <cell r="H3661">
            <v>2206</v>
          </cell>
        </row>
        <row r="3662">
          <cell r="H3662">
            <v>2206</v>
          </cell>
        </row>
        <row r="3663">
          <cell r="H3663">
            <v>2206</v>
          </cell>
        </row>
        <row r="3664">
          <cell r="H3664">
            <v>1212</v>
          </cell>
        </row>
        <row r="3665">
          <cell r="H3665">
            <v>2206</v>
          </cell>
        </row>
        <row r="3666">
          <cell r="H3666">
            <v>2206</v>
          </cell>
        </row>
        <row r="3667">
          <cell r="H3667">
            <v>2206</v>
          </cell>
        </row>
        <row r="3668">
          <cell r="H3668">
            <v>2206</v>
          </cell>
        </row>
        <row r="3669">
          <cell r="H3669">
            <v>2206</v>
          </cell>
        </row>
        <row r="3670">
          <cell r="H3670">
            <v>2206</v>
          </cell>
        </row>
        <row r="3671">
          <cell r="H3671">
            <v>2206</v>
          </cell>
        </row>
        <row r="3672">
          <cell r="H3672">
            <v>2206</v>
          </cell>
        </row>
        <row r="3673">
          <cell r="H3673">
            <v>2206</v>
          </cell>
        </row>
        <row r="3674">
          <cell r="H3674">
            <v>2206</v>
          </cell>
        </row>
        <row r="3675">
          <cell r="H3675">
            <v>2206</v>
          </cell>
        </row>
        <row r="3676">
          <cell r="H3676">
            <v>2206</v>
          </cell>
        </row>
        <row r="3677">
          <cell r="H3677">
            <v>1212</v>
          </cell>
        </row>
        <row r="3678">
          <cell r="H3678">
            <v>770</v>
          </cell>
        </row>
        <row r="3679">
          <cell r="H3679">
            <v>1212</v>
          </cell>
        </row>
        <row r="3680">
          <cell r="H3680">
            <v>2206</v>
          </cell>
        </row>
        <row r="3681">
          <cell r="H3681">
            <v>2206</v>
          </cell>
        </row>
        <row r="3682">
          <cell r="H3682">
            <v>2206</v>
          </cell>
        </row>
        <row r="3683">
          <cell r="H3683">
            <v>2206</v>
          </cell>
        </row>
        <row r="3684">
          <cell r="H3684">
            <v>1212</v>
          </cell>
        </row>
        <row r="3685">
          <cell r="H3685">
            <v>2206</v>
          </cell>
        </row>
        <row r="3686">
          <cell r="H3686">
            <v>2206</v>
          </cell>
        </row>
        <row r="3687">
          <cell r="H3687">
            <v>2206</v>
          </cell>
        </row>
        <row r="3688">
          <cell r="H3688">
            <v>2206</v>
          </cell>
        </row>
        <row r="3689">
          <cell r="H3689">
            <v>2206</v>
          </cell>
        </row>
        <row r="3690">
          <cell r="H3690">
            <v>1212</v>
          </cell>
        </row>
        <row r="3691">
          <cell r="H3691">
            <v>1212</v>
          </cell>
        </row>
        <row r="3692">
          <cell r="H3692">
            <v>1212</v>
          </cell>
        </row>
        <row r="3693">
          <cell r="H3693">
            <v>1212</v>
          </cell>
        </row>
        <row r="3694">
          <cell r="H3694">
            <v>1212</v>
          </cell>
        </row>
        <row r="3695">
          <cell r="H3695">
            <v>2206</v>
          </cell>
        </row>
        <row r="3696">
          <cell r="H3696">
            <v>2206</v>
          </cell>
        </row>
        <row r="3697">
          <cell r="H3697">
            <v>2206</v>
          </cell>
        </row>
        <row r="3698">
          <cell r="H3698">
            <v>2206</v>
          </cell>
        </row>
        <row r="3699">
          <cell r="H3699">
            <v>2206</v>
          </cell>
        </row>
        <row r="3700">
          <cell r="H3700">
            <v>1212</v>
          </cell>
        </row>
        <row r="3701">
          <cell r="H3701">
            <v>2206</v>
          </cell>
        </row>
        <row r="3702">
          <cell r="H3702">
            <v>2206</v>
          </cell>
        </row>
        <row r="3703">
          <cell r="H3703">
            <v>2206</v>
          </cell>
        </row>
        <row r="3704">
          <cell r="H3704">
            <v>1212</v>
          </cell>
        </row>
        <row r="3705">
          <cell r="H3705">
            <v>2206</v>
          </cell>
        </row>
        <row r="3706">
          <cell r="H3706">
            <v>2206</v>
          </cell>
        </row>
        <row r="3707">
          <cell r="H3707">
            <v>1212</v>
          </cell>
        </row>
        <row r="3708">
          <cell r="H3708">
            <v>1212</v>
          </cell>
        </row>
        <row r="3709">
          <cell r="H3709">
            <v>2206</v>
          </cell>
        </row>
        <row r="3710">
          <cell r="H3710">
            <v>2206</v>
          </cell>
        </row>
        <row r="3711">
          <cell r="H3711">
            <v>2206</v>
          </cell>
        </row>
        <row r="3712">
          <cell r="H3712">
            <v>2206</v>
          </cell>
        </row>
        <row r="3713">
          <cell r="H3713">
            <v>2206</v>
          </cell>
        </row>
        <row r="3714">
          <cell r="H3714">
            <v>2206</v>
          </cell>
        </row>
        <row r="3715">
          <cell r="H3715">
            <v>2206</v>
          </cell>
        </row>
        <row r="3716">
          <cell r="H3716">
            <v>2206</v>
          </cell>
        </row>
        <row r="3717">
          <cell r="H3717">
            <v>2206</v>
          </cell>
        </row>
        <row r="3718">
          <cell r="H3718">
            <v>2206</v>
          </cell>
        </row>
        <row r="3719">
          <cell r="H3719">
            <v>2206</v>
          </cell>
        </row>
        <row r="3720">
          <cell r="H3720">
            <v>1212</v>
          </cell>
        </row>
        <row r="3721">
          <cell r="H3721">
            <v>1212</v>
          </cell>
        </row>
        <row r="3722">
          <cell r="H3722">
            <v>1212</v>
          </cell>
        </row>
        <row r="3723">
          <cell r="H3723">
            <v>1212</v>
          </cell>
        </row>
        <row r="3724">
          <cell r="H3724">
            <v>2206</v>
          </cell>
        </row>
        <row r="3725">
          <cell r="H3725">
            <v>2206</v>
          </cell>
        </row>
        <row r="3726">
          <cell r="H3726">
            <v>770</v>
          </cell>
        </row>
        <row r="3727">
          <cell r="H3727">
            <v>770</v>
          </cell>
        </row>
        <row r="3728">
          <cell r="H3728">
            <v>770</v>
          </cell>
        </row>
        <row r="3729">
          <cell r="H3729">
            <v>770</v>
          </cell>
        </row>
        <row r="3730">
          <cell r="H3730">
            <v>770</v>
          </cell>
        </row>
        <row r="3731">
          <cell r="H3731">
            <v>770</v>
          </cell>
        </row>
        <row r="3732">
          <cell r="H3732">
            <v>770</v>
          </cell>
        </row>
        <row r="3733">
          <cell r="H3733">
            <v>770</v>
          </cell>
        </row>
        <row r="3734">
          <cell r="H3734">
            <v>770</v>
          </cell>
        </row>
        <row r="3735">
          <cell r="H3735">
            <v>770</v>
          </cell>
        </row>
        <row r="3736">
          <cell r="H3736">
            <v>770</v>
          </cell>
        </row>
        <row r="3737">
          <cell r="H3737">
            <v>770</v>
          </cell>
        </row>
        <row r="3738">
          <cell r="H3738">
            <v>770</v>
          </cell>
        </row>
        <row r="3739">
          <cell r="H3739">
            <v>770</v>
          </cell>
        </row>
        <row r="3740">
          <cell r="H3740">
            <v>770</v>
          </cell>
        </row>
        <row r="3741">
          <cell r="H3741">
            <v>770</v>
          </cell>
        </row>
        <row r="3742">
          <cell r="H3742">
            <v>770</v>
          </cell>
        </row>
        <row r="3743">
          <cell r="H3743">
            <v>770</v>
          </cell>
        </row>
        <row r="3744">
          <cell r="H3744">
            <v>770</v>
          </cell>
        </row>
        <row r="3745">
          <cell r="H3745">
            <v>770</v>
          </cell>
        </row>
        <row r="3746">
          <cell r="H3746">
            <v>770</v>
          </cell>
        </row>
        <row r="3747">
          <cell r="H3747">
            <v>770</v>
          </cell>
        </row>
        <row r="3748">
          <cell r="H3748">
            <v>770</v>
          </cell>
        </row>
        <row r="3749">
          <cell r="H3749">
            <v>770</v>
          </cell>
        </row>
        <row r="3750">
          <cell r="H3750">
            <v>770</v>
          </cell>
        </row>
        <row r="3751">
          <cell r="H3751">
            <v>770</v>
          </cell>
        </row>
        <row r="3752">
          <cell r="H3752">
            <v>770</v>
          </cell>
        </row>
        <row r="3753">
          <cell r="H3753">
            <v>770</v>
          </cell>
        </row>
        <row r="3754">
          <cell r="H3754">
            <v>770</v>
          </cell>
        </row>
        <row r="3755">
          <cell r="H3755">
            <v>770</v>
          </cell>
        </row>
        <row r="3756">
          <cell r="H3756">
            <v>770</v>
          </cell>
        </row>
        <row r="3757">
          <cell r="H3757">
            <v>770</v>
          </cell>
        </row>
        <row r="3758">
          <cell r="H3758">
            <v>770</v>
          </cell>
        </row>
        <row r="3759">
          <cell r="H3759">
            <v>770</v>
          </cell>
        </row>
        <row r="3760">
          <cell r="H3760">
            <v>770</v>
          </cell>
        </row>
        <row r="3761">
          <cell r="H3761">
            <v>770</v>
          </cell>
        </row>
        <row r="3762">
          <cell r="H3762">
            <v>770</v>
          </cell>
        </row>
        <row r="3763">
          <cell r="H3763">
            <v>770</v>
          </cell>
        </row>
        <row r="3764">
          <cell r="H3764">
            <v>770</v>
          </cell>
        </row>
        <row r="3765">
          <cell r="H3765">
            <v>770</v>
          </cell>
        </row>
        <row r="3766">
          <cell r="H3766">
            <v>770</v>
          </cell>
        </row>
        <row r="3767">
          <cell r="H3767">
            <v>770</v>
          </cell>
        </row>
        <row r="3768">
          <cell r="H3768">
            <v>770</v>
          </cell>
        </row>
        <row r="3769">
          <cell r="H3769">
            <v>770</v>
          </cell>
        </row>
        <row r="3770">
          <cell r="H3770">
            <v>770</v>
          </cell>
        </row>
        <row r="3771">
          <cell r="H3771">
            <v>770</v>
          </cell>
        </row>
        <row r="3772">
          <cell r="H3772">
            <v>770</v>
          </cell>
        </row>
        <row r="3773">
          <cell r="H3773">
            <v>770</v>
          </cell>
        </row>
        <row r="3774">
          <cell r="H3774">
            <v>1212</v>
          </cell>
        </row>
        <row r="3775">
          <cell r="H3775">
            <v>1212</v>
          </cell>
        </row>
        <row r="3776">
          <cell r="H3776">
            <v>1212</v>
          </cell>
        </row>
        <row r="3777">
          <cell r="H3777">
            <v>1212</v>
          </cell>
        </row>
        <row r="3778">
          <cell r="H3778">
            <v>1212</v>
          </cell>
        </row>
        <row r="3779">
          <cell r="H3779">
            <v>1212</v>
          </cell>
        </row>
        <row r="3780">
          <cell r="H3780">
            <v>1212</v>
          </cell>
        </row>
        <row r="3781">
          <cell r="H3781">
            <v>1212</v>
          </cell>
        </row>
        <row r="3782">
          <cell r="H3782">
            <v>1212</v>
          </cell>
        </row>
        <row r="3783">
          <cell r="H3783">
            <v>1212</v>
          </cell>
        </row>
        <row r="3784">
          <cell r="H3784">
            <v>1212</v>
          </cell>
        </row>
        <row r="3785">
          <cell r="H3785">
            <v>1212</v>
          </cell>
        </row>
        <row r="3786">
          <cell r="H3786">
            <v>1212</v>
          </cell>
        </row>
        <row r="3787">
          <cell r="H3787">
            <v>1212</v>
          </cell>
        </row>
        <row r="3788">
          <cell r="H3788">
            <v>1212</v>
          </cell>
        </row>
        <row r="3789">
          <cell r="H3789">
            <v>1212</v>
          </cell>
        </row>
        <row r="3790">
          <cell r="H3790">
            <v>1212</v>
          </cell>
        </row>
        <row r="3791">
          <cell r="H3791">
            <v>1212</v>
          </cell>
        </row>
        <row r="3792">
          <cell r="H3792">
            <v>1212</v>
          </cell>
        </row>
        <row r="3793">
          <cell r="H3793">
            <v>1212</v>
          </cell>
        </row>
        <row r="3794">
          <cell r="H3794">
            <v>1212</v>
          </cell>
        </row>
        <row r="3795">
          <cell r="H3795">
            <v>1212</v>
          </cell>
        </row>
        <row r="3796">
          <cell r="H3796">
            <v>1212</v>
          </cell>
        </row>
        <row r="3797">
          <cell r="H3797">
            <v>1212</v>
          </cell>
        </row>
        <row r="3798">
          <cell r="H3798">
            <v>1212</v>
          </cell>
        </row>
        <row r="3799">
          <cell r="H3799">
            <v>1212</v>
          </cell>
        </row>
        <row r="3800">
          <cell r="H3800">
            <v>1212</v>
          </cell>
        </row>
        <row r="3801">
          <cell r="H3801">
            <v>1212</v>
          </cell>
        </row>
        <row r="3802">
          <cell r="H3802">
            <v>1212</v>
          </cell>
        </row>
        <row r="3803">
          <cell r="H3803">
            <v>1212</v>
          </cell>
        </row>
        <row r="3804">
          <cell r="H3804">
            <v>1212</v>
          </cell>
        </row>
        <row r="3805">
          <cell r="H3805">
            <v>1212</v>
          </cell>
        </row>
        <row r="3806">
          <cell r="H3806">
            <v>1212</v>
          </cell>
        </row>
        <row r="3807">
          <cell r="H3807">
            <v>1212</v>
          </cell>
        </row>
        <row r="3808">
          <cell r="H3808">
            <v>1212</v>
          </cell>
        </row>
        <row r="3809">
          <cell r="H3809">
            <v>2206</v>
          </cell>
        </row>
        <row r="3810">
          <cell r="H3810">
            <v>2206</v>
          </cell>
        </row>
        <row r="3811">
          <cell r="H3811">
            <v>2206</v>
          </cell>
        </row>
        <row r="3812">
          <cell r="H3812">
            <v>2206</v>
          </cell>
        </row>
        <row r="3813">
          <cell r="H3813">
            <v>2206</v>
          </cell>
        </row>
        <row r="3814">
          <cell r="H3814">
            <v>2206</v>
          </cell>
        </row>
        <row r="3815">
          <cell r="H3815">
            <v>2206</v>
          </cell>
        </row>
        <row r="3816">
          <cell r="H3816">
            <v>2206</v>
          </cell>
        </row>
        <row r="3817">
          <cell r="H3817">
            <v>2206</v>
          </cell>
        </row>
        <row r="3818">
          <cell r="H3818">
            <v>2206</v>
          </cell>
        </row>
        <row r="3819">
          <cell r="H3819">
            <v>2206</v>
          </cell>
        </row>
        <row r="3820">
          <cell r="H3820">
            <v>2206</v>
          </cell>
        </row>
        <row r="3821">
          <cell r="H3821">
            <v>2206</v>
          </cell>
        </row>
        <row r="3822">
          <cell r="H3822">
            <v>2206</v>
          </cell>
        </row>
        <row r="3823">
          <cell r="H3823">
            <v>2206</v>
          </cell>
        </row>
        <row r="3824">
          <cell r="H3824">
            <v>2206</v>
          </cell>
        </row>
        <row r="3825">
          <cell r="H3825">
            <v>2206</v>
          </cell>
        </row>
        <row r="3826">
          <cell r="H3826">
            <v>2206</v>
          </cell>
        </row>
        <row r="3827">
          <cell r="H3827">
            <v>2206</v>
          </cell>
        </row>
        <row r="3828">
          <cell r="H3828">
            <v>2206</v>
          </cell>
        </row>
        <row r="3829">
          <cell r="H3829">
            <v>2206</v>
          </cell>
        </row>
        <row r="3830">
          <cell r="H3830">
            <v>2206</v>
          </cell>
        </row>
        <row r="3831">
          <cell r="H3831">
            <v>2206</v>
          </cell>
        </row>
        <row r="3832">
          <cell r="H3832">
            <v>2206</v>
          </cell>
        </row>
        <row r="3833">
          <cell r="H3833">
            <v>2206</v>
          </cell>
        </row>
        <row r="3834">
          <cell r="H3834">
            <v>2206</v>
          </cell>
        </row>
        <row r="3835">
          <cell r="H3835">
            <v>2206</v>
          </cell>
        </row>
        <row r="3836">
          <cell r="H3836">
            <v>2206</v>
          </cell>
        </row>
        <row r="3837">
          <cell r="H3837">
            <v>2206</v>
          </cell>
        </row>
        <row r="3838">
          <cell r="H3838">
            <v>2206</v>
          </cell>
        </row>
        <row r="3839">
          <cell r="H3839">
            <v>2206</v>
          </cell>
        </row>
        <row r="3840">
          <cell r="H3840">
            <v>2206</v>
          </cell>
        </row>
        <row r="3841">
          <cell r="H3841">
            <v>2206</v>
          </cell>
        </row>
        <row r="3842">
          <cell r="H3842">
            <v>2206</v>
          </cell>
        </row>
        <row r="3843">
          <cell r="H3843">
            <v>2206</v>
          </cell>
        </row>
        <row r="3844">
          <cell r="H3844">
            <v>2206</v>
          </cell>
        </row>
        <row r="3845">
          <cell r="H3845">
            <v>2206</v>
          </cell>
        </row>
        <row r="3846">
          <cell r="H3846">
            <v>2206</v>
          </cell>
        </row>
        <row r="3847">
          <cell r="H3847">
            <v>2206</v>
          </cell>
        </row>
        <row r="3848">
          <cell r="H3848">
            <v>2206</v>
          </cell>
        </row>
        <row r="3849">
          <cell r="H3849">
            <v>2206</v>
          </cell>
        </row>
        <row r="3850">
          <cell r="H3850">
            <v>2206</v>
          </cell>
        </row>
        <row r="3851">
          <cell r="H3851">
            <v>2206</v>
          </cell>
        </row>
        <row r="3852">
          <cell r="H3852">
            <v>770</v>
          </cell>
        </row>
        <row r="3853">
          <cell r="H3853">
            <v>2206</v>
          </cell>
        </row>
        <row r="3854">
          <cell r="H3854">
            <v>2206</v>
          </cell>
        </row>
        <row r="3855">
          <cell r="H3855">
            <v>2206</v>
          </cell>
        </row>
        <row r="3856">
          <cell r="H3856">
            <v>2206</v>
          </cell>
        </row>
        <row r="3857">
          <cell r="H3857">
            <v>1212</v>
          </cell>
        </row>
        <row r="3858">
          <cell r="H3858">
            <v>2206</v>
          </cell>
        </row>
        <row r="3859">
          <cell r="H3859">
            <v>2206</v>
          </cell>
        </row>
        <row r="3860">
          <cell r="H3860">
            <v>2206</v>
          </cell>
        </row>
        <row r="3861">
          <cell r="H3861">
            <v>2206</v>
          </cell>
        </row>
        <row r="3862">
          <cell r="H3862">
            <v>2206</v>
          </cell>
        </row>
        <row r="3863">
          <cell r="H3863">
            <v>1212</v>
          </cell>
        </row>
        <row r="3864">
          <cell r="H3864">
            <v>2206</v>
          </cell>
        </row>
        <row r="3865">
          <cell r="H3865">
            <v>2206</v>
          </cell>
        </row>
        <row r="3866">
          <cell r="H3866">
            <v>2206</v>
          </cell>
        </row>
        <row r="3867">
          <cell r="H3867">
            <v>2206</v>
          </cell>
        </row>
        <row r="3868">
          <cell r="H3868">
            <v>2206</v>
          </cell>
        </row>
        <row r="3869">
          <cell r="H3869">
            <v>2206</v>
          </cell>
        </row>
        <row r="3870">
          <cell r="H3870">
            <v>2206</v>
          </cell>
        </row>
        <row r="3871">
          <cell r="H3871">
            <v>2206</v>
          </cell>
        </row>
        <row r="3872">
          <cell r="H3872">
            <v>2206</v>
          </cell>
        </row>
        <row r="3873">
          <cell r="H3873">
            <v>2206</v>
          </cell>
        </row>
        <row r="3874">
          <cell r="H3874">
            <v>2206</v>
          </cell>
        </row>
        <row r="3875">
          <cell r="H3875">
            <v>2206</v>
          </cell>
        </row>
        <row r="3876">
          <cell r="H3876">
            <v>2206</v>
          </cell>
        </row>
        <row r="3877">
          <cell r="H3877">
            <v>2206</v>
          </cell>
        </row>
        <row r="3878">
          <cell r="H3878">
            <v>2206</v>
          </cell>
        </row>
        <row r="3879">
          <cell r="H3879">
            <v>2206</v>
          </cell>
        </row>
        <row r="3880">
          <cell r="H3880">
            <v>2206</v>
          </cell>
        </row>
        <row r="3881">
          <cell r="H3881">
            <v>2206</v>
          </cell>
        </row>
        <row r="3882">
          <cell r="H3882">
            <v>2206</v>
          </cell>
        </row>
        <row r="3883">
          <cell r="H3883">
            <v>2206</v>
          </cell>
        </row>
        <row r="3884">
          <cell r="H3884">
            <v>2206</v>
          </cell>
        </row>
        <row r="3885">
          <cell r="H3885">
            <v>2206</v>
          </cell>
        </row>
        <row r="3886">
          <cell r="H3886">
            <v>2206</v>
          </cell>
        </row>
        <row r="3887">
          <cell r="H3887">
            <v>2206</v>
          </cell>
        </row>
        <row r="3888">
          <cell r="H3888">
            <v>2206</v>
          </cell>
        </row>
        <row r="3889">
          <cell r="H3889">
            <v>2206</v>
          </cell>
        </row>
        <row r="3890">
          <cell r="H3890">
            <v>2206</v>
          </cell>
        </row>
        <row r="3891">
          <cell r="H3891">
            <v>2206</v>
          </cell>
        </row>
        <row r="3892">
          <cell r="H3892">
            <v>2206</v>
          </cell>
        </row>
        <row r="3893">
          <cell r="H3893">
            <v>2206</v>
          </cell>
        </row>
        <row r="3894">
          <cell r="H3894">
            <v>2206</v>
          </cell>
        </row>
        <row r="3895">
          <cell r="H3895">
            <v>2206</v>
          </cell>
        </row>
        <row r="3896">
          <cell r="H3896">
            <v>2206</v>
          </cell>
        </row>
        <row r="3897">
          <cell r="H3897">
            <v>2206</v>
          </cell>
        </row>
        <row r="3898">
          <cell r="H3898">
            <v>2206</v>
          </cell>
        </row>
        <row r="3899">
          <cell r="H3899">
            <v>2206</v>
          </cell>
        </row>
        <row r="3900">
          <cell r="H3900">
            <v>2206</v>
          </cell>
        </row>
        <row r="3901">
          <cell r="H3901">
            <v>2206</v>
          </cell>
        </row>
        <row r="3902">
          <cell r="H3902">
            <v>2206</v>
          </cell>
        </row>
        <row r="3903">
          <cell r="H3903">
            <v>2206</v>
          </cell>
        </row>
        <row r="3904">
          <cell r="H3904">
            <v>2206</v>
          </cell>
        </row>
        <row r="3905">
          <cell r="H3905">
            <v>2206</v>
          </cell>
        </row>
        <row r="3906">
          <cell r="H3906">
            <v>2206</v>
          </cell>
        </row>
        <row r="3907">
          <cell r="H3907">
            <v>2206</v>
          </cell>
        </row>
        <row r="3908">
          <cell r="H3908">
            <v>2206</v>
          </cell>
        </row>
        <row r="3909">
          <cell r="H3909">
            <v>2206</v>
          </cell>
        </row>
        <row r="3910">
          <cell r="H3910">
            <v>2206</v>
          </cell>
        </row>
        <row r="3911">
          <cell r="H3911">
            <v>2206</v>
          </cell>
        </row>
        <row r="3912">
          <cell r="H3912">
            <v>2206</v>
          </cell>
        </row>
        <row r="3913">
          <cell r="H3913">
            <v>2206</v>
          </cell>
        </row>
        <row r="3914">
          <cell r="H3914">
            <v>2206</v>
          </cell>
        </row>
        <row r="3915">
          <cell r="H3915">
            <v>2206</v>
          </cell>
        </row>
        <row r="3916">
          <cell r="H3916">
            <v>2206</v>
          </cell>
        </row>
        <row r="3917">
          <cell r="H3917">
            <v>2206</v>
          </cell>
        </row>
        <row r="3918">
          <cell r="H3918">
            <v>2206</v>
          </cell>
        </row>
        <row r="3919">
          <cell r="H3919">
            <v>2206</v>
          </cell>
        </row>
        <row r="3920">
          <cell r="H3920">
            <v>2206</v>
          </cell>
        </row>
        <row r="3921">
          <cell r="H3921">
            <v>2206</v>
          </cell>
        </row>
        <row r="3922">
          <cell r="H3922">
            <v>2206</v>
          </cell>
        </row>
        <row r="3923">
          <cell r="H3923">
            <v>2206</v>
          </cell>
        </row>
        <row r="3924">
          <cell r="H3924">
            <v>2206</v>
          </cell>
        </row>
        <row r="3925">
          <cell r="H3925">
            <v>2206</v>
          </cell>
        </row>
        <row r="3926">
          <cell r="H3926">
            <v>2206</v>
          </cell>
        </row>
        <row r="3927">
          <cell r="H3927">
            <v>2206</v>
          </cell>
        </row>
        <row r="3928">
          <cell r="H3928">
            <v>2206</v>
          </cell>
        </row>
        <row r="3929">
          <cell r="H3929">
            <v>2206</v>
          </cell>
        </row>
        <row r="3930">
          <cell r="H3930">
            <v>2206</v>
          </cell>
        </row>
        <row r="3931">
          <cell r="H3931">
            <v>2206</v>
          </cell>
        </row>
        <row r="3932">
          <cell r="H3932">
            <v>2206</v>
          </cell>
        </row>
        <row r="3933">
          <cell r="H3933">
            <v>2206</v>
          </cell>
        </row>
        <row r="3934">
          <cell r="H3934">
            <v>2206</v>
          </cell>
        </row>
        <row r="3935">
          <cell r="H3935">
            <v>2206</v>
          </cell>
        </row>
        <row r="3936">
          <cell r="H3936">
            <v>2206</v>
          </cell>
        </row>
        <row r="3937">
          <cell r="H3937">
            <v>2206</v>
          </cell>
        </row>
        <row r="3938">
          <cell r="H3938">
            <v>2206</v>
          </cell>
        </row>
        <row r="3939">
          <cell r="H3939">
            <v>2206</v>
          </cell>
        </row>
        <row r="3940">
          <cell r="H3940">
            <v>2206</v>
          </cell>
        </row>
        <row r="3941">
          <cell r="H3941">
            <v>2206</v>
          </cell>
        </row>
        <row r="3942">
          <cell r="H3942">
            <v>2206</v>
          </cell>
        </row>
        <row r="3943">
          <cell r="H3943">
            <v>2206</v>
          </cell>
        </row>
        <row r="3944">
          <cell r="H3944">
            <v>2206</v>
          </cell>
        </row>
        <row r="3945">
          <cell r="H3945">
            <v>2206</v>
          </cell>
        </row>
        <row r="3946">
          <cell r="H3946">
            <v>2206</v>
          </cell>
        </row>
        <row r="3947">
          <cell r="H3947">
            <v>2206</v>
          </cell>
        </row>
        <row r="3948">
          <cell r="H3948">
            <v>2206</v>
          </cell>
        </row>
        <row r="3949">
          <cell r="H3949">
            <v>2206</v>
          </cell>
        </row>
        <row r="3950">
          <cell r="H3950">
            <v>2206</v>
          </cell>
        </row>
        <row r="3951">
          <cell r="H3951">
            <v>2206</v>
          </cell>
        </row>
        <row r="3952">
          <cell r="H3952">
            <v>2206</v>
          </cell>
        </row>
        <row r="3953">
          <cell r="H3953">
            <v>2206</v>
          </cell>
        </row>
        <row r="3954">
          <cell r="H3954">
            <v>2206</v>
          </cell>
        </row>
        <row r="3955">
          <cell r="H3955">
            <v>2206</v>
          </cell>
        </row>
        <row r="3956">
          <cell r="H3956">
            <v>2206</v>
          </cell>
        </row>
        <row r="3957">
          <cell r="H3957">
            <v>2206</v>
          </cell>
        </row>
        <row r="3958">
          <cell r="H3958">
            <v>2206</v>
          </cell>
        </row>
        <row r="3959">
          <cell r="H3959">
            <v>2206</v>
          </cell>
        </row>
        <row r="3960">
          <cell r="H3960">
            <v>2206</v>
          </cell>
        </row>
        <row r="3961">
          <cell r="H3961">
            <v>2206</v>
          </cell>
        </row>
        <row r="3962">
          <cell r="H3962">
            <v>2206</v>
          </cell>
        </row>
        <row r="3963">
          <cell r="H3963">
            <v>2206</v>
          </cell>
        </row>
        <row r="3964">
          <cell r="H3964">
            <v>2206</v>
          </cell>
        </row>
        <row r="3965">
          <cell r="H3965">
            <v>2206</v>
          </cell>
        </row>
        <row r="3966">
          <cell r="H3966">
            <v>2206</v>
          </cell>
        </row>
        <row r="3967">
          <cell r="H3967">
            <v>2206</v>
          </cell>
        </row>
        <row r="3968">
          <cell r="H3968">
            <v>2206</v>
          </cell>
        </row>
        <row r="3969">
          <cell r="H3969">
            <v>2206</v>
          </cell>
        </row>
        <row r="3970">
          <cell r="H3970">
            <v>2206</v>
          </cell>
        </row>
        <row r="3971">
          <cell r="H3971">
            <v>2206</v>
          </cell>
        </row>
        <row r="3972">
          <cell r="H3972">
            <v>2206</v>
          </cell>
        </row>
        <row r="3973">
          <cell r="H3973">
            <v>2206</v>
          </cell>
        </row>
        <row r="3974">
          <cell r="H3974">
            <v>2206</v>
          </cell>
        </row>
        <row r="3975">
          <cell r="H3975">
            <v>2206</v>
          </cell>
        </row>
        <row r="3976">
          <cell r="H3976">
            <v>2206</v>
          </cell>
        </row>
        <row r="3977">
          <cell r="H3977">
            <v>2206</v>
          </cell>
        </row>
        <row r="3978">
          <cell r="H3978">
            <v>2206</v>
          </cell>
        </row>
        <row r="3979">
          <cell r="H3979">
            <v>2206</v>
          </cell>
        </row>
        <row r="3980">
          <cell r="H3980">
            <v>2206</v>
          </cell>
        </row>
      </sheetData>
      <sheetData sheetId="22">
        <row r="4">
          <cell r="D4">
            <v>8500</v>
          </cell>
        </row>
      </sheetData>
      <sheetData sheetId="23">
        <row r="1">
          <cell r="X1">
            <v>0</v>
          </cell>
        </row>
      </sheetData>
      <sheetData sheetId="24" refreshError="1"/>
      <sheetData sheetId="25" refreshError="1"/>
      <sheetData sheetId="26" refreshError="1"/>
      <sheetData sheetId="27">
        <row r="1">
          <cell r="O1">
            <v>1</v>
          </cell>
        </row>
      </sheetData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rp info"/>
      <sheetName val="dr"/>
      <sheetName val="statement"/>
      <sheetName val="auditor"/>
      <sheetName val="acs"/>
      <sheetName val="acs (2)"/>
      <sheetName val="statequity"/>
      <sheetName val="fixed "/>
      <sheetName val="G-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Summary Reports"/>
      <sheetName val="Assumptions"/>
      <sheetName val="Annual Changes"/>
      <sheetName val="Subscribers"/>
      <sheetName val="Pricing &amp; Usage"/>
      <sheetName val="Revenue"/>
      <sheetName val="Network Build"/>
      <sheetName val="Capital Investment"/>
      <sheetName val="Capital Database"/>
      <sheetName val="Operator Costs"/>
      <sheetName val="Staffing"/>
      <sheetName val="Graphing Data"/>
      <sheetName val="Chart5 - Net Income"/>
      <sheetName val="Chart6- Cash Flow"/>
      <sheetName val="Chart4 - EBITDA and Margin"/>
      <sheetName val="Chart7 - CAPEX"/>
      <sheetName val="Chart8 - NPV Waterfall"/>
      <sheetName val="Chart9- Finances as % ofRevenue"/>
      <sheetName val="Chart1 - Market Penetration"/>
      <sheetName val="Chart2 - Company Share"/>
      <sheetName val="Chart 2b - Company Share"/>
      <sheetName val="Chart3 - Ave Rev per Sub"/>
      <sheetName val="Chart 10 - ARPU per Erlang"/>
      <sheetName val="Chart 2a - Company Share"/>
      <sheetName val="Chart1a - Market Penetration"/>
      <sheetName val="Link Budget"/>
      <sheetName val="Changes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>
        <row r="12">
          <cell r="G12">
            <v>0.03</v>
          </cell>
          <cell r="H12">
            <v>0.03</v>
          </cell>
          <cell r="I12">
            <v>0.03</v>
          </cell>
          <cell r="J12">
            <v>0.03</v>
          </cell>
          <cell r="K12">
            <v>0.03</v>
          </cell>
          <cell r="L12">
            <v>0.03</v>
          </cell>
          <cell r="M12">
            <v>0.03</v>
          </cell>
          <cell r="N12">
            <v>0.03</v>
          </cell>
          <cell r="O12">
            <v>0.03</v>
          </cell>
          <cell r="P12">
            <v>0.03</v>
          </cell>
          <cell r="Q12">
            <v>0.03</v>
          </cell>
          <cell r="R12">
            <v>0.03</v>
          </cell>
          <cell r="S12">
            <v>0.03</v>
          </cell>
          <cell r="T12">
            <v>0.03</v>
          </cell>
          <cell r="U12">
            <v>0.03</v>
          </cell>
          <cell r="V12">
            <v>0.03</v>
          </cell>
          <cell r="W12">
            <v>0.03</v>
          </cell>
          <cell r="X12">
            <v>0.03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t"/>
      <sheetName val="spectrum"/>
      <sheetName val="fund(2dvd)"/>
      <sheetName val="P&amp;L"/>
      <sheetName val="Variance"/>
      <sheetName val="TrendChrt"/>
      <sheetName val="Output"/>
      <sheetName val="Sheet1"/>
      <sheetName val="Flip"/>
      <sheetName val="Sheet2"/>
      <sheetName val="NOWC Computation"/>
      <sheetName val="D's Computation"/>
      <sheetName val="Summary"/>
      <sheetName val="Sheet4"/>
    </sheetNames>
    <sheetDataSet>
      <sheetData sheetId="0"/>
      <sheetData sheetId="1"/>
      <sheetData sheetId="2"/>
      <sheetData sheetId="3">
        <row r="5">
          <cell r="B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">
          <cell r="BI4">
            <v>79754.187554705262</v>
          </cell>
        </row>
      </sheetData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 11 Jan"/>
      <sheetName val="COGSn 11 Jan"/>
      <sheetName val="EBITDA FC 1"/>
      <sheetName val="Monthly Summary"/>
      <sheetName val="5Q Pre RM"/>
      <sheetName val="5Q Pre RM (FC)"/>
      <sheetName val="BB"/>
      <sheetName val="MVNO"/>
      <sheetName val="Postpaid Billed"/>
      <sheetName val="Postpaid Consumer"/>
      <sheetName val="COnsumerSurvival Rate"/>
      <sheetName val="Postpaid EB (Ori)"/>
      <sheetName val="Postpaid EB (2)"/>
      <sheetName val="PR"/>
      <sheetName val="PR Survival Rate"/>
      <sheetName val="Sheet1"/>
      <sheetName val="Sheet2"/>
      <sheetName val="Stretch"/>
    </sheetNames>
    <sheetDataSet>
      <sheetData sheetId="0">
        <row r="233">
          <cell r="AK233">
            <v>481754476.39262092</v>
          </cell>
        </row>
      </sheetData>
      <sheetData sheetId="1">
        <row r="16"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7">
          <cell r="C27">
            <v>38.652623001863958</v>
          </cell>
          <cell r="D27">
            <v>38.652623001863958</v>
          </cell>
          <cell r="E27">
            <v>41.692623001863957</v>
          </cell>
          <cell r="F27">
            <v>40.112988693333335</v>
          </cell>
          <cell r="G27">
            <v>40.112988693333335</v>
          </cell>
          <cell r="H27">
            <v>40.112988693333335</v>
          </cell>
          <cell r="I27">
            <v>29.67290869333333</v>
          </cell>
          <cell r="J27">
            <v>29.67290869333333</v>
          </cell>
          <cell r="K27">
            <v>29.67290869333333</v>
          </cell>
          <cell r="L27">
            <v>70.87394894480272</v>
          </cell>
          <cell r="M27">
            <v>70.87394894480272</v>
          </cell>
          <cell r="N27">
            <v>70.87394894480272</v>
          </cell>
          <cell r="O27">
            <v>118.99786900559187</v>
          </cell>
          <cell r="P27">
            <v>120.33896608000001</v>
          </cell>
          <cell r="Q27">
            <v>89.018726079999993</v>
          </cell>
          <cell r="R27">
            <v>212.62184683440816</v>
          </cell>
        </row>
        <row r="28">
          <cell r="C28">
            <v>19.817516999999999</v>
          </cell>
          <cell r="D28">
            <v>16.817517166666669</v>
          </cell>
          <cell r="E28">
            <v>16.817517166666669</v>
          </cell>
          <cell r="F28">
            <v>16.817517166666669</v>
          </cell>
          <cell r="G28">
            <v>16.817517166666669</v>
          </cell>
          <cell r="H28">
            <v>16.817517166666669</v>
          </cell>
          <cell r="I28">
            <v>16.817517166666669</v>
          </cell>
          <cell r="J28">
            <v>15.317517166666702</v>
          </cell>
          <cell r="K28">
            <v>16.817517166666669</v>
          </cell>
          <cell r="L28">
            <v>15.317517166666702</v>
          </cell>
          <cell r="M28">
            <v>16.817517166666669</v>
          </cell>
          <cell r="N28">
            <v>16.817517166666669</v>
          </cell>
          <cell r="O28">
            <v>53.452551333333339</v>
          </cell>
          <cell r="P28">
            <v>50.452551500000006</v>
          </cell>
          <cell r="Q28">
            <v>48.952551500000041</v>
          </cell>
          <cell r="R28">
            <v>48.952551500000041</v>
          </cell>
        </row>
        <row r="29">
          <cell r="C29">
            <v>83.848956059355032</v>
          </cell>
          <cell r="D29">
            <v>77.1780472791161</v>
          </cell>
          <cell r="E29">
            <v>79.498900594556972</v>
          </cell>
          <cell r="F29">
            <v>70.517969198251464</v>
          </cell>
          <cell r="G29">
            <v>72.050755185467722</v>
          </cell>
          <cell r="H29">
            <v>68.934448591035192</v>
          </cell>
          <cell r="I29">
            <v>74.030366094183535</v>
          </cell>
          <cell r="J29">
            <v>69.384102916783036</v>
          </cell>
          <cell r="K29">
            <v>70.446684343932247</v>
          </cell>
          <cell r="L29">
            <v>63.472718979439136</v>
          </cell>
          <cell r="M29">
            <v>60.173054812498236</v>
          </cell>
          <cell r="N29">
            <v>63.563088575340068</v>
          </cell>
          <cell r="O29">
            <v>240.5259039330281</v>
          </cell>
          <cell r="P29">
            <v>211.50317297475439</v>
          </cell>
          <cell r="Q29">
            <v>213.86115335489882</v>
          </cell>
          <cell r="R29">
            <v>187.20886236727745</v>
          </cell>
        </row>
        <row r="30">
          <cell r="C30">
            <v>14.959737959081629</v>
          </cell>
          <cell r="D30">
            <v>14.959737959081629</v>
          </cell>
          <cell r="E30">
            <v>14.959737959081629</v>
          </cell>
          <cell r="F30">
            <v>15.26918516583719</v>
          </cell>
          <cell r="G30">
            <v>15.26918516583719</v>
          </cell>
          <cell r="H30">
            <v>15.26918516583719</v>
          </cell>
          <cell r="I30">
            <v>14.84435360045941</v>
          </cell>
          <cell r="J30">
            <v>14.84435360045941</v>
          </cell>
          <cell r="K30">
            <v>14.84435360045941</v>
          </cell>
          <cell r="L30">
            <v>15.311573935314962</v>
          </cell>
          <cell r="M30">
            <v>15.311573935314962</v>
          </cell>
          <cell r="N30">
            <v>15.311573935314962</v>
          </cell>
          <cell r="O30">
            <v>44.879213877244887</v>
          </cell>
          <cell r="P30">
            <v>45.807555497511572</v>
          </cell>
          <cell r="Q30">
            <v>44.533060801378227</v>
          </cell>
          <cell r="R30">
            <v>45.934721805944889</v>
          </cell>
        </row>
        <row r="31">
          <cell r="C31">
            <v>4.3354489999999997</v>
          </cell>
          <cell r="D31">
            <v>4.3354489999999997</v>
          </cell>
          <cell r="E31">
            <v>5.3354489999999997</v>
          </cell>
          <cell r="F31">
            <v>5.3354489999999997</v>
          </cell>
          <cell r="G31">
            <v>5.3354489999999997</v>
          </cell>
          <cell r="H31">
            <v>5.3354489999999997</v>
          </cell>
          <cell r="I31">
            <v>5.3354489999999997</v>
          </cell>
          <cell r="J31">
            <v>6.3354489999999997</v>
          </cell>
          <cell r="K31">
            <v>5.3354489999999997</v>
          </cell>
          <cell r="L31">
            <v>6.3354489999999997</v>
          </cell>
          <cell r="M31">
            <v>5.3354489999999997</v>
          </cell>
          <cell r="N31">
            <v>5.3354489999999997</v>
          </cell>
          <cell r="O31">
            <v>14.006346999999998</v>
          </cell>
          <cell r="P31">
            <v>16.006346999999998</v>
          </cell>
          <cell r="Q31">
            <v>17.006346999999998</v>
          </cell>
          <cell r="R31">
            <v>17.006346999999998</v>
          </cell>
        </row>
        <row r="32">
          <cell r="C32">
            <v>2.5823922499999998</v>
          </cell>
          <cell r="D32">
            <v>2.5823922499999998</v>
          </cell>
          <cell r="E32">
            <v>2.5823922499999998</v>
          </cell>
          <cell r="F32">
            <v>2.5823922499999998</v>
          </cell>
          <cell r="G32">
            <v>2.5823922499999998</v>
          </cell>
          <cell r="H32">
            <v>2.5823922499999998</v>
          </cell>
          <cell r="I32">
            <v>2.5823922499999998</v>
          </cell>
          <cell r="J32">
            <v>2.5823922499999998</v>
          </cell>
          <cell r="K32">
            <v>2.5823922499999998</v>
          </cell>
          <cell r="L32">
            <v>2.5823922499999998</v>
          </cell>
          <cell r="M32">
            <v>2.5823922499999998</v>
          </cell>
          <cell r="N32">
            <v>2.5823922499999998</v>
          </cell>
          <cell r="O32">
            <v>7.7471767499999995</v>
          </cell>
          <cell r="P32">
            <v>7.7471767499999995</v>
          </cell>
          <cell r="Q32">
            <v>7.7471767499999995</v>
          </cell>
          <cell r="R32">
            <v>7.7471767499999995</v>
          </cell>
        </row>
        <row r="33">
          <cell r="C33">
            <v>4.5984509999999998</v>
          </cell>
          <cell r="D33">
            <v>4.0984507499999996</v>
          </cell>
          <cell r="E33">
            <v>4.0984507499999996</v>
          </cell>
          <cell r="F33">
            <v>4.0984507499999996</v>
          </cell>
          <cell r="G33">
            <v>4.0984507499999996</v>
          </cell>
          <cell r="H33">
            <v>4.0984507499999996</v>
          </cell>
          <cell r="I33">
            <v>4.0984507499999996</v>
          </cell>
          <cell r="J33">
            <v>4.0984507499999996</v>
          </cell>
          <cell r="K33">
            <v>4.0984507499999996</v>
          </cell>
          <cell r="L33">
            <v>3.59845075</v>
          </cell>
          <cell r="M33">
            <v>4.0984507499999996</v>
          </cell>
          <cell r="N33">
            <v>4.0984507499999996</v>
          </cell>
          <cell r="O33">
            <v>12.795352499999998</v>
          </cell>
          <cell r="P33">
            <v>12.295352249999999</v>
          </cell>
          <cell r="Q33">
            <v>12.295352249999999</v>
          </cell>
          <cell r="R33">
            <v>11.795352249999999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O53">
            <v>0</v>
          </cell>
          <cell r="P53">
            <v>0</v>
          </cell>
          <cell r="Q53">
            <v>0</v>
          </cell>
          <cell r="R53">
            <v>0</v>
          </cell>
        </row>
      </sheetData>
      <sheetData sheetId="2"/>
      <sheetData sheetId="3">
        <row r="41">
          <cell r="O41">
            <v>1127.3832723049688</v>
          </cell>
        </row>
      </sheetData>
      <sheetData sheetId="4"/>
      <sheetData sheetId="5"/>
      <sheetData sheetId="6">
        <row r="10">
          <cell r="AV10">
            <v>28660.843316570161</v>
          </cell>
        </row>
      </sheetData>
      <sheetData sheetId="7">
        <row r="15">
          <cell r="AL15">
            <v>3925930.9135800004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COMMS"/>
      <sheetName val="MOBILES"/>
      <sheetName val="Siemens"/>
      <sheetName val="Mobile IB"/>
      <sheetName val="Market Revenue"/>
      <sheetName val="Wireless"/>
      <sheetName val="MOBILIS"/>
      <sheetName val="MTN-CMR"/>
      <sheetName val="CAMTEL"/>
      <sheetName val="Internet"/>
      <sheetName val="AccessIB"/>
      <sheetName val="Addressable Mkt"/>
      <sheetName val="EIU Macro"/>
      <sheetName val="Assumptions"/>
      <sheetName val="Telecoms"/>
      <sheetName val="Report Exhibits"/>
      <sheetName val="Mar-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0">
          <cell r="L10" t="str">
            <v>Domestic voice and value-added services</v>
          </cell>
          <cell r="M10">
            <v>48.233521069886692</v>
          </cell>
        </row>
        <row r="11">
          <cell r="L11" t="str">
            <v>Mobile services</v>
          </cell>
          <cell r="M11">
            <v>25.29</v>
          </cell>
        </row>
        <row r="12">
          <cell r="L12" t="str">
            <v>International traffic revenues</v>
          </cell>
          <cell r="M12">
            <v>72.350281604830045</v>
          </cell>
        </row>
        <row r="13">
          <cell r="L13" t="str">
            <v>Internet services revenues</v>
          </cell>
          <cell r="M13">
            <v>4.6909519179260659</v>
          </cell>
        </row>
        <row r="15">
          <cell r="M15">
            <v>150.5647545926428</v>
          </cell>
        </row>
      </sheetData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-4xxxx"/>
      <sheetName val="Acc_F_Propotioned"/>
      <sheetName val="Pivot-3xx AF Charged"/>
      <sheetName val="AF Charged"/>
      <sheetName val="Master"/>
    </sheetNames>
    <sheetDataSet>
      <sheetData sheetId="0"/>
      <sheetData sheetId="1"/>
      <sheetData sheetId="2"/>
      <sheetData sheetId="3"/>
      <sheetData sheetId="4">
        <row r="1">
          <cell r="A1" t="str">
            <v>Tmcode</v>
          </cell>
          <cell r="B1" t="str">
            <v>Description</v>
          </cell>
          <cell r="C1" t="str">
            <v>Journal seq</v>
          </cell>
        </row>
        <row r="2">
          <cell r="A2">
            <v>362</v>
          </cell>
          <cell r="B2" t="str">
            <v>Dynamic100</v>
          </cell>
          <cell r="C2" t="str">
            <v>A</v>
          </cell>
        </row>
        <row r="3">
          <cell r="A3">
            <v>363</v>
          </cell>
          <cell r="B3" t="str">
            <v>1Plan</v>
          </cell>
          <cell r="C3" t="str">
            <v>B</v>
          </cell>
        </row>
        <row r="4">
          <cell r="A4">
            <v>364</v>
          </cell>
          <cell r="B4" t="str">
            <v>Smart70</v>
          </cell>
          <cell r="C4" t="str">
            <v>C</v>
          </cell>
        </row>
        <row r="5">
          <cell r="A5">
            <v>365</v>
          </cell>
          <cell r="B5" t="str">
            <v>1Family</v>
          </cell>
          <cell r="C5" t="str">
            <v>D</v>
          </cell>
        </row>
        <row r="6">
          <cell r="A6">
            <v>367</v>
          </cell>
          <cell r="B6" t="str">
            <v>Enterprise Family</v>
          </cell>
          <cell r="C6" t="str">
            <v>E</v>
          </cell>
        </row>
        <row r="7">
          <cell r="A7">
            <v>368</v>
          </cell>
          <cell r="B7" t="str">
            <v>Lite50</v>
          </cell>
          <cell r="C7" t="str">
            <v>F</v>
          </cell>
        </row>
        <row r="8">
          <cell r="A8">
            <v>369</v>
          </cell>
          <cell r="B8" t="str">
            <v>Lite50(Phone)</v>
          </cell>
          <cell r="C8" t="str">
            <v>G</v>
          </cell>
        </row>
        <row r="9">
          <cell r="A9">
            <v>371</v>
          </cell>
          <cell r="B9" t="str">
            <v>FMS Plan</v>
          </cell>
          <cell r="C9" t="str">
            <v>H</v>
          </cell>
        </row>
        <row r="10">
          <cell r="A10">
            <v>376</v>
          </cell>
          <cell r="B10" t="str">
            <v>DG50</v>
          </cell>
          <cell r="C10" t="str">
            <v>I</v>
          </cell>
        </row>
        <row r="11">
          <cell r="A11">
            <v>379</v>
          </cell>
          <cell r="B11" t="str">
            <v>DG150</v>
          </cell>
          <cell r="C11" t="str">
            <v>J</v>
          </cell>
        </row>
        <row r="12">
          <cell r="A12">
            <v>382</v>
          </cell>
          <cell r="B12" t="str">
            <v>BIZ150</v>
          </cell>
          <cell r="C12" t="str">
            <v>K</v>
          </cell>
        </row>
        <row r="13">
          <cell r="A13">
            <v>386</v>
          </cell>
          <cell r="B13" t="str">
            <v>BIZ50</v>
          </cell>
          <cell r="C13" t="str">
            <v>L</v>
          </cell>
        </row>
        <row r="14">
          <cell r="A14">
            <v>389</v>
          </cell>
          <cell r="B14" t="str">
            <v>P100</v>
          </cell>
          <cell r="C14" t="str">
            <v>M</v>
          </cell>
        </row>
        <row r="15">
          <cell r="A15">
            <v>390</v>
          </cell>
          <cell r="B15" t="str">
            <v>P150</v>
          </cell>
          <cell r="C15" t="str">
            <v>N</v>
          </cell>
        </row>
        <row r="16">
          <cell r="A16">
            <v>391</v>
          </cell>
          <cell r="B16" t="str">
            <v>P250</v>
          </cell>
          <cell r="C16" t="str">
            <v>O</v>
          </cell>
        </row>
        <row r="17">
          <cell r="A17">
            <v>394</v>
          </cell>
          <cell r="B17" t="str">
            <v>DG30</v>
          </cell>
          <cell r="C17" t="str">
            <v>P</v>
          </cell>
        </row>
        <row r="18">
          <cell r="A18">
            <v>378</v>
          </cell>
          <cell r="B18" t="str">
            <v>DG250</v>
          </cell>
          <cell r="C18" t="str">
            <v>Q</v>
          </cell>
        </row>
        <row r="19">
          <cell r="A19">
            <v>384</v>
          </cell>
          <cell r="B19" t="str">
            <v>BIZ250</v>
          </cell>
          <cell r="C19" t="str">
            <v>R</v>
          </cell>
        </row>
        <row r="20">
          <cell r="A20">
            <v>402</v>
          </cell>
          <cell r="B20" t="str">
            <v>BIZ 25</v>
          </cell>
          <cell r="C20" t="str">
            <v>S</v>
          </cell>
        </row>
        <row r="21">
          <cell r="A21">
            <v>352</v>
          </cell>
          <cell r="B21" t="str">
            <v>DiGi Biz RM 200</v>
          </cell>
          <cell r="C21" t="str">
            <v>T</v>
          </cell>
        </row>
        <row r="22">
          <cell r="A22">
            <v>353</v>
          </cell>
          <cell r="B22" t="str">
            <v>DiGi Biz RM 100</v>
          </cell>
          <cell r="C22" t="str">
            <v>U</v>
          </cell>
        </row>
        <row r="23">
          <cell r="A23">
            <v>354</v>
          </cell>
          <cell r="B23" t="str">
            <v>DiGi Biz RM 70</v>
          </cell>
          <cell r="C23" t="str">
            <v>V</v>
          </cell>
        </row>
        <row r="24">
          <cell r="A24">
            <v>383</v>
          </cell>
          <cell r="B24" t="str">
            <v>BIZ 100</v>
          </cell>
          <cell r="C24" t="str">
            <v>X</v>
          </cell>
        </row>
        <row r="25">
          <cell r="A25">
            <v>385</v>
          </cell>
          <cell r="B25" t="str">
            <v>BIZ 70</v>
          </cell>
          <cell r="C25" t="str">
            <v>Y</v>
          </cell>
        </row>
        <row r="26">
          <cell r="A26">
            <v>387</v>
          </cell>
          <cell r="B26" t="str">
            <v>BIZ 50(Phone Subsidy)</v>
          </cell>
          <cell r="C26" t="str">
            <v>Z</v>
          </cell>
        </row>
        <row r="27">
          <cell r="A27">
            <v>388</v>
          </cell>
          <cell r="B27" t="str">
            <v>Call Home DG50</v>
          </cell>
          <cell r="C27" t="str">
            <v>AA</v>
          </cell>
        </row>
        <row r="28">
          <cell r="A28">
            <v>396</v>
          </cell>
          <cell r="B28" t="str">
            <v>DG Family Postpaid</v>
          </cell>
          <cell r="C28" t="str">
            <v>BB</v>
          </cell>
        </row>
        <row r="29">
          <cell r="A29">
            <v>399</v>
          </cell>
          <cell r="B29" t="str">
            <v>BIZ 100 (2)</v>
          </cell>
          <cell r="C29" t="str">
            <v>CC</v>
          </cell>
        </row>
        <row r="30">
          <cell r="A30">
            <v>406</v>
          </cell>
          <cell r="B30" t="str">
            <v>iDiGi 88</v>
          </cell>
          <cell r="C30" t="str">
            <v>DD</v>
          </cell>
        </row>
        <row r="31">
          <cell r="A31">
            <v>407</v>
          </cell>
          <cell r="B31" t="str">
            <v>iDiGi 138</v>
          </cell>
          <cell r="C31" t="str">
            <v>EE</v>
          </cell>
        </row>
        <row r="32">
          <cell r="A32">
            <v>408</v>
          </cell>
          <cell r="B32" t="str">
            <v>iDiGi 238</v>
          </cell>
          <cell r="C32" t="str">
            <v>FF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-4xxxx"/>
      <sheetName val="Acc_F_Propotioned"/>
      <sheetName val="Pivot-3xx AF Charged"/>
      <sheetName val="AF Charged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Tmcode</v>
          </cell>
          <cell r="B1" t="str">
            <v>Description</v>
          </cell>
          <cell r="C1" t="str">
            <v>Journal seq</v>
          </cell>
        </row>
        <row r="2">
          <cell r="A2">
            <v>362</v>
          </cell>
          <cell r="B2" t="str">
            <v>Dynamic100</v>
          </cell>
          <cell r="C2" t="str">
            <v>A</v>
          </cell>
        </row>
        <row r="3">
          <cell r="A3">
            <v>363</v>
          </cell>
          <cell r="B3" t="str">
            <v>1Plan</v>
          </cell>
          <cell r="C3" t="str">
            <v>B</v>
          </cell>
        </row>
        <row r="4">
          <cell r="A4">
            <v>364</v>
          </cell>
          <cell r="B4" t="str">
            <v>Smart70</v>
          </cell>
          <cell r="C4" t="str">
            <v>C</v>
          </cell>
        </row>
        <row r="5">
          <cell r="A5">
            <v>365</v>
          </cell>
          <cell r="B5" t="str">
            <v>1Family</v>
          </cell>
          <cell r="C5" t="str">
            <v>D</v>
          </cell>
        </row>
        <row r="6">
          <cell r="A6">
            <v>367</v>
          </cell>
          <cell r="B6" t="str">
            <v>Enterprise Family</v>
          </cell>
          <cell r="C6" t="str">
            <v>E</v>
          </cell>
        </row>
        <row r="7">
          <cell r="A7">
            <v>368</v>
          </cell>
          <cell r="B7" t="str">
            <v>Lite50</v>
          </cell>
          <cell r="C7" t="str">
            <v>F</v>
          </cell>
        </row>
        <row r="8">
          <cell r="A8">
            <v>369</v>
          </cell>
          <cell r="B8" t="str">
            <v>Lite50(Phone)</v>
          </cell>
          <cell r="C8" t="str">
            <v>G</v>
          </cell>
        </row>
        <row r="9">
          <cell r="A9">
            <v>371</v>
          </cell>
          <cell r="B9" t="str">
            <v>FMS Plan</v>
          </cell>
          <cell r="C9" t="str">
            <v>H</v>
          </cell>
        </row>
        <row r="10">
          <cell r="A10">
            <v>376</v>
          </cell>
          <cell r="B10" t="str">
            <v>DG50</v>
          </cell>
          <cell r="C10" t="str">
            <v>I</v>
          </cell>
        </row>
        <row r="11">
          <cell r="A11">
            <v>379</v>
          </cell>
          <cell r="B11" t="str">
            <v>DG150</v>
          </cell>
          <cell r="C11" t="str">
            <v>J</v>
          </cell>
        </row>
        <row r="12">
          <cell r="A12">
            <v>382</v>
          </cell>
          <cell r="B12" t="str">
            <v>BIZ150</v>
          </cell>
          <cell r="C12" t="str">
            <v>K</v>
          </cell>
        </row>
        <row r="13">
          <cell r="A13">
            <v>386</v>
          </cell>
          <cell r="B13" t="str">
            <v>BIZ50</v>
          </cell>
          <cell r="C13" t="str">
            <v>L</v>
          </cell>
        </row>
        <row r="14">
          <cell r="A14">
            <v>389</v>
          </cell>
          <cell r="B14" t="str">
            <v>P100</v>
          </cell>
          <cell r="C14" t="str">
            <v>M</v>
          </cell>
        </row>
        <row r="15">
          <cell r="A15">
            <v>390</v>
          </cell>
          <cell r="B15" t="str">
            <v>P150</v>
          </cell>
          <cell r="C15" t="str">
            <v>N</v>
          </cell>
        </row>
        <row r="16">
          <cell r="A16">
            <v>391</v>
          </cell>
          <cell r="B16" t="str">
            <v>P250</v>
          </cell>
          <cell r="C16" t="str">
            <v>O</v>
          </cell>
        </row>
        <row r="17">
          <cell r="A17">
            <v>394</v>
          </cell>
          <cell r="B17" t="str">
            <v>DG30</v>
          </cell>
          <cell r="C17" t="str">
            <v>P</v>
          </cell>
        </row>
        <row r="18">
          <cell r="A18">
            <v>378</v>
          </cell>
          <cell r="B18" t="str">
            <v>DG250</v>
          </cell>
          <cell r="C18" t="str">
            <v>Q</v>
          </cell>
        </row>
        <row r="19">
          <cell r="A19">
            <v>384</v>
          </cell>
          <cell r="B19" t="str">
            <v>BIZ250</v>
          </cell>
          <cell r="C19" t="str">
            <v>R</v>
          </cell>
        </row>
        <row r="20">
          <cell r="A20">
            <v>402</v>
          </cell>
          <cell r="B20" t="str">
            <v>BIZ 25</v>
          </cell>
          <cell r="C20" t="str">
            <v>S</v>
          </cell>
        </row>
        <row r="21">
          <cell r="A21">
            <v>352</v>
          </cell>
          <cell r="B21" t="str">
            <v>DiGi Biz RM 200</v>
          </cell>
          <cell r="C21" t="str">
            <v>T</v>
          </cell>
        </row>
        <row r="22">
          <cell r="A22">
            <v>353</v>
          </cell>
          <cell r="B22" t="str">
            <v>DiGi Biz RM 100</v>
          </cell>
          <cell r="C22" t="str">
            <v>U</v>
          </cell>
        </row>
        <row r="23">
          <cell r="A23">
            <v>354</v>
          </cell>
          <cell r="B23" t="str">
            <v>DiGi Biz RM 70</v>
          </cell>
          <cell r="C23" t="str">
            <v>V</v>
          </cell>
        </row>
        <row r="24">
          <cell r="A24">
            <v>383</v>
          </cell>
          <cell r="B24" t="str">
            <v>BIZ 100</v>
          </cell>
          <cell r="C24" t="str">
            <v>X</v>
          </cell>
        </row>
        <row r="25">
          <cell r="A25">
            <v>385</v>
          </cell>
          <cell r="B25" t="str">
            <v>BIZ 70</v>
          </cell>
          <cell r="C25" t="str">
            <v>Y</v>
          </cell>
        </row>
        <row r="26">
          <cell r="A26">
            <v>387</v>
          </cell>
          <cell r="B26" t="str">
            <v>BIZ 50(Phone Subsidy)</v>
          </cell>
          <cell r="C26" t="str">
            <v>Z</v>
          </cell>
        </row>
        <row r="27">
          <cell r="A27">
            <v>388</v>
          </cell>
          <cell r="B27" t="str">
            <v>Call Home DG50</v>
          </cell>
          <cell r="C27" t="str">
            <v>AA</v>
          </cell>
        </row>
        <row r="28">
          <cell r="A28">
            <v>396</v>
          </cell>
          <cell r="B28" t="str">
            <v>DG Family Postpaid</v>
          </cell>
          <cell r="C28" t="str">
            <v>BB</v>
          </cell>
        </row>
        <row r="29">
          <cell r="A29">
            <v>399</v>
          </cell>
          <cell r="B29" t="str">
            <v>BIZ 100 (2)</v>
          </cell>
          <cell r="C29" t="str">
            <v>CC</v>
          </cell>
        </row>
        <row r="30">
          <cell r="A30">
            <v>406</v>
          </cell>
          <cell r="B30" t="str">
            <v>iDiGi 88</v>
          </cell>
          <cell r="C30" t="str">
            <v>DD</v>
          </cell>
        </row>
        <row r="31">
          <cell r="A31">
            <v>407</v>
          </cell>
          <cell r="B31" t="str">
            <v>iDiGi 138</v>
          </cell>
          <cell r="C31" t="str">
            <v>EE</v>
          </cell>
        </row>
        <row r="32">
          <cell r="A32">
            <v>408</v>
          </cell>
          <cell r="B32" t="str">
            <v>iDiGi 238</v>
          </cell>
          <cell r="C32" t="str">
            <v>FF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75">
          <cell r="A275">
            <v>0</v>
          </cell>
          <cell r="B275" t="str">
            <v>Column Labels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0</v>
          </cell>
          <cell r="B276" t="str">
            <v>Nov'12</v>
          </cell>
          <cell r="C276">
            <v>0</v>
          </cell>
          <cell r="D276" t="str">
            <v>Dec'12</v>
          </cell>
          <cell r="E276">
            <v>0</v>
          </cell>
          <cell r="F276" t="str">
            <v>Formula1</v>
          </cell>
          <cell r="G276">
            <v>0</v>
          </cell>
        </row>
        <row r="277">
          <cell r="A277" t="str">
            <v>Row Labels</v>
          </cell>
          <cell r="B277" t="str">
            <v>Sum of Net Activation</v>
          </cell>
          <cell r="C277" t="str">
            <v>Sum of Net Termination</v>
          </cell>
          <cell r="D277" t="str">
            <v>Sum of Net Activation</v>
          </cell>
          <cell r="E277" t="str">
            <v>Sum of Net Termination</v>
          </cell>
          <cell r="F277" t="str">
            <v>Sum of Net Activation</v>
          </cell>
          <cell r="G277" t="str">
            <v>Sum of Net Termination</v>
          </cell>
        </row>
        <row r="278">
          <cell r="A278" t="str">
            <v>Broadband Ambassador</v>
          </cell>
          <cell r="B278">
            <v>1068</v>
          </cell>
          <cell r="C278">
            <v>549</v>
          </cell>
          <cell r="D278">
            <v>1093</v>
          </cell>
          <cell r="E278">
            <v>570</v>
          </cell>
          <cell r="F278">
            <v>25</v>
          </cell>
          <cell r="G278">
            <v>21</v>
          </cell>
        </row>
        <row r="279">
          <cell r="A279" t="str">
            <v>DiGi Broadband Discover</v>
          </cell>
          <cell r="B279">
            <v>107419</v>
          </cell>
          <cell r="C279">
            <v>72122</v>
          </cell>
          <cell r="D279">
            <v>107381</v>
          </cell>
          <cell r="E279">
            <v>74683</v>
          </cell>
          <cell r="F279">
            <v>-38</v>
          </cell>
          <cell r="G279">
            <v>2561</v>
          </cell>
        </row>
        <row r="280">
          <cell r="A280" t="str">
            <v>DiGi Broadband Discover (Disc)</v>
          </cell>
          <cell r="B280">
            <v>29773</v>
          </cell>
          <cell r="C280">
            <v>25383</v>
          </cell>
          <cell r="D280">
            <v>29753</v>
          </cell>
          <cell r="E280">
            <v>25626</v>
          </cell>
          <cell r="F280">
            <v>-20</v>
          </cell>
          <cell r="G280">
            <v>243</v>
          </cell>
        </row>
        <row r="281">
          <cell r="A281" t="str">
            <v>DiGi Broadband Discover 4GB</v>
          </cell>
          <cell r="B281">
            <v>12792</v>
          </cell>
          <cell r="C281">
            <v>5868</v>
          </cell>
          <cell r="D281">
            <v>15402</v>
          </cell>
          <cell r="E281">
            <v>6207</v>
          </cell>
          <cell r="F281">
            <v>2610</v>
          </cell>
          <cell r="G281">
            <v>339</v>
          </cell>
        </row>
        <row r="282">
          <cell r="A282" t="str">
            <v>DiGi Broadband Discover Day</v>
          </cell>
          <cell r="B282">
            <v>105090</v>
          </cell>
          <cell r="C282">
            <v>56981</v>
          </cell>
          <cell r="D282">
            <v>105737</v>
          </cell>
          <cell r="E282">
            <v>59581</v>
          </cell>
          <cell r="F282">
            <v>647</v>
          </cell>
          <cell r="G282">
            <v>2600</v>
          </cell>
        </row>
        <row r="283">
          <cell r="A283" t="str">
            <v>DiGi Broadband Discover Lite</v>
          </cell>
          <cell r="B283">
            <v>262</v>
          </cell>
          <cell r="C283">
            <v>143</v>
          </cell>
          <cell r="D283">
            <v>263</v>
          </cell>
          <cell r="E283">
            <v>147</v>
          </cell>
          <cell r="F283">
            <v>1</v>
          </cell>
          <cell r="G283">
            <v>4</v>
          </cell>
        </row>
        <row r="284">
          <cell r="A284" t="str">
            <v>DiGi Broadband Discover-Campus</v>
          </cell>
          <cell r="B284">
            <v>8791</v>
          </cell>
          <cell r="C284">
            <v>7790</v>
          </cell>
          <cell r="D284">
            <v>8789</v>
          </cell>
          <cell r="E284">
            <v>7836</v>
          </cell>
          <cell r="F284">
            <v>-2</v>
          </cell>
          <cell r="G284">
            <v>46</v>
          </cell>
        </row>
        <row r="285">
          <cell r="A285" t="str">
            <v>DiGi Broadband Explore</v>
          </cell>
          <cell r="B285">
            <v>73853</v>
          </cell>
          <cell r="C285">
            <v>62751</v>
          </cell>
          <cell r="D285">
            <v>74036</v>
          </cell>
          <cell r="E285">
            <v>63411</v>
          </cell>
          <cell r="F285">
            <v>183</v>
          </cell>
          <cell r="G285">
            <v>660</v>
          </cell>
        </row>
        <row r="286">
          <cell r="A286" t="str">
            <v>DiGi Broadband Explore 12GB</v>
          </cell>
          <cell r="B286">
            <v>7378</v>
          </cell>
          <cell r="C286">
            <v>5464</v>
          </cell>
          <cell r="D286">
            <v>7379</v>
          </cell>
          <cell r="E286">
            <v>5556</v>
          </cell>
          <cell r="F286">
            <v>1</v>
          </cell>
          <cell r="G286">
            <v>92</v>
          </cell>
        </row>
        <row r="287">
          <cell r="A287" t="str">
            <v>DiGi Broadband Explore 16GB</v>
          </cell>
          <cell r="B287">
            <v>2591</v>
          </cell>
          <cell r="C287">
            <v>2156</v>
          </cell>
          <cell r="D287">
            <v>2646</v>
          </cell>
          <cell r="E287">
            <v>2181</v>
          </cell>
          <cell r="F287">
            <v>55</v>
          </cell>
          <cell r="G287">
            <v>25</v>
          </cell>
        </row>
        <row r="288">
          <cell r="A288" t="str">
            <v>DiGi Broadband Explore 6GB</v>
          </cell>
          <cell r="B288">
            <v>5095</v>
          </cell>
          <cell r="C288">
            <v>2143</v>
          </cell>
          <cell r="D288">
            <v>5269</v>
          </cell>
          <cell r="E288">
            <v>2443</v>
          </cell>
          <cell r="F288">
            <v>174</v>
          </cell>
          <cell r="G288">
            <v>300</v>
          </cell>
        </row>
        <row r="289">
          <cell r="A289" t="str">
            <v>DiGi Broadband Explore Plus</v>
          </cell>
          <cell r="B289">
            <v>674</v>
          </cell>
          <cell r="C289">
            <v>641</v>
          </cell>
          <cell r="D289">
            <v>671</v>
          </cell>
          <cell r="E289">
            <v>642</v>
          </cell>
          <cell r="F289">
            <v>-3</v>
          </cell>
          <cell r="G289">
            <v>1</v>
          </cell>
        </row>
        <row r="290">
          <cell r="A290" t="str">
            <v>DiGi Broadband Explore Pro</v>
          </cell>
          <cell r="B290">
            <v>65</v>
          </cell>
          <cell r="C290">
            <v>60</v>
          </cell>
          <cell r="D290">
            <v>65</v>
          </cell>
          <cell r="E290">
            <v>60</v>
          </cell>
          <cell r="F290">
            <v>0</v>
          </cell>
          <cell r="G290">
            <v>0</v>
          </cell>
        </row>
        <row r="291">
          <cell r="A291" t="str">
            <v>DiGi Broadband Extreme</v>
          </cell>
          <cell r="B291">
            <v>1485</v>
          </cell>
          <cell r="C291">
            <v>1363</v>
          </cell>
          <cell r="D291">
            <v>1484</v>
          </cell>
          <cell r="E291">
            <v>1368</v>
          </cell>
          <cell r="F291">
            <v>-1</v>
          </cell>
          <cell r="G291">
            <v>5</v>
          </cell>
        </row>
        <row r="292">
          <cell r="A292" t="str">
            <v>DiGi Broadband Promo Package</v>
          </cell>
          <cell r="B292">
            <v>237</v>
          </cell>
          <cell r="C292">
            <v>123</v>
          </cell>
          <cell r="D292">
            <v>237</v>
          </cell>
          <cell r="E292">
            <v>129</v>
          </cell>
          <cell r="F292">
            <v>0</v>
          </cell>
          <cell r="G292">
            <v>6</v>
          </cell>
        </row>
        <row r="293">
          <cell r="A293" t="str">
            <v>DiGi iPad Basic</v>
          </cell>
          <cell r="B293">
            <v>4036</v>
          </cell>
          <cell r="C293">
            <v>1697</v>
          </cell>
          <cell r="D293">
            <v>4050</v>
          </cell>
          <cell r="E293">
            <v>1833</v>
          </cell>
          <cell r="F293">
            <v>14</v>
          </cell>
          <cell r="G293">
            <v>136</v>
          </cell>
        </row>
        <row r="294">
          <cell r="A294" t="str">
            <v>DiGi iPad Lite</v>
          </cell>
          <cell r="B294">
            <v>726</v>
          </cell>
          <cell r="C294">
            <v>337</v>
          </cell>
          <cell r="D294">
            <v>727</v>
          </cell>
          <cell r="E294">
            <v>363</v>
          </cell>
          <cell r="F294">
            <v>1</v>
          </cell>
          <cell r="G294">
            <v>26</v>
          </cell>
        </row>
        <row r="295">
          <cell r="A295" t="str">
            <v>DiGi iPad Pro</v>
          </cell>
          <cell r="B295">
            <v>1197</v>
          </cell>
          <cell r="C295">
            <v>485</v>
          </cell>
          <cell r="D295">
            <v>1240</v>
          </cell>
          <cell r="E295">
            <v>534</v>
          </cell>
          <cell r="F295">
            <v>43</v>
          </cell>
          <cell r="G295">
            <v>49</v>
          </cell>
        </row>
        <row r="296">
          <cell r="A296" t="str">
            <v>Zero-rate Discover</v>
          </cell>
          <cell r="B296">
            <v>1</v>
          </cell>
          <cell r="C296">
            <v>1</v>
          </cell>
          <cell r="D296">
            <v>1</v>
          </cell>
          <cell r="E296">
            <v>1</v>
          </cell>
          <cell r="F296">
            <v>0</v>
          </cell>
          <cell r="G296">
            <v>0</v>
          </cell>
        </row>
        <row r="297">
          <cell r="A297" t="str">
            <v>Tablet 1.5GB</v>
          </cell>
          <cell r="B297">
            <v>145</v>
          </cell>
          <cell r="C297">
            <v>6</v>
          </cell>
          <cell r="D297">
            <v>202</v>
          </cell>
          <cell r="E297">
            <v>14</v>
          </cell>
          <cell r="F297">
            <v>57</v>
          </cell>
          <cell r="G297">
            <v>8</v>
          </cell>
        </row>
        <row r="298">
          <cell r="A298" t="str">
            <v>Tablet 1GB</v>
          </cell>
          <cell r="B298">
            <v>908</v>
          </cell>
          <cell r="C298">
            <v>34</v>
          </cell>
          <cell r="D298">
            <v>1289</v>
          </cell>
          <cell r="E298">
            <v>59</v>
          </cell>
          <cell r="F298">
            <v>381</v>
          </cell>
          <cell r="G298">
            <v>25</v>
          </cell>
        </row>
        <row r="299">
          <cell r="A299" t="str">
            <v>Tablet 2GB</v>
          </cell>
          <cell r="B299">
            <v>349</v>
          </cell>
          <cell r="C299">
            <v>25</v>
          </cell>
          <cell r="D299">
            <v>521</v>
          </cell>
          <cell r="E299">
            <v>39</v>
          </cell>
          <cell r="F299">
            <v>172</v>
          </cell>
          <cell r="G299">
            <v>14</v>
          </cell>
        </row>
        <row r="300">
          <cell r="A300" t="str">
            <v>Tablet 500MB</v>
          </cell>
          <cell r="B300">
            <v>65</v>
          </cell>
          <cell r="C300">
            <v>3</v>
          </cell>
          <cell r="D300">
            <v>131</v>
          </cell>
          <cell r="E300">
            <v>15</v>
          </cell>
          <cell r="F300">
            <v>66</v>
          </cell>
          <cell r="G300">
            <v>12</v>
          </cell>
        </row>
        <row r="301">
          <cell r="A301" t="str">
            <v>Broadband Discover Day 4GB</v>
          </cell>
          <cell r="B301">
            <v>3</v>
          </cell>
          <cell r="C301">
            <v>3</v>
          </cell>
          <cell r="D301">
            <v>630</v>
          </cell>
          <cell r="E301">
            <v>9</v>
          </cell>
          <cell r="F301">
            <v>627</v>
          </cell>
          <cell r="G301">
            <v>6</v>
          </cell>
        </row>
        <row r="302">
          <cell r="A302" t="str">
            <v>Grand Total</v>
          </cell>
          <cell r="B302">
            <v>364003</v>
          </cell>
          <cell r="C302">
            <v>246128</v>
          </cell>
          <cell r="D302">
            <v>368996</v>
          </cell>
          <cell r="E302">
            <v>253307</v>
          </cell>
          <cell r="F302">
            <v>0</v>
          </cell>
          <cell r="G302">
            <v>0</v>
          </cell>
        </row>
      </sheetData>
      <sheetData sheetId="27">
        <row r="1">
          <cell r="E1">
            <v>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810">
          <cell r="A810">
            <v>0</v>
          </cell>
          <cell r="B810" t="str">
            <v>Column Labels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</row>
        <row r="811">
          <cell r="A811">
            <v>0</v>
          </cell>
          <cell r="B811" t="str">
            <v>Nov'13</v>
          </cell>
          <cell r="C811">
            <v>0</v>
          </cell>
          <cell r="D811" t="str">
            <v>Dec'13</v>
          </cell>
          <cell r="E811">
            <v>0</v>
          </cell>
          <cell r="F811" t="str">
            <v>Formula1</v>
          </cell>
          <cell r="G811">
            <v>0</v>
          </cell>
        </row>
        <row r="812">
          <cell r="A812" t="str">
            <v>Row Labels</v>
          </cell>
          <cell r="B812" t="str">
            <v>Sum of Net Activation</v>
          </cell>
          <cell r="C812" t="str">
            <v>Sum of Net Termination</v>
          </cell>
          <cell r="D812" t="str">
            <v>Sum of Net Activation</v>
          </cell>
          <cell r="E812" t="str">
            <v>Sum of Net Termination</v>
          </cell>
          <cell r="F812" t="str">
            <v>Sum of Net Activation</v>
          </cell>
          <cell r="G812" t="str">
            <v>Sum of Net Termination</v>
          </cell>
        </row>
        <row r="813">
          <cell r="A813" t="str">
            <v>Broadband Ambassador</v>
          </cell>
          <cell r="B813">
            <v>1421</v>
          </cell>
          <cell r="C813">
            <v>802</v>
          </cell>
          <cell r="D813">
            <v>1448</v>
          </cell>
          <cell r="E813">
            <v>826</v>
          </cell>
          <cell r="F813">
            <v>27</v>
          </cell>
          <cell r="G813">
            <v>24</v>
          </cell>
        </row>
        <row r="814">
          <cell r="A814" t="str">
            <v>DiGi Broadband Discover</v>
          </cell>
          <cell r="B814">
            <v>105611</v>
          </cell>
          <cell r="C814">
            <v>90678</v>
          </cell>
          <cell r="D814">
            <v>105581</v>
          </cell>
          <cell r="E814">
            <v>91378</v>
          </cell>
          <cell r="F814">
            <v>-30</v>
          </cell>
          <cell r="G814">
            <v>700</v>
          </cell>
        </row>
        <row r="815">
          <cell r="A815" t="str">
            <v>DiGi Broadband Discover (Disc)</v>
          </cell>
          <cell r="B815">
            <v>29619</v>
          </cell>
          <cell r="C815">
            <v>27280</v>
          </cell>
          <cell r="D815">
            <v>29614</v>
          </cell>
          <cell r="E815">
            <v>27396</v>
          </cell>
          <cell r="F815">
            <v>-5</v>
          </cell>
          <cell r="G815">
            <v>116</v>
          </cell>
        </row>
        <row r="816">
          <cell r="A816" t="str">
            <v>DiGi Broadband Discover 4GB</v>
          </cell>
          <cell r="B816">
            <v>18429</v>
          </cell>
          <cell r="C816">
            <v>12366</v>
          </cell>
          <cell r="D816">
            <v>18427</v>
          </cell>
          <cell r="E816">
            <v>12733</v>
          </cell>
          <cell r="F816">
            <v>-2</v>
          </cell>
          <cell r="G816">
            <v>367</v>
          </cell>
        </row>
        <row r="817">
          <cell r="A817" t="str">
            <v>DiGi Broadband Discover Day</v>
          </cell>
          <cell r="B817">
            <v>106909</v>
          </cell>
          <cell r="C817">
            <v>79757</v>
          </cell>
          <cell r="D817">
            <v>106872</v>
          </cell>
          <cell r="E817">
            <v>80951</v>
          </cell>
          <cell r="F817">
            <v>-37</v>
          </cell>
          <cell r="G817">
            <v>1194</v>
          </cell>
        </row>
        <row r="818">
          <cell r="A818" t="str">
            <v>DiGi Broadband Discover Lite</v>
          </cell>
          <cell r="B818">
            <v>384</v>
          </cell>
          <cell r="C818">
            <v>216</v>
          </cell>
          <cell r="D818">
            <v>384</v>
          </cell>
          <cell r="E818">
            <v>221</v>
          </cell>
          <cell r="F818">
            <v>0</v>
          </cell>
          <cell r="G818">
            <v>5</v>
          </cell>
        </row>
        <row r="819">
          <cell r="A819" t="str">
            <v>DiGi Broadband Discover-Campus</v>
          </cell>
          <cell r="B819">
            <v>8772</v>
          </cell>
          <cell r="C819">
            <v>8253</v>
          </cell>
          <cell r="D819">
            <v>8772</v>
          </cell>
          <cell r="E819">
            <v>8288</v>
          </cell>
          <cell r="F819">
            <v>0</v>
          </cell>
          <cell r="G819">
            <v>35</v>
          </cell>
        </row>
        <row r="820">
          <cell r="A820" t="str">
            <v>DiGi Broadband Explore</v>
          </cell>
          <cell r="B820">
            <v>74222</v>
          </cell>
          <cell r="C820">
            <v>68837</v>
          </cell>
          <cell r="D820">
            <v>74230</v>
          </cell>
          <cell r="E820">
            <v>69121</v>
          </cell>
          <cell r="F820">
            <v>8</v>
          </cell>
          <cell r="G820">
            <v>284</v>
          </cell>
        </row>
        <row r="821">
          <cell r="A821" t="str">
            <v>DiGi Broadband Explore 12GB</v>
          </cell>
          <cell r="B821">
            <v>7363</v>
          </cell>
          <cell r="C821">
            <v>6250</v>
          </cell>
          <cell r="D821">
            <v>7362</v>
          </cell>
          <cell r="E821">
            <v>6283</v>
          </cell>
          <cell r="F821">
            <v>-1</v>
          </cell>
          <cell r="G821">
            <v>33</v>
          </cell>
        </row>
        <row r="822">
          <cell r="A822" t="str">
            <v>DiGi Broadband Explore 16GB</v>
          </cell>
          <cell r="B822">
            <v>2655</v>
          </cell>
          <cell r="C822">
            <v>2397</v>
          </cell>
          <cell r="D822">
            <v>2655</v>
          </cell>
          <cell r="E822">
            <v>2409</v>
          </cell>
          <cell r="F822">
            <v>0</v>
          </cell>
          <cell r="G822">
            <v>12</v>
          </cell>
        </row>
        <row r="823">
          <cell r="A823" t="str">
            <v>DiGi Broadband Explore 6GB</v>
          </cell>
          <cell r="B823">
            <v>5383</v>
          </cell>
          <cell r="C823">
            <v>4219</v>
          </cell>
          <cell r="D823">
            <v>5371</v>
          </cell>
          <cell r="E823">
            <v>4277</v>
          </cell>
          <cell r="F823">
            <v>-12</v>
          </cell>
          <cell r="G823">
            <v>58</v>
          </cell>
        </row>
        <row r="824">
          <cell r="A824" t="str">
            <v>DiGi Broadband Explore Plus</v>
          </cell>
          <cell r="B824">
            <v>668</v>
          </cell>
          <cell r="C824">
            <v>654</v>
          </cell>
          <cell r="D824">
            <v>668</v>
          </cell>
          <cell r="E824">
            <v>654</v>
          </cell>
          <cell r="F824">
            <v>0</v>
          </cell>
          <cell r="G824">
            <v>0</v>
          </cell>
        </row>
        <row r="825">
          <cell r="A825" t="str">
            <v>DiGi Broadband Explore Pro</v>
          </cell>
          <cell r="B825">
            <v>65</v>
          </cell>
          <cell r="C825">
            <v>61</v>
          </cell>
          <cell r="D825">
            <v>65</v>
          </cell>
          <cell r="E825">
            <v>61</v>
          </cell>
          <cell r="F825">
            <v>0</v>
          </cell>
          <cell r="G825">
            <v>0</v>
          </cell>
        </row>
        <row r="826">
          <cell r="A826" t="str">
            <v>DiGi Broadband Extreme</v>
          </cell>
          <cell r="B826">
            <v>1484</v>
          </cell>
          <cell r="C826">
            <v>1402</v>
          </cell>
          <cell r="D826">
            <v>1492</v>
          </cell>
          <cell r="E826">
            <v>1410</v>
          </cell>
          <cell r="F826">
            <v>8</v>
          </cell>
          <cell r="G826">
            <v>8</v>
          </cell>
        </row>
        <row r="827">
          <cell r="A827" t="str">
            <v>DiGi Broadband Promo Package</v>
          </cell>
          <cell r="B827">
            <v>319</v>
          </cell>
          <cell r="C827">
            <v>215</v>
          </cell>
          <cell r="D827">
            <v>319</v>
          </cell>
          <cell r="E827">
            <v>225</v>
          </cell>
          <cell r="F827">
            <v>0</v>
          </cell>
          <cell r="G827">
            <v>10</v>
          </cell>
        </row>
        <row r="828">
          <cell r="A828" t="str">
            <v>DiGi iPad Basic</v>
          </cell>
          <cell r="B828">
            <v>4083</v>
          </cell>
          <cell r="C828">
            <v>2835</v>
          </cell>
          <cell r="D828">
            <v>4081</v>
          </cell>
          <cell r="E828">
            <v>2883</v>
          </cell>
          <cell r="F828">
            <v>-2</v>
          </cell>
          <cell r="G828">
            <v>48</v>
          </cell>
        </row>
        <row r="829">
          <cell r="A829" t="str">
            <v>DiGi iPad Lite</v>
          </cell>
          <cell r="B829">
            <v>717</v>
          </cell>
          <cell r="C829">
            <v>519</v>
          </cell>
          <cell r="D829">
            <v>717</v>
          </cell>
          <cell r="E829">
            <v>531</v>
          </cell>
          <cell r="F829">
            <v>0</v>
          </cell>
          <cell r="G829">
            <v>12</v>
          </cell>
        </row>
        <row r="830">
          <cell r="A830" t="str">
            <v>DiGi iPad Pro</v>
          </cell>
          <cell r="B830">
            <v>1940</v>
          </cell>
          <cell r="C830">
            <v>949</v>
          </cell>
          <cell r="D830">
            <v>1938</v>
          </cell>
          <cell r="E830">
            <v>979</v>
          </cell>
          <cell r="F830">
            <v>-2</v>
          </cell>
          <cell r="G830">
            <v>30</v>
          </cell>
        </row>
        <row r="831">
          <cell r="A831" t="str">
            <v>Tablet 500MB</v>
          </cell>
          <cell r="B831">
            <v>611</v>
          </cell>
          <cell r="C831">
            <v>244</v>
          </cell>
          <cell r="D831">
            <v>628</v>
          </cell>
          <cell r="E831">
            <v>262</v>
          </cell>
          <cell r="F831">
            <v>17</v>
          </cell>
          <cell r="G831">
            <v>18</v>
          </cell>
        </row>
        <row r="832">
          <cell r="A832" t="str">
            <v>Tablet 1GB</v>
          </cell>
          <cell r="B832">
            <v>6726</v>
          </cell>
          <cell r="C832">
            <v>2383</v>
          </cell>
          <cell r="D832">
            <v>7115</v>
          </cell>
          <cell r="E832">
            <v>2660</v>
          </cell>
          <cell r="F832">
            <v>389</v>
          </cell>
          <cell r="G832">
            <v>277</v>
          </cell>
        </row>
        <row r="833">
          <cell r="A833" t="str">
            <v>Tablet 1.5GB</v>
          </cell>
          <cell r="B833">
            <v>1610</v>
          </cell>
          <cell r="C833">
            <v>552</v>
          </cell>
          <cell r="D833">
            <v>1712</v>
          </cell>
          <cell r="E833">
            <v>638</v>
          </cell>
          <cell r="F833">
            <v>102</v>
          </cell>
          <cell r="G833">
            <v>86</v>
          </cell>
        </row>
        <row r="834">
          <cell r="A834" t="str">
            <v>Tablet 2GB</v>
          </cell>
          <cell r="B834">
            <v>5304</v>
          </cell>
          <cell r="C834">
            <v>1841</v>
          </cell>
          <cell r="D834">
            <v>5626</v>
          </cell>
          <cell r="E834">
            <v>2115</v>
          </cell>
          <cell r="F834">
            <v>322</v>
          </cell>
          <cell r="G834">
            <v>274</v>
          </cell>
        </row>
        <row r="835">
          <cell r="A835" t="str">
            <v>Tablet 6GB</v>
          </cell>
          <cell r="B835">
            <v>1349</v>
          </cell>
          <cell r="C835">
            <v>269</v>
          </cell>
          <cell r="D835">
            <v>1432</v>
          </cell>
          <cell r="E835">
            <v>319</v>
          </cell>
          <cell r="F835">
            <v>83</v>
          </cell>
          <cell r="G835">
            <v>50</v>
          </cell>
        </row>
        <row r="836">
          <cell r="A836" t="str">
            <v>Broadband Discover Day 4GB</v>
          </cell>
          <cell r="B836">
            <v>1581</v>
          </cell>
          <cell r="C836">
            <v>609</v>
          </cell>
          <cell r="D836">
            <v>1580</v>
          </cell>
          <cell r="E836">
            <v>662</v>
          </cell>
          <cell r="F836">
            <v>-1</v>
          </cell>
          <cell r="G836">
            <v>53</v>
          </cell>
        </row>
        <row r="837">
          <cell r="A837" t="str">
            <v>Broadband 10GB</v>
          </cell>
          <cell r="B837">
            <v>937</v>
          </cell>
          <cell r="C837">
            <v>267</v>
          </cell>
          <cell r="D837">
            <v>1042</v>
          </cell>
          <cell r="E837">
            <v>333</v>
          </cell>
          <cell r="F837">
            <v>105</v>
          </cell>
          <cell r="G837">
            <v>66</v>
          </cell>
        </row>
        <row r="838">
          <cell r="A838" t="str">
            <v>Broadband 4GB</v>
          </cell>
          <cell r="B838">
            <v>13093</v>
          </cell>
          <cell r="C838">
            <v>4060</v>
          </cell>
          <cell r="D838">
            <v>13910</v>
          </cell>
          <cell r="E838">
            <v>4773</v>
          </cell>
          <cell r="F838">
            <v>817</v>
          </cell>
          <cell r="G838">
            <v>713</v>
          </cell>
        </row>
        <row r="839">
          <cell r="A839" t="str">
            <v>Broadband 4GB Day</v>
          </cell>
          <cell r="B839">
            <v>3729</v>
          </cell>
          <cell r="C839">
            <v>1167</v>
          </cell>
          <cell r="D839">
            <v>3967</v>
          </cell>
          <cell r="E839">
            <v>1365</v>
          </cell>
          <cell r="F839">
            <v>238</v>
          </cell>
          <cell r="G839">
            <v>198</v>
          </cell>
        </row>
        <row r="840">
          <cell r="A840" t="str">
            <v>Broadband 6GB</v>
          </cell>
          <cell r="B840">
            <v>1822</v>
          </cell>
          <cell r="C840">
            <v>569</v>
          </cell>
          <cell r="D840">
            <v>2014</v>
          </cell>
          <cell r="E840">
            <v>708</v>
          </cell>
          <cell r="F840">
            <v>192</v>
          </cell>
          <cell r="G840">
            <v>139</v>
          </cell>
        </row>
        <row r="841">
          <cell r="A841" t="str">
            <v>Broadband SuperSIM 10GB</v>
          </cell>
          <cell r="B841">
            <v>243</v>
          </cell>
          <cell r="C841">
            <v>63</v>
          </cell>
          <cell r="D841">
            <v>290</v>
          </cell>
          <cell r="E841">
            <v>78</v>
          </cell>
          <cell r="F841">
            <v>47</v>
          </cell>
          <cell r="G841">
            <v>15</v>
          </cell>
        </row>
        <row r="842">
          <cell r="A842" t="str">
            <v>Broadband SuperSIM 4GB</v>
          </cell>
          <cell r="B842">
            <v>2672</v>
          </cell>
          <cell r="C842">
            <v>548</v>
          </cell>
          <cell r="D842">
            <v>2999</v>
          </cell>
          <cell r="E842">
            <v>670</v>
          </cell>
          <cell r="F842">
            <v>327</v>
          </cell>
          <cell r="G842">
            <v>122</v>
          </cell>
        </row>
        <row r="843">
          <cell r="A843" t="str">
            <v>Broadband SuperSIM 4GB Day</v>
          </cell>
          <cell r="B843">
            <v>703</v>
          </cell>
          <cell r="C843">
            <v>127</v>
          </cell>
          <cell r="D843">
            <v>763</v>
          </cell>
          <cell r="E843">
            <v>153</v>
          </cell>
          <cell r="F843">
            <v>60</v>
          </cell>
          <cell r="G843">
            <v>26</v>
          </cell>
        </row>
        <row r="844">
          <cell r="A844" t="str">
            <v>Broadband SuperSIM 6GB</v>
          </cell>
          <cell r="B844">
            <v>588</v>
          </cell>
          <cell r="C844">
            <v>124</v>
          </cell>
          <cell r="D844">
            <v>694</v>
          </cell>
          <cell r="E844">
            <v>161</v>
          </cell>
          <cell r="F844">
            <v>106</v>
          </cell>
          <cell r="G844">
            <v>37</v>
          </cell>
        </row>
        <row r="845">
          <cell r="A845" t="str">
            <v>Tablet SuperSIM 1.5GB</v>
          </cell>
          <cell r="B845">
            <v>821</v>
          </cell>
          <cell r="C845">
            <v>127</v>
          </cell>
          <cell r="D845">
            <v>916</v>
          </cell>
          <cell r="E845">
            <v>156</v>
          </cell>
          <cell r="F845">
            <v>95</v>
          </cell>
          <cell r="G845">
            <v>29</v>
          </cell>
        </row>
        <row r="846">
          <cell r="A846" t="str">
            <v>Tablet SuperSIM 1GB</v>
          </cell>
          <cell r="B846">
            <v>12021</v>
          </cell>
          <cell r="C846">
            <v>2357</v>
          </cell>
          <cell r="D846">
            <v>13319</v>
          </cell>
          <cell r="E846">
            <v>3335</v>
          </cell>
          <cell r="F846">
            <v>1298</v>
          </cell>
          <cell r="G846">
            <v>978</v>
          </cell>
        </row>
        <row r="847">
          <cell r="A847" t="str">
            <v>Tablet SuperSIM 2GB</v>
          </cell>
          <cell r="B847">
            <v>3116</v>
          </cell>
          <cell r="C847">
            <v>596</v>
          </cell>
          <cell r="D847">
            <v>3440</v>
          </cell>
          <cell r="E847">
            <v>724</v>
          </cell>
          <cell r="F847">
            <v>324</v>
          </cell>
          <cell r="G847">
            <v>128</v>
          </cell>
        </row>
        <row r="848">
          <cell r="A848" t="str">
            <v>Tablet SuperSIM 500MB</v>
          </cell>
          <cell r="B848">
            <v>2654</v>
          </cell>
          <cell r="C848">
            <v>1330</v>
          </cell>
          <cell r="D848">
            <v>2881</v>
          </cell>
          <cell r="E848">
            <v>1570</v>
          </cell>
          <cell r="F848">
            <v>227</v>
          </cell>
          <cell r="G848">
            <v>240</v>
          </cell>
        </row>
        <row r="849">
          <cell r="A849" t="str">
            <v>Tablet SuperSIM 6GB</v>
          </cell>
          <cell r="B849">
            <v>661</v>
          </cell>
          <cell r="C849">
            <v>124</v>
          </cell>
          <cell r="D849">
            <v>706</v>
          </cell>
          <cell r="E849">
            <v>151</v>
          </cell>
          <cell r="F849">
            <v>45</v>
          </cell>
          <cell r="G849">
            <v>27</v>
          </cell>
        </row>
        <row r="850">
          <cell r="A850" t="str">
            <v>ENT Tablet SuperSIM 6GB</v>
          </cell>
          <cell r="B850">
            <v>18</v>
          </cell>
          <cell r="C850">
            <v>1</v>
          </cell>
          <cell r="D850">
            <v>22</v>
          </cell>
          <cell r="E850">
            <v>1</v>
          </cell>
          <cell r="F850">
            <v>4</v>
          </cell>
          <cell r="G850">
            <v>0</v>
          </cell>
        </row>
        <row r="851">
          <cell r="A851" t="str">
            <v>ENT Broadband 4GB</v>
          </cell>
          <cell r="B851">
            <v>387</v>
          </cell>
          <cell r="C851">
            <v>3</v>
          </cell>
          <cell r="D851">
            <v>468</v>
          </cell>
          <cell r="E851">
            <v>7</v>
          </cell>
          <cell r="F851">
            <v>81</v>
          </cell>
          <cell r="G851">
            <v>4</v>
          </cell>
        </row>
        <row r="852">
          <cell r="A852" t="str">
            <v>ENT Broadband 4GB Day</v>
          </cell>
          <cell r="B852">
            <v>73</v>
          </cell>
          <cell r="C852">
            <v>0</v>
          </cell>
          <cell r="D852">
            <v>79</v>
          </cell>
          <cell r="E852">
            <v>1</v>
          </cell>
          <cell r="F852">
            <v>6</v>
          </cell>
          <cell r="G852">
            <v>1</v>
          </cell>
        </row>
        <row r="853">
          <cell r="A853" t="str">
            <v>ENT Broadband 6GB</v>
          </cell>
          <cell r="B853">
            <v>45</v>
          </cell>
          <cell r="C853">
            <v>0</v>
          </cell>
          <cell r="D853">
            <v>70</v>
          </cell>
          <cell r="E853">
            <v>1</v>
          </cell>
          <cell r="F853">
            <v>25</v>
          </cell>
          <cell r="G853">
            <v>1</v>
          </cell>
        </row>
        <row r="854">
          <cell r="A854" t="str">
            <v>ENT Bband SuperSIM 4GB</v>
          </cell>
          <cell r="B854">
            <v>64</v>
          </cell>
          <cell r="C854">
            <v>9</v>
          </cell>
          <cell r="D854">
            <v>73</v>
          </cell>
          <cell r="E854">
            <v>9</v>
          </cell>
          <cell r="F854">
            <v>9</v>
          </cell>
          <cell r="G854">
            <v>0</v>
          </cell>
        </row>
        <row r="855">
          <cell r="A855" t="str">
            <v>ENT Bband SuperSIM 4GB Day</v>
          </cell>
          <cell r="B855">
            <v>24</v>
          </cell>
          <cell r="C855">
            <v>0</v>
          </cell>
          <cell r="D855">
            <v>27</v>
          </cell>
          <cell r="E855">
            <v>0</v>
          </cell>
          <cell r="F855">
            <v>3</v>
          </cell>
          <cell r="G855">
            <v>0</v>
          </cell>
        </row>
        <row r="856">
          <cell r="A856" t="str">
            <v>ENT Bband SuperSIM 6GB</v>
          </cell>
          <cell r="B856">
            <v>7</v>
          </cell>
          <cell r="C856">
            <v>0</v>
          </cell>
          <cell r="D856">
            <v>14</v>
          </cell>
          <cell r="E856">
            <v>0</v>
          </cell>
          <cell r="F856">
            <v>7</v>
          </cell>
          <cell r="G856">
            <v>0</v>
          </cell>
        </row>
        <row r="857">
          <cell r="A857" t="str">
            <v>ENT Tablet 500MB</v>
          </cell>
          <cell r="B857">
            <v>154</v>
          </cell>
          <cell r="C857">
            <v>0</v>
          </cell>
          <cell r="D857">
            <v>154</v>
          </cell>
          <cell r="E857">
            <v>0</v>
          </cell>
          <cell r="F857">
            <v>0</v>
          </cell>
          <cell r="G857">
            <v>0</v>
          </cell>
        </row>
        <row r="858">
          <cell r="A858" t="str">
            <v>ENT Tablet 1GB</v>
          </cell>
          <cell r="B858">
            <v>99</v>
          </cell>
          <cell r="C858">
            <v>7</v>
          </cell>
          <cell r="D858">
            <v>101</v>
          </cell>
          <cell r="E858">
            <v>8</v>
          </cell>
          <cell r="F858">
            <v>2</v>
          </cell>
          <cell r="G858">
            <v>1</v>
          </cell>
        </row>
        <row r="859">
          <cell r="A859" t="str">
            <v>ENT Tablet 2GB</v>
          </cell>
          <cell r="B859">
            <v>29</v>
          </cell>
          <cell r="C859">
            <v>0</v>
          </cell>
          <cell r="D859">
            <v>52</v>
          </cell>
          <cell r="E859">
            <v>0</v>
          </cell>
          <cell r="F859">
            <v>23</v>
          </cell>
          <cell r="G859">
            <v>0</v>
          </cell>
        </row>
        <row r="860">
          <cell r="A860" t="str">
            <v>ENT Tablet 6GB</v>
          </cell>
          <cell r="B860">
            <v>41</v>
          </cell>
          <cell r="C860">
            <v>0</v>
          </cell>
          <cell r="D860">
            <v>42</v>
          </cell>
          <cell r="E860">
            <v>0</v>
          </cell>
          <cell r="F860">
            <v>1</v>
          </cell>
          <cell r="G860">
            <v>0</v>
          </cell>
        </row>
        <row r="861">
          <cell r="A861" t="str">
            <v>ENT Tablet SuperSIM 1GB</v>
          </cell>
          <cell r="B861">
            <v>316</v>
          </cell>
          <cell r="C861">
            <v>8</v>
          </cell>
          <cell r="D861">
            <v>358</v>
          </cell>
          <cell r="E861">
            <v>10</v>
          </cell>
          <cell r="F861">
            <v>42</v>
          </cell>
          <cell r="G861">
            <v>2</v>
          </cell>
        </row>
        <row r="862">
          <cell r="A862" t="str">
            <v>ENT Tablet SuperSIM 2GB</v>
          </cell>
          <cell r="B862">
            <v>81</v>
          </cell>
          <cell r="C862">
            <v>1</v>
          </cell>
          <cell r="D862">
            <v>94</v>
          </cell>
          <cell r="E862">
            <v>3</v>
          </cell>
          <cell r="F862">
            <v>13</v>
          </cell>
          <cell r="G862">
            <v>2</v>
          </cell>
        </row>
        <row r="863">
          <cell r="A863" t="str">
            <v>Zero-rate Discover (obs)</v>
          </cell>
          <cell r="B863">
            <v>1</v>
          </cell>
          <cell r="C863">
            <v>1</v>
          </cell>
          <cell r="D863">
            <v>1</v>
          </cell>
          <cell r="E863">
            <v>1</v>
          </cell>
          <cell r="F863">
            <v>0</v>
          </cell>
          <cell r="G863">
            <v>0</v>
          </cell>
        </row>
        <row r="864">
          <cell r="A864" t="str">
            <v>Tablet SuperSIM 200MB</v>
          </cell>
          <cell r="B864">
            <v>1</v>
          </cell>
          <cell r="C864">
            <v>1</v>
          </cell>
          <cell r="D864">
            <v>2</v>
          </cell>
          <cell r="E864">
            <v>1</v>
          </cell>
          <cell r="F864">
            <v>1</v>
          </cell>
          <cell r="G864">
            <v>0</v>
          </cell>
        </row>
        <row r="865">
          <cell r="A865" t="str">
            <v>Tablet 200MB</v>
          </cell>
          <cell r="B865">
            <v>1</v>
          </cell>
          <cell r="C865">
            <v>1</v>
          </cell>
          <cell r="D865">
            <v>5</v>
          </cell>
          <cell r="E865">
            <v>1</v>
          </cell>
          <cell r="F865">
            <v>4</v>
          </cell>
          <cell r="G865">
            <v>0</v>
          </cell>
        </row>
        <row r="866">
          <cell r="A866" t="str">
            <v>Tablet X45</v>
          </cell>
          <cell r="B866">
            <v>287</v>
          </cell>
          <cell r="C866">
            <v>0</v>
          </cell>
          <cell r="D866">
            <v>1009</v>
          </cell>
          <cell r="E866">
            <v>39</v>
          </cell>
          <cell r="F866">
            <v>722</v>
          </cell>
          <cell r="G866">
            <v>39</v>
          </cell>
        </row>
        <row r="867">
          <cell r="A867" t="str">
            <v>ENT Tablet SuperSIM 500MB</v>
          </cell>
          <cell r="B867">
            <v>1</v>
          </cell>
          <cell r="C867">
            <v>0</v>
          </cell>
          <cell r="D867">
            <v>299</v>
          </cell>
          <cell r="E867">
            <v>12</v>
          </cell>
          <cell r="F867">
            <v>298</v>
          </cell>
          <cell r="G867">
            <v>12</v>
          </cell>
        </row>
        <row r="868">
          <cell r="A868" t="str">
            <v>ENT Broadband 10GB</v>
          </cell>
          <cell r="B868">
            <v>0</v>
          </cell>
          <cell r="C868">
            <v>0</v>
          </cell>
          <cell r="D868">
            <v>1</v>
          </cell>
          <cell r="E868">
            <v>0</v>
          </cell>
          <cell r="F868">
            <v>1</v>
          </cell>
          <cell r="G868">
            <v>0</v>
          </cell>
        </row>
        <row r="869">
          <cell r="A869" t="str">
            <v>Grand Total</v>
          </cell>
          <cell r="B869">
            <v>431914</v>
          </cell>
          <cell r="C869">
            <v>325079</v>
          </cell>
          <cell r="D869">
            <v>437901</v>
          </cell>
          <cell r="E869">
            <v>331553</v>
          </cell>
          <cell r="F869">
            <v>0</v>
          </cell>
          <cell r="G869">
            <v>0</v>
          </cell>
        </row>
      </sheetData>
      <sheetData sheetId="5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results"/>
      <sheetName val="Start page"/>
      <sheetName val="Coverage and spectrum usage"/>
      <sheetName val="Technology performance"/>
      <sheetName val="Terminal penetration"/>
      <sheetName val="Existing network and assump"/>
      <sheetName val="Costumers and traffic"/>
      <sheetName val="Demography and market"/>
      <sheetName val="Costs"/>
      <sheetName val="Historical losses"/>
      <sheetName val="Traffic and network"/>
      <sheetName val="Fiber Links"/>
      <sheetName val="Total costs"/>
      <sheetName val="Revenues"/>
      <sheetName val="Profit and loss"/>
      <sheetName val="Depreciations"/>
      <sheetName val="GSM traffic"/>
      <sheetName val="I_Market"/>
      <sheetName val="I_SUP"/>
      <sheetName val="I_OPEX"/>
      <sheetName val="Calc_Mkt"/>
      <sheetName val="Calc_Subs"/>
      <sheetName val="Calc_Rev"/>
      <sheetName val="Calc_Opex"/>
      <sheetName val="O_P&amp;L"/>
      <sheetName val="Ref_Usg"/>
      <sheetName val="Ref_GPRS"/>
      <sheetName val="Ref_Rev"/>
      <sheetName val="Ref_Transmission"/>
      <sheetName val="Ref_Act_Opex"/>
      <sheetName val="Hy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10MHz 2600 (original)"/>
      <sheetName val="@10MHz 2600 (simulation)"/>
      <sheetName val="Slide1"/>
      <sheetName val="Biz Case-BASE"/>
      <sheetName val="Mkt Sh(NonAggressive)"/>
      <sheetName val="SFR Workings"/>
      <sheetName val="SFR NOWC"/>
      <sheetName val="SFR Market assumptions"/>
      <sheetName val="1 Executive summary"/>
      <sheetName val="3 Measuring success"/>
      <sheetName val="4.1 Supporting financials"/>
      <sheetName val="4.2 Key assumptions"/>
      <sheetName val="EBITDA BASE"/>
      <sheetName val="Sheet1"/>
      <sheetName val="KeyData"/>
      <sheetName val="EBITDA AGGRESSIVE"/>
      <sheetName val="EBITDA S2"/>
      <sheetName val="Depreciation"/>
      <sheetName val="Devices"/>
      <sheetName val="Biz Case(BASE)"/>
      <sheetName val="2013 devices (2)"/>
      <sheetName val="MktSh(Aggresive)"/>
      <sheetName val="PopCoverage"/>
      <sheetName val="Pop"/>
      <sheetName val="NtwkCost"/>
      <sheetName val="DiGiShare"/>
      <sheetName val="2013 Devices(Fcst)"/>
      <sheetName val="Traffic assumptions"/>
      <sheetName val="MktShare(Kean)"/>
      <sheetName val="Basis4Inputs"/>
      <sheetName val="PopCoverage(Old)"/>
      <sheetName val="Capex2"/>
      <sheetName val="Graphs"/>
      <sheetName val="P#4 forecast"/>
      <sheetName val="PrepaidMI"/>
      <sheetName val="PostpaidSS"/>
      <sheetName val="PostpaidSS(traffic)"/>
      <sheetName val="PrepaidLS"/>
      <sheetName val="LSPre1Msia"/>
      <sheetName val="PostpaidLS"/>
    </sheetNames>
    <sheetDataSet>
      <sheetData sheetId="0" refreshError="1"/>
      <sheetData sheetId="1" refreshError="1"/>
      <sheetData sheetId="2" refreshError="1"/>
      <sheetData sheetId="3">
        <row r="252">
          <cell r="H252">
            <v>0.1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6">
          <cell r="E46">
            <v>521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>
        <row r="17">
          <cell r="C17">
            <v>917</v>
          </cell>
        </row>
      </sheetData>
      <sheetData sheetId="18" refreshError="1"/>
      <sheetData sheetId="19">
        <row r="127">
          <cell r="J127">
            <v>11.323080830846845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"/>
      <sheetName val="2002 Total"/>
      <sheetName val="EBITDA mnd"/>
      <sheetName val="R2002"/>
      <sheetName val="B2002"/>
      <sheetName val="ASK"/>
      <sheetName val="Standardkalkyle"/>
      <sheetName val="Diagram DB"/>
      <sheetName val="Omsetning diagram"/>
      <sheetName val="Grunnlag diagram"/>
      <sheetName val="Grunndata"/>
      <sheetName val="A-sted"/>
      <sheetName val="K-kost"/>
      <sheetName val="WirelessMature"/>
      <sheetName val="IntegratedTelco"/>
      <sheetName val="Broadband"/>
      <sheetName val="WirelessEmerging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A8" t="str">
            <v>92000</v>
          </cell>
          <cell r="B8">
            <v>572754.43999999994</v>
          </cell>
          <cell r="C8">
            <v>638109.75</v>
          </cell>
          <cell r="D8">
            <v>455414.35</v>
          </cell>
          <cell r="E8">
            <v>633339.72</v>
          </cell>
          <cell r="F8">
            <v>1213897.45</v>
          </cell>
          <cell r="G8">
            <v>1357058.72</v>
          </cell>
          <cell r="H8">
            <v>906607.45</v>
          </cell>
          <cell r="I8">
            <v>1485501.87</v>
          </cell>
          <cell r="J8">
            <v>1471471.16</v>
          </cell>
          <cell r="O8" t="str">
            <v>92000</v>
          </cell>
          <cell r="P8">
            <v>572754.43999999994</v>
          </cell>
          <cell r="Q8">
            <v>1210864.19</v>
          </cell>
          <cell r="R8">
            <v>1666278.54</v>
          </cell>
          <cell r="S8">
            <v>2299618.2599999998</v>
          </cell>
          <cell r="T8">
            <v>3513515.71</v>
          </cell>
          <cell r="U8">
            <v>4870574.43</v>
          </cell>
          <cell r="V8">
            <v>5777181.8799999999</v>
          </cell>
          <cell r="W8">
            <v>7262683.75</v>
          </cell>
          <cell r="X8">
            <v>8734154.9100000001</v>
          </cell>
          <cell r="Y8">
            <v>8734154.9100000001</v>
          </cell>
          <cell r="Z8">
            <v>8734154.9100000001</v>
          </cell>
          <cell r="AA8">
            <v>8734154.9100000001</v>
          </cell>
        </row>
        <row r="9">
          <cell r="A9" t="str">
            <v>92100</v>
          </cell>
          <cell r="B9">
            <v>154549.20000000001</v>
          </cell>
          <cell r="C9">
            <v>181790.48</v>
          </cell>
          <cell r="D9">
            <v>-52647.27</v>
          </cell>
          <cell r="E9">
            <v>94947.77</v>
          </cell>
          <cell r="F9">
            <v>104831.27</v>
          </cell>
          <cell r="G9">
            <v>84803.5</v>
          </cell>
          <cell r="H9">
            <v>80114.16</v>
          </cell>
          <cell r="I9">
            <v>83136.800000000003</v>
          </cell>
          <cell r="J9">
            <v>102074.35</v>
          </cell>
          <cell r="O9" t="str">
            <v>92100</v>
          </cell>
          <cell r="P9">
            <v>154549.20000000001</v>
          </cell>
          <cell r="Q9">
            <v>336339.68000000005</v>
          </cell>
          <cell r="R9">
            <v>283692.41000000003</v>
          </cell>
          <cell r="S9">
            <v>378640.18000000005</v>
          </cell>
          <cell r="T9">
            <v>483471.45000000007</v>
          </cell>
          <cell r="U9">
            <v>568274.95000000007</v>
          </cell>
          <cell r="V9">
            <v>648389.1100000001</v>
          </cell>
          <cell r="W9">
            <v>731525.91000000015</v>
          </cell>
          <cell r="X9">
            <v>833600.26000000013</v>
          </cell>
          <cell r="Y9">
            <v>833600.26000000013</v>
          </cell>
          <cell r="Z9">
            <v>833600.26000000013</v>
          </cell>
          <cell r="AA9">
            <v>833600.26000000013</v>
          </cell>
        </row>
        <row r="10">
          <cell r="A10" t="str">
            <v>92200</v>
          </cell>
          <cell r="B10">
            <v>808138.91</v>
          </cell>
          <cell r="C10">
            <v>978397.38</v>
          </cell>
          <cell r="D10">
            <v>1381144</v>
          </cell>
          <cell r="E10">
            <v>1168586.22</v>
          </cell>
          <cell r="F10">
            <v>373605.36</v>
          </cell>
          <cell r="G10">
            <v>887938.18</v>
          </cell>
          <cell r="H10">
            <v>652326.82999999996</v>
          </cell>
          <cell r="I10">
            <v>485790.25</v>
          </cell>
          <cell r="J10">
            <v>856444.17</v>
          </cell>
          <cell r="O10" t="str">
            <v>92200</v>
          </cell>
          <cell r="P10">
            <v>808138.91</v>
          </cell>
          <cell r="Q10">
            <v>1786536.29</v>
          </cell>
          <cell r="R10">
            <v>3167680.29</v>
          </cell>
          <cell r="S10">
            <v>4336266.51</v>
          </cell>
          <cell r="T10">
            <v>4709871.87</v>
          </cell>
          <cell r="U10">
            <v>5597810.0499999998</v>
          </cell>
          <cell r="V10">
            <v>6250136.8799999999</v>
          </cell>
          <cell r="W10">
            <v>6735927.1299999999</v>
          </cell>
          <cell r="X10">
            <v>7592371.2999999998</v>
          </cell>
          <cell r="Y10">
            <v>7592371.2999999998</v>
          </cell>
          <cell r="Z10">
            <v>7592371.2999999998</v>
          </cell>
          <cell r="AA10">
            <v>7592371.2999999998</v>
          </cell>
        </row>
        <row r="11">
          <cell r="A11" t="str">
            <v>92305</v>
          </cell>
          <cell r="C11">
            <v>813.5</v>
          </cell>
          <cell r="D11">
            <v>-300000</v>
          </cell>
          <cell r="G11">
            <v>2325000</v>
          </cell>
          <cell r="H11">
            <v>1666</v>
          </cell>
          <cell r="O11" t="str">
            <v>92305</v>
          </cell>
          <cell r="P11">
            <v>0</v>
          </cell>
          <cell r="Q11">
            <v>813.5</v>
          </cell>
          <cell r="R11">
            <v>-299186.5</v>
          </cell>
          <cell r="S11">
            <v>-299186.5</v>
          </cell>
          <cell r="T11">
            <v>-299186.5</v>
          </cell>
          <cell r="U11">
            <v>2025813.5</v>
          </cell>
          <cell r="V11">
            <v>2027479.5</v>
          </cell>
          <cell r="W11">
            <v>2027479.5</v>
          </cell>
          <cell r="X11">
            <v>2027479.5</v>
          </cell>
          <cell r="Y11">
            <v>2027479.5</v>
          </cell>
          <cell r="Z11">
            <v>2027479.5</v>
          </cell>
          <cell r="AA11">
            <v>2027479.5</v>
          </cell>
        </row>
        <row r="12">
          <cell r="A12" t="str">
            <v>92310</v>
          </cell>
          <cell r="C12">
            <v>-0.16000000000349246</v>
          </cell>
          <cell r="D12">
            <v>767</v>
          </cell>
          <cell r="H12">
            <v>1153</v>
          </cell>
          <cell r="I12">
            <v>83760</v>
          </cell>
          <cell r="J12">
            <v>34276.18</v>
          </cell>
          <cell r="O12" t="str">
            <v>92310</v>
          </cell>
          <cell r="P12">
            <v>0</v>
          </cell>
          <cell r="Q12">
            <v>-0.16000000000349246</v>
          </cell>
          <cell r="R12">
            <v>766.83999999999651</v>
          </cell>
          <cell r="S12">
            <v>766.83999999999651</v>
          </cell>
          <cell r="T12">
            <v>766.83999999999651</v>
          </cell>
          <cell r="U12">
            <v>766.83999999999651</v>
          </cell>
          <cell r="V12">
            <v>1919.8399999999965</v>
          </cell>
          <cell r="W12">
            <v>85679.84</v>
          </cell>
          <cell r="X12">
            <v>119956.01999999999</v>
          </cell>
          <cell r="Y12">
            <v>119956.01999999999</v>
          </cell>
          <cell r="Z12">
            <v>119956.01999999999</v>
          </cell>
          <cell r="AA12">
            <v>119956.01999999999</v>
          </cell>
        </row>
        <row r="13">
          <cell r="A13" t="str">
            <v>92320</v>
          </cell>
          <cell r="G13">
            <v>767.21</v>
          </cell>
          <cell r="J13">
            <v>32395.7</v>
          </cell>
          <cell r="O13" t="str">
            <v>92320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767.21</v>
          </cell>
          <cell r="V13">
            <v>767.21</v>
          </cell>
          <cell r="W13">
            <v>767.21</v>
          </cell>
          <cell r="X13">
            <v>33162.910000000003</v>
          </cell>
          <cell r="Y13">
            <v>33162.910000000003</v>
          </cell>
          <cell r="Z13">
            <v>33162.910000000003</v>
          </cell>
          <cell r="AA13">
            <v>33162.910000000003</v>
          </cell>
        </row>
        <row r="14">
          <cell r="A14" t="str">
            <v>92325</v>
          </cell>
          <cell r="B14">
            <v>2310</v>
          </cell>
          <cell r="C14">
            <v>1970</v>
          </cell>
          <cell r="D14">
            <v>5995.72</v>
          </cell>
          <cell r="E14">
            <v>11770</v>
          </cell>
          <cell r="F14">
            <v>30554</v>
          </cell>
          <cell r="G14">
            <v>44286.95</v>
          </cell>
          <cell r="H14">
            <v>86700</v>
          </cell>
          <cell r="I14">
            <v>162097.73000000001</v>
          </cell>
          <cell r="J14">
            <v>163630.28</v>
          </cell>
          <cell r="O14" t="str">
            <v>92325</v>
          </cell>
          <cell r="P14">
            <v>2310</v>
          </cell>
          <cell r="Q14">
            <v>4280</v>
          </cell>
          <cell r="R14">
            <v>10275.720000000001</v>
          </cell>
          <cell r="S14">
            <v>22045.72</v>
          </cell>
          <cell r="T14">
            <v>52599.72</v>
          </cell>
          <cell r="U14">
            <v>96886.67</v>
          </cell>
          <cell r="V14">
            <v>183586.66999999998</v>
          </cell>
          <cell r="W14">
            <v>345684.4</v>
          </cell>
          <cell r="X14">
            <v>509314.68000000005</v>
          </cell>
          <cell r="Y14">
            <v>509314.68000000005</v>
          </cell>
          <cell r="Z14">
            <v>509314.68000000005</v>
          </cell>
          <cell r="AA14">
            <v>509314.68000000005</v>
          </cell>
        </row>
        <row r="15">
          <cell r="A15" t="str">
            <v>92330</v>
          </cell>
          <cell r="F15">
            <v>1942.25</v>
          </cell>
          <cell r="O15" t="str">
            <v>92330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1942.25</v>
          </cell>
          <cell r="U15">
            <v>1942.25</v>
          </cell>
          <cell r="V15">
            <v>1942.25</v>
          </cell>
          <cell r="W15">
            <v>1942.25</v>
          </cell>
          <cell r="X15">
            <v>1942.25</v>
          </cell>
          <cell r="Y15">
            <v>1942.25</v>
          </cell>
          <cell r="Z15">
            <v>1942.25</v>
          </cell>
          <cell r="AA15">
            <v>1942.25</v>
          </cell>
        </row>
        <row r="16">
          <cell r="A16" t="str">
            <v>92335</v>
          </cell>
          <cell r="D16">
            <v>55633.68</v>
          </cell>
          <cell r="E16">
            <v>1743.93</v>
          </cell>
          <cell r="O16" t="str">
            <v>92335</v>
          </cell>
          <cell r="P16">
            <v>0</v>
          </cell>
          <cell r="Q16">
            <v>0</v>
          </cell>
          <cell r="R16">
            <v>55633.68</v>
          </cell>
          <cell r="S16">
            <v>57377.61</v>
          </cell>
          <cell r="T16">
            <v>57377.61</v>
          </cell>
          <cell r="U16">
            <v>57377.61</v>
          </cell>
          <cell r="V16">
            <v>57377.61</v>
          </cell>
          <cell r="W16">
            <v>57377.61</v>
          </cell>
          <cell r="X16">
            <v>57377.61</v>
          </cell>
          <cell r="Y16">
            <v>57377.61</v>
          </cell>
          <cell r="Z16">
            <v>57377.61</v>
          </cell>
          <cell r="AA16">
            <v>57377.61</v>
          </cell>
        </row>
        <row r="17">
          <cell r="A17" t="str">
            <v>92340</v>
          </cell>
          <cell r="C17">
            <v>64</v>
          </cell>
          <cell r="O17" t="str">
            <v>92340</v>
          </cell>
          <cell r="P17">
            <v>0</v>
          </cell>
          <cell r="Q17">
            <v>64</v>
          </cell>
          <cell r="R17">
            <v>64</v>
          </cell>
          <cell r="S17">
            <v>64</v>
          </cell>
          <cell r="T17">
            <v>64</v>
          </cell>
          <cell r="U17">
            <v>64</v>
          </cell>
          <cell r="V17">
            <v>64</v>
          </cell>
          <cell r="W17">
            <v>64</v>
          </cell>
          <cell r="X17">
            <v>64</v>
          </cell>
          <cell r="Y17">
            <v>64</v>
          </cell>
          <cell r="Z17">
            <v>64</v>
          </cell>
          <cell r="AA17">
            <v>64</v>
          </cell>
        </row>
        <row r="18">
          <cell r="A18" t="str">
            <v>92350</v>
          </cell>
          <cell r="F18">
            <v>258</v>
          </cell>
          <cell r="G18">
            <v>140</v>
          </cell>
          <cell r="O18" t="str">
            <v>92350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258</v>
          </cell>
          <cell r="U18">
            <v>398</v>
          </cell>
          <cell r="V18">
            <v>398</v>
          </cell>
          <cell r="W18">
            <v>398</v>
          </cell>
          <cell r="X18">
            <v>398</v>
          </cell>
          <cell r="Y18">
            <v>398</v>
          </cell>
          <cell r="Z18">
            <v>398</v>
          </cell>
          <cell r="AA18">
            <v>398</v>
          </cell>
        </row>
        <row r="19">
          <cell r="A19" t="str">
            <v>92355</v>
          </cell>
          <cell r="C19">
            <v>2995.3499999999767</v>
          </cell>
          <cell r="D19">
            <v>4280.38</v>
          </cell>
          <cell r="E19">
            <v>88460.32</v>
          </cell>
          <cell r="F19">
            <v>22633.599999999999</v>
          </cell>
          <cell r="G19">
            <v>276.91000000000003</v>
          </cell>
          <cell r="H19">
            <v>464.1</v>
          </cell>
          <cell r="O19" t="str">
            <v>92355</v>
          </cell>
          <cell r="P19">
            <v>0</v>
          </cell>
          <cell r="Q19">
            <v>2995.3499999999767</v>
          </cell>
          <cell r="R19">
            <v>7275.7299999999768</v>
          </cell>
          <cell r="S19">
            <v>95736.049999999988</v>
          </cell>
          <cell r="T19">
            <v>118369.65</v>
          </cell>
          <cell r="U19">
            <v>118646.56</v>
          </cell>
          <cell r="V19">
            <v>119110.66</v>
          </cell>
          <cell r="W19">
            <v>119110.66</v>
          </cell>
          <cell r="X19">
            <v>119110.66</v>
          </cell>
          <cell r="Y19">
            <v>119110.66</v>
          </cell>
          <cell r="Z19">
            <v>119110.66</v>
          </cell>
          <cell r="AA19">
            <v>119110.66</v>
          </cell>
        </row>
        <row r="20">
          <cell r="A20" t="str">
            <v>92360</v>
          </cell>
          <cell r="C20">
            <v>784.68</v>
          </cell>
          <cell r="O20" t="str">
            <v>92360</v>
          </cell>
          <cell r="P20">
            <v>0</v>
          </cell>
          <cell r="Q20">
            <v>784.68</v>
          </cell>
          <cell r="R20">
            <v>784.68</v>
          </cell>
          <cell r="S20">
            <v>784.68</v>
          </cell>
          <cell r="T20">
            <v>784.68</v>
          </cell>
          <cell r="U20">
            <v>784.68</v>
          </cell>
          <cell r="V20">
            <v>784.68</v>
          </cell>
          <cell r="W20">
            <v>784.68</v>
          </cell>
          <cell r="X20">
            <v>784.68</v>
          </cell>
          <cell r="Y20">
            <v>784.68</v>
          </cell>
          <cell r="Z20">
            <v>784.68</v>
          </cell>
          <cell r="AA20">
            <v>784.68</v>
          </cell>
        </row>
        <row r="21">
          <cell r="A21" t="str">
            <v>92365</v>
          </cell>
          <cell r="J21">
            <v>0</v>
          </cell>
          <cell r="O21" t="str">
            <v>92365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92370</v>
          </cell>
          <cell r="C22">
            <v>5334</v>
          </cell>
          <cell r="D22">
            <v>0</v>
          </cell>
          <cell r="I22">
            <v>406.5</v>
          </cell>
          <cell r="O22" t="str">
            <v>92370</v>
          </cell>
          <cell r="P22">
            <v>0</v>
          </cell>
          <cell r="Q22">
            <v>5334</v>
          </cell>
          <cell r="R22">
            <v>5334</v>
          </cell>
          <cell r="S22">
            <v>5334</v>
          </cell>
          <cell r="T22">
            <v>5334</v>
          </cell>
          <cell r="U22">
            <v>5334</v>
          </cell>
          <cell r="V22">
            <v>5334</v>
          </cell>
          <cell r="W22">
            <v>5740.5</v>
          </cell>
          <cell r="X22">
            <v>5740.5</v>
          </cell>
          <cell r="Y22">
            <v>5740.5</v>
          </cell>
          <cell r="Z22">
            <v>5740.5</v>
          </cell>
          <cell r="AA22">
            <v>5740.5</v>
          </cell>
        </row>
        <row r="23">
          <cell r="A23" t="str">
            <v>92375</v>
          </cell>
          <cell r="C23">
            <v>5069.76</v>
          </cell>
          <cell r="D23">
            <v>863.71</v>
          </cell>
          <cell r="F23">
            <v>4700.6499999999996</v>
          </cell>
          <cell r="H23">
            <v>101.82</v>
          </cell>
          <cell r="O23" t="str">
            <v>92375</v>
          </cell>
          <cell r="P23">
            <v>0</v>
          </cell>
          <cell r="Q23">
            <v>5069.76</v>
          </cell>
          <cell r="R23">
            <v>5933.47</v>
          </cell>
          <cell r="S23">
            <v>5933.47</v>
          </cell>
          <cell r="T23">
            <v>10634.119999999999</v>
          </cell>
          <cell r="U23">
            <v>10634.119999999999</v>
          </cell>
          <cell r="V23">
            <v>10735.939999999999</v>
          </cell>
          <cell r="W23">
            <v>10735.939999999999</v>
          </cell>
          <cell r="X23">
            <v>10735.939999999999</v>
          </cell>
          <cell r="Y23">
            <v>10735.939999999999</v>
          </cell>
          <cell r="Z23">
            <v>10735.939999999999</v>
          </cell>
          <cell r="AA23">
            <v>10735.939999999999</v>
          </cell>
        </row>
        <row r="24">
          <cell r="A24" t="str">
            <v>92387</v>
          </cell>
          <cell r="G24">
            <v>12181.01</v>
          </cell>
          <cell r="J24">
            <v>1330</v>
          </cell>
          <cell r="O24" t="str">
            <v>92387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12181.01</v>
          </cell>
          <cell r="V24">
            <v>12181.01</v>
          </cell>
          <cell r="W24">
            <v>12181.01</v>
          </cell>
          <cell r="X24">
            <v>13511.01</v>
          </cell>
          <cell r="Y24">
            <v>13511.01</v>
          </cell>
          <cell r="Z24">
            <v>13511.01</v>
          </cell>
          <cell r="AA24">
            <v>13511.01</v>
          </cell>
        </row>
        <row r="25">
          <cell r="A25" t="str">
            <v>92390</v>
          </cell>
          <cell r="B25">
            <v>67167.44</v>
          </cell>
          <cell r="C25">
            <v>58636.98</v>
          </cell>
          <cell r="D25">
            <v>232738</v>
          </cell>
          <cell r="E25">
            <v>29266.03</v>
          </cell>
          <cell r="F25">
            <v>330.5</v>
          </cell>
          <cell r="H25">
            <v>1764.53</v>
          </cell>
          <cell r="I25">
            <v>87348.58</v>
          </cell>
          <cell r="J25">
            <v>17985.02</v>
          </cell>
          <cell r="O25" t="str">
            <v>92390</v>
          </cell>
          <cell r="P25">
            <v>67167.44</v>
          </cell>
          <cell r="Q25">
            <v>125804.42000000001</v>
          </cell>
          <cell r="R25">
            <v>358542.42000000004</v>
          </cell>
          <cell r="S25">
            <v>387808.45000000007</v>
          </cell>
          <cell r="T25">
            <v>388138.95000000007</v>
          </cell>
          <cell r="U25">
            <v>388138.95000000007</v>
          </cell>
          <cell r="V25">
            <v>389903.4800000001</v>
          </cell>
          <cell r="W25">
            <v>477252.06000000011</v>
          </cell>
          <cell r="X25">
            <v>495237.08000000013</v>
          </cell>
          <cell r="Y25">
            <v>495237.08000000013</v>
          </cell>
          <cell r="Z25">
            <v>495237.08000000013</v>
          </cell>
          <cell r="AA25">
            <v>495237.08000000013</v>
          </cell>
        </row>
        <row r="26">
          <cell r="A26" t="str">
            <v>92395</v>
          </cell>
          <cell r="D26">
            <v>494</v>
          </cell>
          <cell r="E26">
            <v>655.35</v>
          </cell>
          <cell r="H26">
            <v>666.4</v>
          </cell>
          <cell r="O26" t="str">
            <v>92395</v>
          </cell>
          <cell r="P26">
            <v>0</v>
          </cell>
          <cell r="Q26">
            <v>0</v>
          </cell>
          <cell r="R26">
            <v>494</v>
          </cell>
          <cell r="S26">
            <v>1149.3499999999999</v>
          </cell>
          <cell r="T26">
            <v>1149.3499999999999</v>
          </cell>
          <cell r="U26">
            <v>1149.3499999999999</v>
          </cell>
          <cell r="V26">
            <v>1815.75</v>
          </cell>
          <cell r="W26">
            <v>1815.75</v>
          </cell>
          <cell r="X26">
            <v>1815.75</v>
          </cell>
          <cell r="Y26">
            <v>1815.75</v>
          </cell>
          <cell r="Z26">
            <v>1815.75</v>
          </cell>
          <cell r="AA26">
            <v>1815.75</v>
          </cell>
        </row>
        <row r="27">
          <cell r="A27" t="str">
            <v>93000</v>
          </cell>
          <cell r="B27">
            <v>148262.76999999999</v>
          </cell>
          <cell r="C27">
            <v>230750.43</v>
          </cell>
          <cell r="D27">
            <v>250927.11</v>
          </cell>
          <cell r="E27">
            <v>250453.09</v>
          </cell>
          <cell r="F27">
            <v>163469.38</v>
          </cell>
          <cell r="G27">
            <v>218457.27</v>
          </cell>
          <cell r="H27">
            <v>210941.85</v>
          </cell>
          <cell r="I27">
            <v>144187.63</v>
          </cell>
          <cell r="J27">
            <v>221217.87</v>
          </cell>
          <cell r="O27" t="str">
            <v>93000</v>
          </cell>
          <cell r="P27">
            <v>148262.76999999999</v>
          </cell>
          <cell r="Q27">
            <v>379013.19999999995</v>
          </cell>
          <cell r="R27">
            <v>629940.30999999994</v>
          </cell>
          <cell r="S27">
            <v>880393.39999999991</v>
          </cell>
          <cell r="T27">
            <v>1043862.7799999999</v>
          </cell>
          <cell r="U27">
            <v>1262320.0499999998</v>
          </cell>
          <cell r="V27">
            <v>1473261.9</v>
          </cell>
          <cell r="W27">
            <v>1617449.5299999998</v>
          </cell>
          <cell r="X27">
            <v>1838667.4</v>
          </cell>
          <cell r="Y27">
            <v>1838667.4</v>
          </cell>
          <cell r="Z27">
            <v>1838667.4</v>
          </cell>
          <cell r="AA27">
            <v>1838667.4</v>
          </cell>
        </row>
        <row r="28">
          <cell r="A28" t="str">
            <v>93110</v>
          </cell>
          <cell r="B28">
            <v>838111.01</v>
          </cell>
          <cell r="C28">
            <v>-350432.81</v>
          </cell>
          <cell r="D28">
            <v>275632.12</v>
          </cell>
          <cell r="E28">
            <v>316121.59999999998</v>
          </cell>
          <cell r="F28">
            <v>246404.74</v>
          </cell>
          <cell r="G28">
            <v>179780.08</v>
          </cell>
          <cell r="H28">
            <v>179511.45</v>
          </cell>
          <cell r="I28">
            <v>266467.59000000003</v>
          </cell>
          <cell r="J28">
            <v>253212.84</v>
          </cell>
          <cell r="O28" t="str">
            <v>93110</v>
          </cell>
          <cell r="P28">
            <v>838111.01</v>
          </cell>
          <cell r="Q28">
            <v>487678.2</v>
          </cell>
          <cell r="R28">
            <v>763310.32000000007</v>
          </cell>
          <cell r="S28">
            <v>1079431.92</v>
          </cell>
          <cell r="T28">
            <v>1325836.6599999999</v>
          </cell>
          <cell r="U28">
            <v>1505616.74</v>
          </cell>
          <cell r="V28">
            <v>1685128.19</v>
          </cell>
          <cell r="W28">
            <v>1951595.78</v>
          </cell>
          <cell r="X28">
            <v>2204808.62</v>
          </cell>
          <cell r="Y28">
            <v>2204808.62</v>
          </cell>
          <cell r="Z28">
            <v>2204808.62</v>
          </cell>
          <cell r="AA28">
            <v>2204808.62</v>
          </cell>
        </row>
        <row r="29">
          <cell r="A29" t="str">
            <v>93120</v>
          </cell>
          <cell r="B29">
            <v>35616.31</v>
          </cell>
          <cell r="C29">
            <v>437094.41</v>
          </cell>
          <cell r="D29">
            <v>147177.75</v>
          </cell>
          <cell r="E29">
            <v>250063.59</v>
          </cell>
          <cell r="F29">
            <v>234113.01</v>
          </cell>
          <cell r="G29">
            <v>207419.15</v>
          </cell>
          <cell r="H29">
            <v>153930.07999999999</v>
          </cell>
          <cell r="I29">
            <v>281520.03000000003</v>
          </cell>
          <cell r="J29">
            <v>246177.5</v>
          </cell>
          <cell r="O29" t="str">
            <v>93120</v>
          </cell>
          <cell r="P29">
            <v>35616.31</v>
          </cell>
          <cell r="Q29">
            <v>472710.72</v>
          </cell>
          <cell r="R29">
            <v>619888.47</v>
          </cell>
          <cell r="S29">
            <v>869952.05999999994</v>
          </cell>
          <cell r="T29">
            <v>1104065.0699999998</v>
          </cell>
          <cell r="U29">
            <v>1311484.2199999997</v>
          </cell>
          <cell r="V29">
            <v>1465414.2999999998</v>
          </cell>
          <cell r="W29">
            <v>1746934.3299999998</v>
          </cell>
          <cell r="X29">
            <v>1993111.8299999998</v>
          </cell>
          <cell r="Y29">
            <v>1993111.8299999998</v>
          </cell>
          <cell r="Z29">
            <v>1993111.8299999998</v>
          </cell>
          <cell r="AA29">
            <v>1993111.8299999998</v>
          </cell>
        </row>
        <row r="30">
          <cell r="A30" t="str">
            <v>93130</v>
          </cell>
          <cell r="B30">
            <v>402161.65</v>
          </cell>
          <cell r="C30">
            <v>316456.31</v>
          </cell>
          <cell r="D30">
            <v>255215.4</v>
          </cell>
          <cell r="E30">
            <v>331939.51</v>
          </cell>
          <cell r="F30">
            <v>319634.78999999998</v>
          </cell>
          <cell r="G30">
            <v>220350.23</v>
          </cell>
          <cell r="H30">
            <v>217547.94</v>
          </cell>
          <cell r="I30">
            <v>301201.89</v>
          </cell>
          <cell r="J30">
            <v>336939.35</v>
          </cell>
          <cell r="O30" t="str">
            <v>93130</v>
          </cell>
          <cell r="P30">
            <v>402161.65</v>
          </cell>
          <cell r="Q30">
            <v>718617.96</v>
          </cell>
          <cell r="R30">
            <v>973833.36</v>
          </cell>
          <cell r="S30">
            <v>1305772.8700000001</v>
          </cell>
          <cell r="T30">
            <v>1625407.6600000001</v>
          </cell>
          <cell r="U30">
            <v>1845757.8900000001</v>
          </cell>
          <cell r="V30">
            <v>2063305.83</v>
          </cell>
          <cell r="W30">
            <v>2364507.7200000002</v>
          </cell>
          <cell r="X30">
            <v>2701447.0700000003</v>
          </cell>
          <cell r="Y30">
            <v>2701447.0700000003</v>
          </cell>
          <cell r="Z30">
            <v>2701447.0700000003</v>
          </cell>
          <cell r="AA30">
            <v>2701447.0700000003</v>
          </cell>
        </row>
        <row r="31">
          <cell r="A31" t="str">
            <v>93150</v>
          </cell>
          <cell r="B31">
            <v>40482.629999999997</v>
          </cell>
          <cell r="C31">
            <v>174544.55</v>
          </cell>
          <cell r="D31">
            <v>144281.84</v>
          </cell>
          <cell r="E31">
            <v>9173.06</v>
          </cell>
          <cell r="F31">
            <v>107321.3</v>
          </cell>
          <cell r="G31">
            <v>68657.23</v>
          </cell>
          <cell r="H31">
            <v>100005.52</v>
          </cell>
          <cell r="I31">
            <v>120258.91</v>
          </cell>
          <cell r="J31">
            <v>121412.44</v>
          </cell>
          <cell r="O31" t="str">
            <v>93150</v>
          </cell>
          <cell r="P31">
            <v>40482.629999999997</v>
          </cell>
          <cell r="Q31">
            <v>215027.18</v>
          </cell>
          <cell r="R31">
            <v>359309.02</v>
          </cell>
          <cell r="S31">
            <v>368482.08</v>
          </cell>
          <cell r="T31">
            <v>475803.38</v>
          </cell>
          <cell r="U31">
            <v>544460.61</v>
          </cell>
          <cell r="V31">
            <v>644466.13</v>
          </cell>
          <cell r="W31">
            <v>764725.04</v>
          </cell>
          <cell r="X31">
            <v>886137.48</v>
          </cell>
          <cell r="Y31">
            <v>886137.48</v>
          </cell>
          <cell r="Z31">
            <v>886137.48</v>
          </cell>
          <cell r="AA31">
            <v>886137.48</v>
          </cell>
        </row>
        <row r="32">
          <cell r="A32" t="str">
            <v>93200</v>
          </cell>
          <cell r="B32">
            <v>466430.75</v>
          </cell>
          <cell r="C32">
            <v>632403.06999999995</v>
          </cell>
          <cell r="D32">
            <v>534486.89</v>
          </cell>
          <cell r="E32">
            <v>607306.52</v>
          </cell>
          <cell r="F32">
            <v>549195.06999999995</v>
          </cell>
          <cell r="G32">
            <v>462982.16</v>
          </cell>
          <cell r="H32">
            <v>328035.63</v>
          </cell>
          <cell r="I32">
            <v>571094.92000000004</v>
          </cell>
          <cell r="J32">
            <v>615783.69999999995</v>
          </cell>
          <cell r="O32" t="str">
            <v>93200</v>
          </cell>
          <cell r="P32">
            <v>466430.75</v>
          </cell>
          <cell r="Q32">
            <v>1098833.8199999998</v>
          </cell>
          <cell r="R32">
            <v>1633320.71</v>
          </cell>
          <cell r="S32">
            <v>2240627.23</v>
          </cell>
          <cell r="T32">
            <v>2789822.3</v>
          </cell>
          <cell r="U32">
            <v>3252804.46</v>
          </cell>
          <cell r="V32">
            <v>3580840.09</v>
          </cell>
          <cell r="W32">
            <v>4151935.01</v>
          </cell>
          <cell r="X32">
            <v>4767718.71</v>
          </cell>
          <cell r="Y32">
            <v>4767718.71</v>
          </cell>
          <cell r="Z32">
            <v>4767718.71</v>
          </cell>
          <cell r="AA32">
            <v>4767718.71</v>
          </cell>
        </row>
        <row r="33">
          <cell r="A33" t="str">
            <v>93300</v>
          </cell>
          <cell r="B33">
            <v>318087.92</v>
          </cell>
          <cell r="C33">
            <v>399476.15</v>
          </cell>
          <cell r="D33">
            <v>423306.91</v>
          </cell>
          <cell r="E33">
            <v>418291.79</v>
          </cell>
          <cell r="F33">
            <v>353357.96</v>
          </cell>
          <cell r="G33">
            <v>384061.18</v>
          </cell>
          <cell r="H33">
            <v>258426.69</v>
          </cell>
          <cell r="I33">
            <v>385136.55</v>
          </cell>
          <cell r="J33">
            <v>434136.87</v>
          </cell>
          <cell r="O33" t="str">
            <v>93300</v>
          </cell>
          <cell r="P33">
            <v>318087.92</v>
          </cell>
          <cell r="Q33">
            <v>717564.07000000007</v>
          </cell>
          <cell r="R33">
            <v>1140870.98</v>
          </cell>
          <cell r="S33">
            <v>1559162.77</v>
          </cell>
          <cell r="T33">
            <v>1912520.73</v>
          </cell>
          <cell r="U33">
            <v>2296581.91</v>
          </cell>
          <cell r="V33">
            <v>2555008.6</v>
          </cell>
          <cell r="W33">
            <v>2940145.15</v>
          </cell>
          <cell r="X33">
            <v>3374282.02</v>
          </cell>
          <cell r="Y33">
            <v>3374282.02</v>
          </cell>
          <cell r="Z33">
            <v>3374282.02</v>
          </cell>
          <cell r="AA33">
            <v>3374282.02</v>
          </cell>
        </row>
        <row r="34">
          <cell r="A34" t="str">
            <v>93400</v>
          </cell>
          <cell r="B34">
            <v>166675.70000000001</v>
          </cell>
          <cell r="C34">
            <v>884139.99</v>
          </cell>
          <cell r="D34">
            <v>446130.11</v>
          </cell>
          <cell r="E34">
            <v>350469.27</v>
          </cell>
          <cell r="F34">
            <v>414043.75</v>
          </cell>
          <cell r="G34">
            <v>479006.54</v>
          </cell>
          <cell r="H34">
            <v>396794.95</v>
          </cell>
          <cell r="I34">
            <v>494917.31</v>
          </cell>
          <cell r="J34">
            <v>410201.34</v>
          </cell>
          <cell r="O34" t="str">
            <v>93400</v>
          </cell>
          <cell r="P34">
            <v>166675.70000000001</v>
          </cell>
          <cell r="Q34">
            <v>1050815.69</v>
          </cell>
          <cell r="R34">
            <v>1496945.7999999998</v>
          </cell>
          <cell r="S34">
            <v>1847415.0699999998</v>
          </cell>
          <cell r="T34">
            <v>2261458.8199999998</v>
          </cell>
          <cell r="U34">
            <v>2740465.36</v>
          </cell>
          <cell r="V34">
            <v>3137260.31</v>
          </cell>
          <cell r="W34">
            <v>3632177.62</v>
          </cell>
          <cell r="X34">
            <v>4042378.96</v>
          </cell>
          <cell r="Y34">
            <v>4042378.96</v>
          </cell>
          <cell r="Z34">
            <v>4042378.96</v>
          </cell>
          <cell r="AA34">
            <v>4042378.96</v>
          </cell>
        </row>
        <row r="35">
          <cell r="A35" t="str">
            <v>93500</v>
          </cell>
          <cell r="B35">
            <v>574802.68000000005</v>
          </cell>
          <cell r="C35">
            <v>56956.49</v>
          </cell>
          <cell r="D35">
            <v>187665.51</v>
          </cell>
          <cell r="E35">
            <v>448583.7</v>
          </cell>
          <cell r="F35">
            <v>967807.07</v>
          </cell>
          <cell r="G35">
            <v>86891.040000000066</v>
          </cell>
          <cell r="H35">
            <v>980962.6</v>
          </cell>
          <cell r="I35">
            <v>473239.34</v>
          </cell>
          <cell r="J35">
            <v>544567.19999999995</v>
          </cell>
          <cell r="O35" t="str">
            <v>93500</v>
          </cell>
          <cell r="P35">
            <v>574802.68000000005</v>
          </cell>
          <cell r="Q35">
            <v>631759.17000000004</v>
          </cell>
          <cell r="R35">
            <v>819424.68</v>
          </cell>
          <cell r="S35">
            <v>1268008.3800000001</v>
          </cell>
          <cell r="T35">
            <v>2235815.4500000002</v>
          </cell>
          <cell r="U35">
            <v>2322706.4900000002</v>
          </cell>
          <cell r="V35">
            <v>3303669.0900000003</v>
          </cell>
          <cell r="W35">
            <v>3776908.43</v>
          </cell>
          <cell r="X35">
            <v>4321475.63</v>
          </cell>
          <cell r="Y35">
            <v>4321475.63</v>
          </cell>
          <cell r="Z35">
            <v>4321475.63</v>
          </cell>
          <cell r="AA35">
            <v>4321475.63</v>
          </cell>
        </row>
        <row r="36">
          <cell r="A36" t="str">
            <v>93550</v>
          </cell>
          <cell r="B36">
            <v>775470.37</v>
          </cell>
          <cell r="C36">
            <v>660106.03</v>
          </cell>
          <cell r="D36">
            <v>677748.4</v>
          </cell>
          <cell r="E36">
            <v>801176.83</v>
          </cell>
          <cell r="F36">
            <v>735927.51</v>
          </cell>
          <cell r="G36">
            <v>547091.32999999996</v>
          </cell>
          <cell r="H36">
            <v>858161.08</v>
          </cell>
          <cell r="I36">
            <v>625363.65</v>
          </cell>
          <cell r="J36">
            <v>715900.49</v>
          </cell>
          <cell r="O36" t="str">
            <v>93550</v>
          </cell>
          <cell r="P36">
            <v>775470.37</v>
          </cell>
          <cell r="Q36">
            <v>1435576.4</v>
          </cell>
          <cell r="R36">
            <v>2113324.7999999998</v>
          </cell>
          <cell r="S36">
            <v>2914501.63</v>
          </cell>
          <cell r="T36">
            <v>3650429.1399999997</v>
          </cell>
          <cell r="U36">
            <v>4197520.47</v>
          </cell>
          <cell r="V36">
            <v>5055681.55</v>
          </cell>
          <cell r="W36">
            <v>5681045.2000000002</v>
          </cell>
          <cell r="X36">
            <v>6396945.6900000004</v>
          </cell>
          <cell r="Y36">
            <v>6396945.6900000004</v>
          </cell>
          <cell r="Z36">
            <v>6396945.6900000004</v>
          </cell>
          <cell r="AA36">
            <v>6396945.6900000004</v>
          </cell>
        </row>
        <row r="37">
          <cell r="A37" t="str">
            <v>93600</v>
          </cell>
          <cell r="B37">
            <v>1218911.99</v>
          </cell>
          <cell r="C37">
            <v>1194422.7</v>
          </cell>
          <cell r="D37">
            <v>1061550.6100000001</v>
          </cell>
          <cell r="E37">
            <v>1060979.99</v>
          </cell>
          <cell r="F37">
            <v>1203023.8600000001</v>
          </cell>
          <cell r="G37">
            <v>1165314.1499999999</v>
          </cell>
          <cell r="H37">
            <v>1165579.3899999999</v>
          </cell>
          <cell r="I37">
            <v>1294197.93</v>
          </cell>
          <cell r="J37">
            <v>1133771.8</v>
          </cell>
          <cell r="O37" t="str">
            <v>93600</v>
          </cell>
          <cell r="P37">
            <v>1218911.99</v>
          </cell>
          <cell r="Q37">
            <v>2413334.69</v>
          </cell>
          <cell r="R37">
            <v>3474885.3</v>
          </cell>
          <cell r="S37">
            <v>4535865.29</v>
          </cell>
          <cell r="T37">
            <v>5738889.1500000004</v>
          </cell>
          <cell r="U37">
            <v>6904203.3000000007</v>
          </cell>
          <cell r="V37">
            <v>8069782.6900000004</v>
          </cell>
          <cell r="W37">
            <v>9363980.620000001</v>
          </cell>
          <cell r="X37">
            <v>10497752.420000002</v>
          </cell>
          <cell r="Y37">
            <v>10497752.420000002</v>
          </cell>
          <cell r="Z37">
            <v>10497752.420000002</v>
          </cell>
          <cell r="AA37">
            <v>10497752.420000002</v>
          </cell>
        </row>
        <row r="38">
          <cell r="A38" t="str">
            <v>93650</v>
          </cell>
          <cell r="B38">
            <v>2358279.0499999998</v>
          </cell>
          <cell r="C38">
            <v>1683877.04</v>
          </cell>
          <cell r="D38">
            <v>2202545.4700000002</v>
          </cell>
          <cell r="E38">
            <v>2226436.61</v>
          </cell>
          <cell r="F38">
            <v>1716917.06</v>
          </cell>
          <cell r="G38">
            <v>3140712.33</v>
          </cell>
          <cell r="H38">
            <v>2456515.4700000002</v>
          </cell>
          <cell r="I38">
            <v>2209956.81</v>
          </cell>
          <cell r="J38">
            <v>5419539.0000000019</v>
          </cell>
          <cell r="O38" t="str">
            <v>93650</v>
          </cell>
          <cell r="P38">
            <v>2358279.0499999998</v>
          </cell>
          <cell r="Q38">
            <v>4042156.09</v>
          </cell>
          <cell r="R38">
            <v>6244701.5600000005</v>
          </cell>
          <cell r="S38">
            <v>8471138.1699999999</v>
          </cell>
          <cell r="T38">
            <v>10188055.23</v>
          </cell>
          <cell r="U38">
            <v>13328767.560000001</v>
          </cell>
          <cell r="V38">
            <v>15785283.030000001</v>
          </cell>
          <cell r="W38">
            <v>17995239.84</v>
          </cell>
          <cell r="X38">
            <v>23414778.840000004</v>
          </cell>
          <cell r="Y38">
            <v>23414778.840000004</v>
          </cell>
          <cell r="Z38">
            <v>23414778.840000004</v>
          </cell>
          <cell r="AA38">
            <v>23414778.840000004</v>
          </cell>
        </row>
        <row r="39">
          <cell r="A39" t="str">
            <v>93700</v>
          </cell>
          <cell r="B39">
            <v>727319.35</v>
          </cell>
          <cell r="C39">
            <v>438319.41</v>
          </cell>
          <cell r="D39">
            <v>780954.1</v>
          </cell>
          <cell r="E39">
            <v>671152.48</v>
          </cell>
          <cell r="F39">
            <v>670773.32999999996</v>
          </cell>
          <cell r="G39">
            <v>669424.89</v>
          </cell>
          <cell r="H39">
            <v>532002.03</v>
          </cell>
          <cell r="I39">
            <v>598141.31000000006</v>
          </cell>
          <cell r="J39">
            <v>678485.71</v>
          </cell>
          <cell r="O39" t="str">
            <v>93700</v>
          </cell>
          <cell r="P39">
            <v>727319.35</v>
          </cell>
          <cell r="Q39">
            <v>1165638.76</v>
          </cell>
          <cell r="R39">
            <v>1946592.8599999999</v>
          </cell>
          <cell r="S39">
            <v>2617745.34</v>
          </cell>
          <cell r="T39">
            <v>3288518.67</v>
          </cell>
          <cell r="U39">
            <v>3957943.56</v>
          </cell>
          <cell r="V39">
            <v>4489945.59</v>
          </cell>
          <cell r="W39">
            <v>5088086.9000000004</v>
          </cell>
          <cell r="X39">
            <v>5766572.6100000003</v>
          </cell>
          <cell r="Y39">
            <v>5766572.6100000003</v>
          </cell>
          <cell r="Z39">
            <v>5766572.6100000003</v>
          </cell>
          <cell r="AA39">
            <v>5766572.6100000003</v>
          </cell>
        </row>
        <row r="40">
          <cell r="A40" t="str">
            <v>93750</v>
          </cell>
          <cell r="B40">
            <v>1111973.77</v>
          </cell>
          <cell r="C40">
            <v>1498143.25</v>
          </cell>
          <cell r="D40">
            <v>999781.04</v>
          </cell>
          <cell r="E40">
            <v>1300780.54</v>
          </cell>
          <cell r="F40">
            <v>1240287.68</v>
          </cell>
          <cell r="G40">
            <v>1044857.09</v>
          </cell>
          <cell r="H40">
            <v>944630.37</v>
          </cell>
          <cell r="I40">
            <v>1405966.99</v>
          </cell>
          <cell r="J40">
            <v>1240348.3400000001</v>
          </cell>
          <cell r="O40" t="str">
            <v>93750</v>
          </cell>
          <cell r="P40">
            <v>1111973.77</v>
          </cell>
          <cell r="Q40">
            <v>2610117.02</v>
          </cell>
          <cell r="R40">
            <v>3609898.06</v>
          </cell>
          <cell r="S40">
            <v>4910678.5999999996</v>
          </cell>
          <cell r="T40">
            <v>6150966.2799999993</v>
          </cell>
          <cell r="U40">
            <v>7195823.3699999992</v>
          </cell>
          <cell r="V40">
            <v>8140453.7399999993</v>
          </cell>
          <cell r="W40">
            <v>9546420.7299999986</v>
          </cell>
          <cell r="X40">
            <v>10786769.069999998</v>
          </cell>
          <cell r="Y40">
            <v>10786769.069999998</v>
          </cell>
          <cell r="Z40">
            <v>10786769.069999998</v>
          </cell>
          <cell r="AA40">
            <v>10786769.069999998</v>
          </cell>
        </row>
        <row r="41">
          <cell r="A41" t="str">
            <v>93755</v>
          </cell>
          <cell r="E41">
            <v>511881.91</v>
          </cell>
          <cell r="F41">
            <v>368461.5</v>
          </cell>
          <cell r="G41">
            <v>360739.09</v>
          </cell>
          <cell r="H41">
            <v>307714.59999999998</v>
          </cell>
          <cell r="I41">
            <v>450936.79</v>
          </cell>
          <cell r="J41">
            <v>539852.43000000005</v>
          </cell>
          <cell r="O41" t="str">
            <v>93755</v>
          </cell>
          <cell r="P41">
            <v>0</v>
          </cell>
          <cell r="Q41">
            <v>0</v>
          </cell>
          <cell r="R41">
            <v>0</v>
          </cell>
          <cell r="S41">
            <v>511881.91</v>
          </cell>
          <cell r="T41">
            <v>880343.40999999992</v>
          </cell>
          <cell r="U41">
            <v>1241082.5</v>
          </cell>
          <cell r="V41">
            <v>1548797.1</v>
          </cell>
          <cell r="W41">
            <v>1999733.8900000001</v>
          </cell>
          <cell r="X41">
            <v>2539586.3200000003</v>
          </cell>
          <cell r="Y41">
            <v>2539586.3200000003</v>
          </cell>
          <cell r="Z41">
            <v>2539586.3200000003</v>
          </cell>
          <cell r="AA41">
            <v>2539586.3200000003</v>
          </cell>
        </row>
        <row r="42">
          <cell r="A42" t="str">
            <v>93800</v>
          </cell>
          <cell r="B42">
            <v>572866.98</v>
          </cell>
          <cell r="C42">
            <v>1369316.31</v>
          </cell>
          <cell r="D42">
            <v>758405.56</v>
          </cell>
          <cell r="E42">
            <v>1106107.7</v>
          </cell>
          <cell r="F42">
            <v>638145.28000000003</v>
          </cell>
          <cell r="G42">
            <v>715703.27</v>
          </cell>
          <cell r="H42">
            <v>474723</v>
          </cell>
          <cell r="I42">
            <v>821912.5</v>
          </cell>
          <cell r="J42">
            <v>598235.06000000006</v>
          </cell>
          <cell r="O42" t="str">
            <v>93800</v>
          </cell>
          <cell r="P42">
            <v>572866.98</v>
          </cell>
          <cell r="Q42">
            <v>1942183.29</v>
          </cell>
          <cell r="R42">
            <v>2700588.85</v>
          </cell>
          <cell r="S42">
            <v>3806696.55</v>
          </cell>
          <cell r="T42">
            <v>4444841.83</v>
          </cell>
          <cell r="U42">
            <v>5160545.0999999996</v>
          </cell>
          <cell r="V42">
            <v>5635268.0999999996</v>
          </cell>
          <cell r="W42">
            <v>6457180.5999999996</v>
          </cell>
          <cell r="X42">
            <v>7055415.6600000001</v>
          </cell>
          <cell r="Y42">
            <v>7055415.6600000001</v>
          </cell>
          <cell r="Z42">
            <v>7055415.6600000001</v>
          </cell>
          <cell r="AA42">
            <v>7055415.6600000001</v>
          </cell>
        </row>
        <row r="43">
          <cell r="A43" t="str">
            <v>93850</v>
          </cell>
          <cell r="B43">
            <v>759733.8</v>
          </cell>
          <cell r="C43">
            <v>800381.13</v>
          </cell>
          <cell r="D43">
            <v>750862.33</v>
          </cell>
          <cell r="E43">
            <v>645342.57999999996</v>
          </cell>
          <cell r="F43">
            <v>740134.77</v>
          </cell>
          <cell r="G43">
            <v>622517.11</v>
          </cell>
          <cell r="H43">
            <v>602597.02</v>
          </cell>
          <cell r="I43">
            <v>633334.91</v>
          </cell>
          <cell r="J43">
            <v>553335.21</v>
          </cell>
          <cell r="O43" t="str">
            <v>93850</v>
          </cell>
          <cell r="P43">
            <v>759733.8</v>
          </cell>
          <cell r="Q43">
            <v>1560114.9300000002</v>
          </cell>
          <cell r="R43">
            <v>2310977.2600000002</v>
          </cell>
          <cell r="S43">
            <v>2956319.8400000003</v>
          </cell>
          <cell r="T43">
            <v>3696454.6100000003</v>
          </cell>
          <cell r="U43">
            <v>4318971.7200000007</v>
          </cell>
          <cell r="V43">
            <v>4921568.74</v>
          </cell>
          <cell r="W43">
            <v>5554903.6500000004</v>
          </cell>
          <cell r="X43">
            <v>6108238.8600000003</v>
          </cell>
          <cell r="Y43">
            <v>6108238.8600000003</v>
          </cell>
          <cell r="Z43">
            <v>6108238.8600000003</v>
          </cell>
          <cell r="AA43">
            <v>6108238.8600000003</v>
          </cell>
        </row>
        <row r="44">
          <cell r="A44" t="str">
            <v>93900</v>
          </cell>
          <cell r="B44">
            <v>197200.52</v>
          </cell>
          <cell r="C44">
            <v>149903.72</v>
          </cell>
          <cell r="D44">
            <v>139839.48000000001</v>
          </cell>
          <cell r="E44">
            <v>172218.21</v>
          </cell>
          <cell r="F44">
            <v>196478.18</v>
          </cell>
          <cell r="G44">
            <v>168157.74</v>
          </cell>
          <cell r="H44">
            <v>184461.13</v>
          </cell>
          <cell r="I44">
            <v>183368.55</v>
          </cell>
          <cell r="J44">
            <v>102828.86</v>
          </cell>
          <cell r="O44" t="str">
            <v>93900</v>
          </cell>
          <cell r="P44">
            <v>197200.52</v>
          </cell>
          <cell r="Q44">
            <v>347104.24</v>
          </cell>
          <cell r="R44">
            <v>486943.72</v>
          </cell>
          <cell r="S44">
            <v>659161.92999999993</v>
          </cell>
          <cell r="T44">
            <v>855640.10999999987</v>
          </cell>
          <cell r="U44">
            <v>1023797.8499999999</v>
          </cell>
          <cell r="V44">
            <v>1208258.98</v>
          </cell>
          <cell r="W44">
            <v>1391627.53</v>
          </cell>
          <cell r="X44">
            <v>1494456.3900000001</v>
          </cell>
          <cell r="Y44">
            <v>1494456.3900000001</v>
          </cell>
          <cell r="Z44">
            <v>1494456.3900000001</v>
          </cell>
          <cell r="AA44">
            <v>1494456.3900000001</v>
          </cell>
        </row>
        <row r="45">
          <cell r="A45" t="str">
            <v>93910</v>
          </cell>
          <cell r="B45">
            <v>463042.39</v>
          </cell>
          <cell r="C45">
            <v>739315.9</v>
          </cell>
          <cell r="D45">
            <v>624629.06000000006</v>
          </cell>
          <cell r="E45">
            <v>515284.52</v>
          </cell>
          <cell r="F45">
            <v>647018.17000000004</v>
          </cell>
          <cell r="G45">
            <v>701803.98</v>
          </cell>
          <cell r="H45">
            <v>607567.79</v>
          </cell>
          <cell r="I45">
            <v>596272.54</v>
          </cell>
          <cell r="J45">
            <v>510434.79</v>
          </cell>
          <cell r="O45" t="str">
            <v>93910</v>
          </cell>
          <cell r="P45">
            <v>463042.39</v>
          </cell>
          <cell r="Q45">
            <v>1202358.29</v>
          </cell>
          <cell r="R45">
            <v>1826987.35</v>
          </cell>
          <cell r="S45">
            <v>2342271.87</v>
          </cell>
          <cell r="T45">
            <v>2989290.04</v>
          </cell>
          <cell r="U45">
            <v>3691094.02</v>
          </cell>
          <cell r="V45">
            <v>4298661.8100000005</v>
          </cell>
          <cell r="W45">
            <v>4894934.3500000006</v>
          </cell>
          <cell r="X45">
            <v>5405369.1400000006</v>
          </cell>
          <cell r="Y45">
            <v>5405369.1400000006</v>
          </cell>
          <cell r="Z45">
            <v>5405369.1400000006</v>
          </cell>
          <cell r="AA45">
            <v>5405369.1400000006</v>
          </cell>
        </row>
        <row r="46">
          <cell r="A46" t="str">
            <v>93920</v>
          </cell>
          <cell r="B46">
            <v>1083120.26</v>
          </cell>
          <cell r="C46">
            <v>375386.28</v>
          </cell>
          <cell r="D46">
            <v>227947.08</v>
          </cell>
          <cell r="E46">
            <v>682570.17</v>
          </cell>
          <cell r="F46">
            <v>622381.71</v>
          </cell>
          <cell r="G46">
            <v>587426.86</v>
          </cell>
          <cell r="H46">
            <v>1097771.8500000001</v>
          </cell>
          <cell r="I46">
            <v>557018.4</v>
          </cell>
          <cell r="J46">
            <v>1241134.95</v>
          </cell>
          <cell r="O46" t="str">
            <v>93920</v>
          </cell>
          <cell r="P46">
            <v>1083120.26</v>
          </cell>
          <cell r="Q46">
            <v>1458506.54</v>
          </cell>
          <cell r="R46">
            <v>1686453.62</v>
          </cell>
          <cell r="S46">
            <v>2369023.79</v>
          </cell>
          <cell r="T46">
            <v>2991405.5</v>
          </cell>
          <cell r="U46">
            <v>3578832.36</v>
          </cell>
          <cell r="V46">
            <v>4676604.21</v>
          </cell>
          <cell r="W46">
            <v>5233622.6100000003</v>
          </cell>
          <cell r="X46">
            <v>6474757.5600000005</v>
          </cell>
          <cell r="Y46">
            <v>6474757.5600000005</v>
          </cell>
          <cell r="Z46">
            <v>6474757.5600000005</v>
          </cell>
          <cell r="AA46">
            <v>6474757.5600000005</v>
          </cell>
        </row>
        <row r="47">
          <cell r="A47" t="str">
            <v>93930</v>
          </cell>
          <cell r="B47">
            <v>503253.07</v>
          </cell>
          <cell r="C47">
            <v>649279.89</v>
          </cell>
          <cell r="D47">
            <v>173137.34</v>
          </cell>
          <cell r="E47">
            <v>723989.02</v>
          </cell>
          <cell r="F47">
            <v>392686.9</v>
          </cell>
          <cell r="G47">
            <v>581295.93999999994</v>
          </cell>
          <cell r="H47">
            <v>565798.24</v>
          </cell>
          <cell r="I47">
            <v>501445.91</v>
          </cell>
          <cell r="J47">
            <v>572687</v>
          </cell>
          <cell r="O47" t="str">
            <v>93930</v>
          </cell>
          <cell r="P47">
            <v>503253.07</v>
          </cell>
          <cell r="Q47">
            <v>1152532.96</v>
          </cell>
          <cell r="R47">
            <v>1325670.3</v>
          </cell>
          <cell r="S47">
            <v>2049659.32</v>
          </cell>
          <cell r="T47">
            <v>2442346.2200000002</v>
          </cell>
          <cell r="U47">
            <v>3023642.16</v>
          </cell>
          <cell r="V47">
            <v>3589440.4000000004</v>
          </cell>
          <cell r="W47">
            <v>4090886.3100000005</v>
          </cell>
          <cell r="X47">
            <v>4663573.3100000005</v>
          </cell>
          <cell r="Y47">
            <v>4663573.3100000005</v>
          </cell>
          <cell r="Z47">
            <v>4663573.3100000005</v>
          </cell>
          <cell r="AA47">
            <v>4663573.3100000005</v>
          </cell>
        </row>
        <row r="48">
          <cell r="A48" t="str">
            <v>93940</v>
          </cell>
          <cell r="B48">
            <v>252585.82</v>
          </cell>
          <cell r="C48">
            <v>411386.43</v>
          </cell>
          <cell r="D48">
            <v>258155.07</v>
          </cell>
          <cell r="E48">
            <v>292729.99</v>
          </cell>
          <cell r="F48">
            <v>345405.52</v>
          </cell>
          <cell r="G48">
            <v>333705.39</v>
          </cell>
          <cell r="H48">
            <v>274337.63</v>
          </cell>
          <cell r="I48">
            <v>295643.25</v>
          </cell>
          <cell r="J48">
            <v>308278.09000000003</v>
          </cell>
          <cell r="O48" t="str">
            <v>93940</v>
          </cell>
          <cell r="P48">
            <v>252585.82</v>
          </cell>
          <cell r="Q48">
            <v>663972.25</v>
          </cell>
          <cell r="R48">
            <v>922127.32000000007</v>
          </cell>
          <cell r="S48">
            <v>1214857.31</v>
          </cell>
          <cell r="T48">
            <v>1560262.83</v>
          </cell>
          <cell r="U48">
            <v>1893968.2200000002</v>
          </cell>
          <cell r="V48">
            <v>2168305.85</v>
          </cell>
          <cell r="W48">
            <v>2463949.1</v>
          </cell>
          <cell r="X48">
            <v>2772227.19</v>
          </cell>
          <cell r="Y48">
            <v>2772227.19</v>
          </cell>
          <cell r="Z48">
            <v>2772227.19</v>
          </cell>
          <cell r="AA48">
            <v>2772227.19</v>
          </cell>
        </row>
        <row r="49">
          <cell r="A49" t="str">
            <v>93950</v>
          </cell>
          <cell r="B49">
            <v>538864.72</v>
          </cell>
          <cell r="C49">
            <v>456766.91</v>
          </cell>
          <cell r="D49">
            <v>678204.88</v>
          </cell>
          <cell r="E49">
            <v>262510.24</v>
          </cell>
          <cell r="F49">
            <v>240521.89</v>
          </cell>
          <cell r="G49">
            <v>375490.56</v>
          </cell>
          <cell r="H49">
            <v>374488.03</v>
          </cell>
          <cell r="I49">
            <v>434291.88</v>
          </cell>
          <cell r="J49">
            <v>327398.58</v>
          </cell>
          <cell r="O49" t="str">
            <v>93950</v>
          </cell>
          <cell r="P49">
            <v>538864.72</v>
          </cell>
          <cell r="Q49">
            <v>995631.62999999989</v>
          </cell>
          <cell r="R49">
            <v>1673836.5099999998</v>
          </cell>
          <cell r="S49">
            <v>1936346.7499999998</v>
          </cell>
          <cell r="T49">
            <v>2176868.6399999997</v>
          </cell>
          <cell r="U49">
            <v>2552359.1999999997</v>
          </cell>
          <cell r="V49">
            <v>2926847.2299999995</v>
          </cell>
          <cell r="W49">
            <v>3361139.1099999994</v>
          </cell>
          <cell r="X49">
            <v>3688537.6899999995</v>
          </cell>
          <cell r="Y49">
            <v>3688537.6899999995</v>
          </cell>
          <cell r="Z49">
            <v>3688537.6899999995</v>
          </cell>
          <cell r="AA49">
            <v>3688537.6899999995</v>
          </cell>
        </row>
        <row r="50">
          <cell r="A50" t="str">
            <v>92345</v>
          </cell>
          <cell r="J50">
            <v>10595</v>
          </cell>
          <cell r="O50" t="str">
            <v>92345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10595</v>
          </cell>
          <cell r="Y50">
            <v>10595</v>
          </cell>
          <cell r="Z50">
            <v>10595</v>
          </cell>
          <cell r="AA50">
            <v>10595</v>
          </cell>
        </row>
        <row r="51">
          <cell r="A51" t="str">
            <v>92356</v>
          </cell>
          <cell r="I51">
            <v>2011.79</v>
          </cell>
          <cell r="J51">
            <v>-105.85</v>
          </cell>
          <cell r="O51" t="str">
            <v>92356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2011.79</v>
          </cell>
          <cell r="X51">
            <v>1905.94</v>
          </cell>
          <cell r="Y51">
            <v>1905.94</v>
          </cell>
          <cell r="Z51">
            <v>1905.94</v>
          </cell>
          <cell r="AA51">
            <v>1905.94</v>
          </cell>
        </row>
        <row r="52">
          <cell r="A52" t="str">
            <v>92394</v>
          </cell>
          <cell r="J52">
            <v>2261.09</v>
          </cell>
          <cell r="O52" t="str">
            <v>92394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2261.09</v>
          </cell>
          <cell r="Y52">
            <v>2261.09</v>
          </cell>
          <cell r="Z52">
            <v>2261.09</v>
          </cell>
          <cell r="AA52">
            <v>2261.09</v>
          </cell>
        </row>
        <row r="53">
          <cell r="O53" t="str">
            <v>Totalt</v>
          </cell>
          <cell r="P53">
            <v>15158173.500000002</v>
          </cell>
          <cell r="Q53">
            <v>30240132.810000002</v>
          </cell>
          <cell r="R53">
            <v>44023400.440000005</v>
          </cell>
          <cell r="S53">
            <v>60007732.700000003</v>
          </cell>
          <cell r="T53">
            <v>74873996.210000008</v>
          </cell>
          <cell r="U53">
            <v>92908293.300000012</v>
          </cell>
          <cell r="V53">
            <v>107912361.93000001</v>
          </cell>
          <cell r="W53">
            <v>123948291.04000001</v>
          </cell>
          <cell r="X53">
            <v>143766527.56</v>
          </cell>
          <cell r="Y53">
            <v>143766527.56</v>
          </cell>
          <cell r="Z53">
            <v>143766527.56</v>
          </cell>
          <cell r="AA53">
            <v>143766527.56</v>
          </cell>
        </row>
        <row r="54"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</sheetData>
      <sheetData sheetId="12" refreshError="1">
        <row r="8">
          <cell r="O8">
            <v>0</v>
          </cell>
          <cell r="P8">
            <v>-3253058.74</v>
          </cell>
          <cell r="Q8">
            <v>-6804979.9000000004</v>
          </cell>
          <cell r="R8">
            <v>-5587279.3100000005</v>
          </cell>
          <cell r="S8">
            <v>-4555082.0100000007</v>
          </cell>
          <cell r="T8">
            <v>-4029511.3200000008</v>
          </cell>
          <cell r="U8">
            <v>-1975689.6800000009</v>
          </cell>
          <cell r="V8">
            <v>-1862725.9000000008</v>
          </cell>
          <cell r="W8">
            <v>-801891.48000000091</v>
          </cell>
          <cell r="X8">
            <v>-226879.35000000149</v>
          </cell>
          <cell r="Y8">
            <v>-226879.35000000149</v>
          </cell>
          <cell r="Z8">
            <v>-226879.35000000149</v>
          </cell>
          <cell r="AA8">
            <v>-226879.35000000149</v>
          </cell>
        </row>
        <row r="9">
          <cell r="A9" t="str">
            <v>1000</v>
          </cell>
          <cell r="C9">
            <v>10734.55</v>
          </cell>
          <cell r="D9">
            <v>99372.68</v>
          </cell>
          <cell r="E9">
            <v>105783.9</v>
          </cell>
          <cell r="F9">
            <v>1945.82</v>
          </cell>
          <cell r="G9">
            <v>105987.06</v>
          </cell>
          <cell r="H9">
            <v>310557.03000000003</v>
          </cell>
          <cell r="I9">
            <v>30048.79</v>
          </cell>
          <cell r="J9">
            <v>69861.3</v>
          </cell>
          <cell r="O9" t="str">
            <v>1000</v>
          </cell>
          <cell r="P9">
            <v>0</v>
          </cell>
          <cell r="Q9">
            <v>10734.55</v>
          </cell>
          <cell r="R9">
            <v>110107.23</v>
          </cell>
          <cell r="S9">
            <v>215891.13</v>
          </cell>
          <cell r="T9">
            <v>217836.95</v>
          </cell>
          <cell r="U9">
            <v>323824.01</v>
          </cell>
          <cell r="V9">
            <v>634381.04</v>
          </cell>
          <cell r="W9">
            <v>664429.83000000007</v>
          </cell>
          <cell r="X9">
            <v>734291.13000000012</v>
          </cell>
          <cell r="Y9">
            <v>734291.13000000012</v>
          </cell>
          <cell r="Z9">
            <v>734291.13000000012</v>
          </cell>
          <cell r="AA9">
            <v>734291.13000000012</v>
          </cell>
        </row>
        <row r="10">
          <cell r="A10" t="str">
            <v>1001</v>
          </cell>
          <cell r="C10">
            <v>783</v>
          </cell>
          <cell r="D10">
            <v>13757.66</v>
          </cell>
          <cell r="E10">
            <v>980.31</v>
          </cell>
          <cell r="G10">
            <v>6624.6</v>
          </cell>
          <cell r="H10">
            <v>9402.5</v>
          </cell>
          <cell r="J10">
            <v>4466.13</v>
          </cell>
          <cell r="O10" t="str">
            <v>1001</v>
          </cell>
          <cell r="P10">
            <v>0</v>
          </cell>
          <cell r="Q10">
            <v>783</v>
          </cell>
          <cell r="R10">
            <v>14540.66</v>
          </cell>
          <cell r="S10">
            <v>15520.97</v>
          </cell>
          <cell r="T10">
            <v>15520.97</v>
          </cell>
          <cell r="U10">
            <v>22145.57</v>
          </cell>
          <cell r="V10">
            <v>31548.07</v>
          </cell>
          <cell r="W10">
            <v>31548.07</v>
          </cell>
          <cell r="X10">
            <v>36014.199999999997</v>
          </cell>
          <cell r="Y10">
            <v>36014.199999999997</v>
          </cell>
          <cell r="Z10">
            <v>36014.199999999997</v>
          </cell>
          <cell r="AA10">
            <v>36014.199999999997</v>
          </cell>
        </row>
        <row r="11">
          <cell r="A11" t="str">
            <v>1003</v>
          </cell>
          <cell r="B11">
            <v>7252.82</v>
          </cell>
          <cell r="C11">
            <v>11719.36</v>
          </cell>
          <cell r="H11">
            <v>16566.939999999999</v>
          </cell>
          <cell r="O11" t="str">
            <v>1003</v>
          </cell>
          <cell r="P11">
            <v>7252.82</v>
          </cell>
          <cell r="Q11">
            <v>18972.18</v>
          </cell>
          <cell r="R11">
            <v>18972.18</v>
          </cell>
          <cell r="S11">
            <v>18972.18</v>
          </cell>
          <cell r="T11">
            <v>18972.18</v>
          </cell>
          <cell r="U11">
            <v>18972.18</v>
          </cell>
          <cell r="V11">
            <v>35539.119999999995</v>
          </cell>
          <cell r="W11">
            <v>35539.119999999995</v>
          </cell>
          <cell r="X11">
            <v>35539.119999999995</v>
          </cell>
          <cell r="Y11">
            <v>35539.119999999995</v>
          </cell>
          <cell r="Z11">
            <v>35539.119999999995</v>
          </cell>
          <cell r="AA11">
            <v>35539.119999999995</v>
          </cell>
        </row>
        <row r="12">
          <cell r="A12" t="str">
            <v>1004</v>
          </cell>
          <cell r="B12">
            <v>125256.69</v>
          </cell>
          <cell r="C12">
            <v>152568.29</v>
          </cell>
          <cell r="D12">
            <v>254694.15</v>
          </cell>
          <cell r="E12">
            <v>255796.06</v>
          </cell>
          <cell r="F12">
            <v>373843.05</v>
          </cell>
          <cell r="G12">
            <v>218222.04</v>
          </cell>
          <cell r="H12">
            <v>193944.73</v>
          </cell>
          <cell r="I12">
            <v>230540.95</v>
          </cell>
          <cell r="J12">
            <v>231949.71</v>
          </cell>
          <cell r="O12" t="str">
            <v>1004</v>
          </cell>
          <cell r="P12">
            <v>125256.69</v>
          </cell>
          <cell r="Q12">
            <v>277824.98</v>
          </cell>
          <cell r="R12">
            <v>532519.13</v>
          </cell>
          <cell r="S12">
            <v>788315.19</v>
          </cell>
          <cell r="T12">
            <v>1162158.24</v>
          </cell>
          <cell r="U12">
            <v>1380380.28</v>
          </cell>
          <cell r="V12">
            <v>1574325.01</v>
          </cell>
          <cell r="W12">
            <v>1804865.96</v>
          </cell>
          <cell r="X12">
            <v>2036815.67</v>
          </cell>
          <cell r="Y12">
            <v>2036815.67</v>
          </cell>
          <cell r="Z12">
            <v>2036815.67</v>
          </cell>
          <cell r="AA12">
            <v>2036815.67</v>
          </cell>
        </row>
        <row r="13">
          <cell r="A13" t="str">
            <v>1005</v>
          </cell>
          <cell r="C13">
            <v>70422.179999999993</v>
          </cell>
          <cell r="E13">
            <v>0</v>
          </cell>
          <cell r="O13" t="str">
            <v>1005</v>
          </cell>
          <cell r="P13">
            <v>0</v>
          </cell>
          <cell r="Q13">
            <v>70422.179999999993</v>
          </cell>
          <cell r="R13">
            <v>70422.179999999993</v>
          </cell>
          <cell r="S13">
            <v>70422.179999999993</v>
          </cell>
          <cell r="T13">
            <v>70422.179999999993</v>
          </cell>
          <cell r="U13">
            <v>70422.179999999993</v>
          </cell>
          <cell r="V13">
            <v>70422.179999999993</v>
          </cell>
          <cell r="W13">
            <v>70422.179999999993</v>
          </cell>
          <cell r="X13">
            <v>70422.179999999993</v>
          </cell>
          <cell r="Y13">
            <v>70422.179999999993</v>
          </cell>
          <cell r="Z13">
            <v>70422.179999999993</v>
          </cell>
          <cell r="AA13">
            <v>70422.179999999993</v>
          </cell>
        </row>
        <row r="14">
          <cell r="A14" t="str">
            <v>1006</v>
          </cell>
          <cell r="B14">
            <v>125329.58</v>
          </cell>
          <cell r="C14">
            <v>72683.47</v>
          </cell>
          <cell r="D14">
            <v>2657.66</v>
          </cell>
          <cell r="E14">
            <v>97391.8</v>
          </cell>
          <cell r="F14">
            <v>32741.93</v>
          </cell>
          <cell r="G14">
            <v>79330.53</v>
          </cell>
          <cell r="H14">
            <v>96612.89</v>
          </cell>
          <cell r="I14">
            <v>9633.06</v>
          </cell>
          <cell r="J14">
            <v>50100.41</v>
          </cell>
          <cell r="O14" t="str">
            <v>1006</v>
          </cell>
          <cell r="P14">
            <v>125329.58</v>
          </cell>
          <cell r="Q14">
            <v>198013.05</v>
          </cell>
          <cell r="R14">
            <v>200670.71</v>
          </cell>
          <cell r="S14">
            <v>298062.51</v>
          </cell>
          <cell r="T14">
            <v>330804.44</v>
          </cell>
          <cell r="U14">
            <v>410134.97</v>
          </cell>
          <cell r="V14">
            <v>506747.86</v>
          </cell>
          <cell r="W14">
            <v>516380.92</v>
          </cell>
          <cell r="X14">
            <v>566481.32999999996</v>
          </cell>
          <cell r="Y14">
            <v>566481.32999999996</v>
          </cell>
          <cell r="Z14">
            <v>566481.32999999996</v>
          </cell>
          <cell r="AA14">
            <v>566481.32999999996</v>
          </cell>
        </row>
        <row r="15">
          <cell r="A15" t="str">
            <v>1007</v>
          </cell>
          <cell r="C15">
            <v>93265.33</v>
          </cell>
          <cell r="D15">
            <v>104084.64</v>
          </cell>
          <cell r="F15">
            <v>67436.7</v>
          </cell>
          <cell r="H15">
            <v>6677.42</v>
          </cell>
          <cell r="J15">
            <v>71000.009999999995</v>
          </cell>
          <cell r="O15" t="str">
            <v>1007</v>
          </cell>
          <cell r="P15">
            <v>0</v>
          </cell>
          <cell r="Q15">
            <v>93265.33</v>
          </cell>
          <cell r="R15">
            <v>197349.97</v>
          </cell>
          <cell r="S15">
            <v>197349.97</v>
          </cell>
          <cell r="T15">
            <v>264786.67</v>
          </cell>
          <cell r="U15">
            <v>264786.67</v>
          </cell>
          <cell r="V15">
            <v>271464.08999999997</v>
          </cell>
          <cell r="W15">
            <v>271464.08999999997</v>
          </cell>
          <cell r="X15">
            <v>342464.1</v>
          </cell>
          <cell r="Y15">
            <v>342464.1</v>
          </cell>
          <cell r="Z15">
            <v>342464.1</v>
          </cell>
          <cell r="AA15">
            <v>342464.1</v>
          </cell>
        </row>
        <row r="16">
          <cell r="A16" t="str">
            <v>1008</v>
          </cell>
          <cell r="B16">
            <v>65075.49</v>
          </cell>
          <cell r="C16">
            <v>4339.5200000000004</v>
          </cell>
          <cell r="D16">
            <v>1577.82</v>
          </cell>
          <cell r="E16">
            <v>20674.13</v>
          </cell>
          <cell r="F16">
            <v>433.87</v>
          </cell>
          <cell r="G16">
            <v>1880.24</v>
          </cell>
          <cell r="H16">
            <v>51478.720000000001</v>
          </cell>
          <cell r="J16">
            <v>1446.37</v>
          </cell>
          <cell r="O16" t="str">
            <v>1008</v>
          </cell>
          <cell r="P16">
            <v>65075.49</v>
          </cell>
          <cell r="Q16">
            <v>69415.009999999995</v>
          </cell>
          <cell r="R16">
            <v>70992.83</v>
          </cell>
          <cell r="S16">
            <v>91666.96</v>
          </cell>
          <cell r="T16">
            <v>92100.83</v>
          </cell>
          <cell r="U16">
            <v>93981.07</v>
          </cell>
          <cell r="V16">
            <v>145459.79</v>
          </cell>
          <cell r="W16">
            <v>145459.79</v>
          </cell>
          <cell r="X16">
            <v>146906.16</v>
          </cell>
          <cell r="Y16">
            <v>146906.16</v>
          </cell>
          <cell r="Z16">
            <v>146906.16</v>
          </cell>
          <cell r="AA16">
            <v>146906.16</v>
          </cell>
        </row>
        <row r="17">
          <cell r="A17" t="str">
            <v>1012</v>
          </cell>
          <cell r="B17">
            <v>43359.92</v>
          </cell>
          <cell r="C17">
            <v>1703.22</v>
          </cell>
          <cell r="D17">
            <v>1883.87</v>
          </cell>
          <cell r="F17">
            <v>570.53</v>
          </cell>
          <cell r="H17">
            <v>465.56</v>
          </cell>
          <cell r="O17" t="str">
            <v>1012</v>
          </cell>
          <cell r="P17">
            <v>43359.92</v>
          </cell>
          <cell r="Q17">
            <v>45063.14</v>
          </cell>
          <cell r="R17">
            <v>46947.01</v>
          </cell>
          <cell r="S17">
            <v>46947.01</v>
          </cell>
          <cell r="T17">
            <v>47517.54</v>
          </cell>
          <cell r="U17">
            <v>47517.54</v>
          </cell>
          <cell r="V17">
            <v>47983.1</v>
          </cell>
          <cell r="W17">
            <v>47983.1</v>
          </cell>
          <cell r="X17">
            <v>47983.1</v>
          </cell>
          <cell r="Y17">
            <v>47983.1</v>
          </cell>
          <cell r="Z17">
            <v>47983.1</v>
          </cell>
          <cell r="AA17">
            <v>47983.1</v>
          </cell>
        </row>
        <row r="18">
          <cell r="A18" t="str">
            <v>1013</v>
          </cell>
          <cell r="C18">
            <v>3800</v>
          </cell>
          <cell r="D18">
            <v>10462.9</v>
          </cell>
          <cell r="E18">
            <v>13703.63</v>
          </cell>
          <cell r="F18">
            <v>13165.73</v>
          </cell>
          <cell r="G18">
            <v>3600</v>
          </cell>
          <cell r="H18">
            <v>1923.79</v>
          </cell>
          <cell r="O18" t="str">
            <v>1013</v>
          </cell>
          <cell r="P18">
            <v>0</v>
          </cell>
          <cell r="Q18">
            <v>3800</v>
          </cell>
          <cell r="R18">
            <v>14262.9</v>
          </cell>
          <cell r="S18">
            <v>27966.53</v>
          </cell>
          <cell r="T18">
            <v>41132.259999999995</v>
          </cell>
          <cell r="U18">
            <v>44732.259999999995</v>
          </cell>
          <cell r="V18">
            <v>46656.049999999996</v>
          </cell>
          <cell r="W18">
            <v>46656.049999999996</v>
          </cell>
          <cell r="X18">
            <v>46656.049999999996</v>
          </cell>
          <cell r="Y18">
            <v>46656.049999999996</v>
          </cell>
          <cell r="Z18">
            <v>46656.049999999996</v>
          </cell>
          <cell r="AA18">
            <v>46656.049999999996</v>
          </cell>
        </row>
        <row r="19">
          <cell r="A19" t="str">
            <v>1016</v>
          </cell>
          <cell r="D19">
            <v>3514.5</v>
          </cell>
          <cell r="O19" t="str">
            <v>1016</v>
          </cell>
          <cell r="P19">
            <v>0</v>
          </cell>
          <cell r="Q19">
            <v>0</v>
          </cell>
          <cell r="R19">
            <v>3514.5</v>
          </cell>
          <cell r="S19">
            <v>3514.5</v>
          </cell>
          <cell r="T19">
            <v>3514.5</v>
          </cell>
          <cell r="U19">
            <v>3514.5</v>
          </cell>
          <cell r="V19">
            <v>3514.5</v>
          </cell>
          <cell r="W19">
            <v>3514.5</v>
          </cell>
          <cell r="X19">
            <v>3514.5</v>
          </cell>
          <cell r="Y19">
            <v>3514.5</v>
          </cell>
          <cell r="Z19">
            <v>3514.5</v>
          </cell>
          <cell r="AA19">
            <v>3514.5</v>
          </cell>
        </row>
        <row r="20">
          <cell r="A20" t="str">
            <v>1017</v>
          </cell>
          <cell r="C20">
            <v>240346.37</v>
          </cell>
          <cell r="D20">
            <v>5232.26</v>
          </cell>
          <cell r="F20">
            <v>4409.68</v>
          </cell>
          <cell r="G20">
            <v>54895.97</v>
          </cell>
          <cell r="H20">
            <v>79080</v>
          </cell>
          <cell r="I20">
            <v>8561.69</v>
          </cell>
          <cell r="J20">
            <v>55701.61</v>
          </cell>
          <cell r="O20" t="str">
            <v>1017</v>
          </cell>
          <cell r="P20">
            <v>0</v>
          </cell>
          <cell r="Q20">
            <v>240346.37</v>
          </cell>
          <cell r="R20">
            <v>245578.63</v>
          </cell>
          <cell r="S20">
            <v>245578.63</v>
          </cell>
          <cell r="T20">
            <v>249988.31</v>
          </cell>
          <cell r="U20">
            <v>304884.28000000003</v>
          </cell>
          <cell r="V20">
            <v>383964.28</v>
          </cell>
          <cell r="W20">
            <v>392525.97000000003</v>
          </cell>
          <cell r="X20">
            <v>448227.58</v>
          </cell>
          <cell r="Y20">
            <v>448227.58</v>
          </cell>
          <cell r="Z20">
            <v>448227.58</v>
          </cell>
          <cell r="AA20">
            <v>448227.58</v>
          </cell>
        </row>
        <row r="21">
          <cell r="A21" t="str">
            <v>1020</v>
          </cell>
          <cell r="F21">
            <v>8747.98</v>
          </cell>
          <cell r="O21" t="str">
            <v>1020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8747.98</v>
          </cell>
          <cell r="U21">
            <v>8747.98</v>
          </cell>
          <cell r="V21">
            <v>8747.98</v>
          </cell>
          <cell r="W21">
            <v>8747.98</v>
          </cell>
          <cell r="X21">
            <v>8747.98</v>
          </cell>
          <cell r="Y21">
            <v>8747.98</v>
          </cell>
          <cell r="Z21">
            <v>8747.98</v>
          </cell>
          <cell r="AA21">
            <v>8747.98</v>
          </cell>
        </row>
        <row r="22">
          <cell r="A22" t="str">
            <v>1023</v>
          </cell>
          <cell r="B22">
            <v>186060.88</v>
          </cell>
          <cell r="C22">
            <v>273755.46999999997</v>
          </cell>
          <cell r="D22">
            <v>146726.29</v>
          </cell>
          <cell r="E22">
            <v>13760.05</v>
          </cell>
          <cell r="F22">
            <v>92150</v>
          </cell>
          <cell r="O22" t="str">
            <v>1023</v>
          </cell>
          <cell r="P22">
            <v>186060.88</v>
          </cell>
          <cell r="Q22">
            <v>459816.35</v>
          </cell>
          <cell r="R22">
            <v>606542.64</v>
          </cell>
          <cell r="S22">
            <v>620302.69000000006</v>
          </cell>
          <cell r="T22">
            <v>712452.69000000006</v>
          </cell>
          <cell r="U22">
            <v>712452.69000000006</v>
          </cell>
          <cell r="V22">
            <v>712452.69000000006</v>
          </cell>
          <cell r="W22">
            <v>712452.69000000006</v>
          </cell>
          <cell r="X22">
            <v>712452.69000000006</v>
          </cell>
          <cell r="Y22">
            <v>712452.69000000006</v>
          </cell>
          <cell r="Z22">
            <v>712452.69000000006</v>
          </cell>
          <cell r="AA22">
            <v>712452.69000000006</v>
          </cell>
        </row>
        <row r="23">
          <cell r="A23" t="str">
            <v>1026</v>
          </cell>
          <cell r="B23">
            <v>62901.73</v>
          </cell>
          <cell r="C23">
            <v>38014.53</v>
          </cell>
          <cell r="D23">
            <v>34565.15</v>
          </cell>
          <cell r="E23">
            <v>81638.86</v>
          </cell>
          <cell r="F23">
            <v>2472.1799999999998</v>
          </cell>
          <cell r="G23">
            <v>7131.05</v>
          </cell>
          <cell r="H23">
            <v>35044.94</v>
          </cell>
          <cell r="I23">
            <v>32319.35</v>
          </cell>
          <cell r="J23">
            <v>5726.61</v>
          </cell>
          <cell r="O23" t="str">
            <v>1026</v>
          </cell>
          <cell r="P23">
            <v>62901.73</v>
          </cell>
          <cell r="Q23">
            <v>100916.26000000001</v>
          </cell>
          <cell r="R23">
            <v>135481.41</v>
          </cell>
          <cell r="S23">
            <v>217120.27000000002</v>
          </cell>
          <cell r="T23">
            <v>219592.45</v>
          </cell>
          <cell r="U23">
            <v>226723.5</v>
          </cell>
          <cell r="V23">
            <v>261768.44</v>
          </cell>
          <cell r="W23">
            <v>294087.78999999998</v>
          </cell>
          <cell r="X23">
            <v>299814.39999999997</v>
          </cell>
          <cell r="Y23">
            <v>299814.39999999997</v>
          </cell>
          <cell r="Z23">
            <v>299814.39999999997</v>
          </cell>
          <cell r="AA23">
            <v>299814.39999999997</v>
          </cell>
        </row>
        <row r="24">
          <cell r="A24" t="str">
            <v>1027</v>
          </cell>
          <cell r="B24">
            <v>695086.45</v>
          </cell>
          <cell r="C24">
            <v>115326.13</v>
          </cell>
          <cell r="D24">
            <v>760261.6</v>
          </cell>
          <cell r="E24">
            <v>297089.65000000002</v>
          </cell>
          <cell r="F24">
            <v>326701.17</v>
          </cell>
          <cell r="G24">
            <v>232835.29</v>
          </cell>
          <cell r="H24">
            <v>484816.37</v>
          </cell>
          <cell r="I24">
            <v>9011.7799999999897</v>
          </cell>
          <cell r="J24">
            <v>300199.38</v>
          </cell>
          <cell r="O24" t="str">
            <v>1027</v>
          </cell>
          <cell r="P24">
            <v>695086.45</v>
          </cell>
          <cell r="Q24">
            <v>810412.58</v>
          </cell>
          <cell r="R24">
            <v>1570674.18</v>
          </cell>
          <cell r="S24">
            <v>1867763.83</v>
          </cell>
          <cell r="T24">
            <v>2194465</v>
          </cell>
          <cell r="U24">
            <v>2427300.29</v>
          </cell>
          <cell r="V24">
            <v>2912116.66</v>
          </cell>
          <cell r="W24">
            <v>2921128.44</v>
          </cell>
          <cell r="X24">
            <v>3221327.82</v>
          </cell>
          <cell r="Y24">
            <v>3221327.82</v>
          </cell>
          <cell r="Z24">
            <v>3221327.82</v>
          </cell>
          <cell r="AA24">
            <v>3221327.82</v>
          </cell>
        </row>
        <row r="25">
          <cell r="A25" t="str">
            <v>1029</v>
          </cell>
          <cell r="B25">
            <v>376376.57</v>
          </cell>
          <cell r="C25">
            <v>576810.86</v>
          </cell>
          <cell r="D25">
            <v>461804.34</v>
          </cell>
          <cell r="E25">
            <v>420383.84</v>
          </cell>
          <cell r="F25">
            <v>451789.49</v>
          </cell>
          <cell r="G25">
            <v>613153.30000000005</v>
          </cell>
          <cell r="H25">
            <v>328829.34000000003</v>
          </cell>
          <cell r="I25">
            <v>473806.46</v>
          </cell>
          <cell r="J25">
            <v>330743.55</v>
          </cell>
          <cell r="O25" t="str">
            <v>1029</v>
          </cell>
          <cell r="P25">
            <v>376376.57</v>
          </cell>
          <cell r="Q25">
            <v>953187.42999999993</v>
          </cell>
          <cell r="R25">
            <v>1414991.77</v>
          </cell>
          <cell r="S25">
            <v>1835375.61</v>
          </cell>
          <cell r="T25">
            <v>2287165.1</v>
          </cell>
          <cell r="U25">
            <v>2900318.4000000004</v>
          </cell>
          <cell r="V25">
            <v>3229147.74</v>
          </cell>
          <cell r="W25">
            <v>3702954.2</v>
          </cell>
          <cell r="X25">
            <v>4033697.75</v>
          </cell>
          <cell r="Y25">
            <v>4033697.75</v>
          </cell>
          <cell r="Z25">
            <v>4033697.75</v>
          </cell>
          <cell r="AA25">
            <v>4033697.75</v>
          </cell>
        </row>
        <row r="26">
          <cell r="A26" t="str">
            <v>1032</v>
          </cell>
          <cell r="C26">
            <v>14815</v>
          </cell>
          <cell r="D26">
            <v>2037.9</v>
          </cell>
          <cell r="E26">
            <v>2037.9</v>
          </cell>
          <cell r="F26">
            <v>2037.9</v>
          </cell>
          <cell r="G26">
            <v>2037.9</v>
          </cell>
          <cell r="H26">
            <v>61294.35</v>
          </cell>
          <cell r="I26">
            <v>6113.71</v>
          </cell>
          <cell r="O26" t="str">
            <v>1032</v>
          </cell>
          <cell r="P26">
            <v>0</v>
          </cell>
          <cell r="Q26">
            <v>14815</v>
          </cell>
          <cell r="R26">
            <v>16852.900000000001</v>
          </cell>
          <cell r="S26">
            <v>18890.800000000003</v>
          </cell>
          <cell r="T26">
            <v>20928.700000000004</v>
          </cell>
          <cell r="U26">
            <v>22966.600000000006</v>
          </cell>
          <cell r="V26">
            <v>84260.950000000012</v>
          </cell>
          <cell r="W26">
            <v>90374.660000000018</v>
          </cell>
          <cell r="X26">
            <v>90374.660000000018</v>
          </cell>
          <cell r="Y26">
            <v>90374.660000000018</v>
          </cell>
          <cell r="Z26">
            <v>90374.660000000018</v>
          </cell>
          <cell r="AA26">
            <v>90374.660000000018</v>
          </cell>
        </row>
        <row r="27">
          <cell r="A27" t="str">
            <v>1033</v>
          </cell>
          <cell r="C27">
            <v>5635.5</v>
          </cell>
          <cell r="E27">
            <v>10967.04</v>
          </cell>
          <cell r="G27">
            <v>5369.89</v>
          </cell>
          <cell r="H27">
            <v>3882.51</v>
          </cell>
          <cell r="J27">
            <v>660.98</v>
          </cell>
          <cell r="O27" t="str">
            <v>1033</v>
          </cell>
          <cell r="P27">
            <v>0</v>
          </cell>
          <cell r="Q27">
            <v>5635.5</v>
          </cell>
          <cell r="R27">
            <v>5635.5</v>
          </cell>
          <cell r="S27">
            <v>16602.54</v>
          </cell>
          <cell r="T27">
            <v>16602.54</v>
          </cell>
          <cell r="U27">
            <v>21972.43</v>
          </cell>
          <cell r="V27">
            <v>25854.940000000002</v>
          </cell>
          <cell r="W27">
            <v>25854.940000000002</v>
          </cell>
          <cell r="X27">
            <v>26515.920000000002</v>
          </cell>
          <cell r="Y27">
            <v>26515.920000000002</v>
          </cell>
          <cell r="Z27">
            <v>26515.920000000002</v>
          </cell>
          <cell r="AA27">
            <v>26515.920000000002</v>
          </cell>
        </row>
        <row r="28">
          <cell r="A28" t="str">
            <v>1035</v>
          </cell>
          <cell r="D28">
            <v>74637</v>
          </cell>
          <cell r="O28" t="str">
            <v>1035</v>
          </cell>
          <cell r="P28">
            <v>0</v>
          </cell>
          <cell r="Q28">
            <v>0</v>
          </cell>
          <cell r="R28">
            <v>74637</v>
          </cell>
          <cell r="S28">
            <v>74637</v>
          </cell>
          <cell r="T28">
            <v>74637</v>
          </cell>
          <cell r="U28">
            <v>74637</v>
          </cell>
          <cell r="V28">
            <v>74637</v>
          </cell>
          <cell r="W28">
            <v>74637</v>
          </cell>
          <cell r="X28">
            <v>74637</v>
          </cell>
          <cell r="Y28">
            <v>74637</v>
          </cell>
          <cell r="Z28">
            <v>74637</v>
          </cell>
          <cell r="AA28">
            <v>74637</v>
          </cell>
        </row>
        <row r="29">
          <cell r="A29" t="str">
            <v>1036</v>
          </cell>
          <cell r="D29">
            <v>36366.379999999997</v>
          </cell>
          <cell r="O29" t="str">
            <v>1036</v>
          </cell>
          <cell r="P29">
            <v>0</v>
          </cell>
          <cell r="Q29">
            <v>0</v>
          </cell>
          <cell r="R29">
            <v>36366.379999999997</v>
          </cell>
          <cell r="S29">
            <v>36366.379999999997</v>
          </cell>
          <cell r="T29">
            <v>36366.379999999997</v>
          </cell>
          <cell r="U29">
            <v>36366.379999999997</v>
          </cell>
          <cell r="V29">
            <v>36366.379999999997</v>
          </cell>
          <cell r="W29">
            <v>36366.379999999997</v>
          </cell>
          <cell r="X29">
            <v>36366.379999999997</v>
          </cell>
          <cell r="Y29">
            <v>36366.379999999997</v>
          </cell>
          <cell r="Z29">
            <v>36366.379999999997</v>
          </cell>
          <cell r="AA29">
            <v>36366.379999999997</v>
          </cell>
        </row>
        <row r="30">
          <cell r="A30" t="str">
            <v>1037</v>
          </cell>
          <cell r="E30">
            <v>-14702.36</v>
          </cell>
          <cell r="H30">
            <v>1922.08</v>
          </cell>
          <cell r="I30">
            <v>2108.29</v>
          </cell>
          <cell r="J30">
            <v>7333.49</v>
          </cell>
          <cell r="O30" t="str">
            <v>1037</v>
          </cell>
          <cell r="P30">
            <v>0</v>
          </cell>
          <cell r="Q30">
            <v>0</v>
          </cell>
          <cell r="R30">
            <v>0</v>
          </cell>
          <cell r="S30">
            <v>-14702.36</v>
          </cell>
          <cell r="T30">
            <v>-14702.36</v>
          </cell>
          <cell r="U30">
            <v>-14702.36</v>
          </cell>
          <cell r="V30">
            <v>-12780.28</v>
          </cell>
          <cell r="W30">
            <v>-10671.990000000002</v>
          </cell>
          <cell r="X30">
            <v>-3338.5000000000018</v>
          </cell>
          <cell r="Y30">
            <v>-3338.5000000000018</v>
          </cell>
          <cell r="Z30">
            <v>-3338.5000000000018</v>
          </cell>
          <cell r="AA30">
            <v>-3338.5000000000018</v>
          </cell>
        </row>
        <row r="31">
          <cell r="A31" t="str">
            <v>1038</v>
          </cell>
          <cell r="E31">
            <v>-10429.4</v>
          </cell>
          <cell r="O31" t="str">
            <v>1038</v>
          </cell>
          <cell r="P31">
            <v>0</v>
          </cell>
          <cell r="Q31">
            <v>0</v>
          </cell>
          <cell r="R31">
            <v>0</v>
          </cell>
          <cell r="S31">
            <v>-10429.4</v>
          </cell>
          <cell r="T31">
            <v>-10429.4</v>
          </cell>
          <cell r="U31">
            <v>-10429.4</v>
          </cell>
          <cell r="V31">
            <v>-10429.4</v>
          </cell>
          <cell r="W31">
            <v>-10429.4</v>
          </cell>
          <cell r="X31">
            <v>-10429.4</v>
          </cell>
          <cell r="Y31">
            <v>-10429.4</v>
          </cell>
          <cell r="Z31">
            <v>-10429.4</v>
          </cell>
          <cell r="AA31">
            <v>-10429.4</v>
          </cell>
        </row>
        <row r="32">
          <cell r="A32" t="str">
            <v>1040</v>
          </cell>
          <cell r="D32">
            <v>145</v>
          </cell>
          <cell r="E32">
            <v>4817.68</v>
          </cell>
          <cell r="I32">
            <v>450</v>
          </cell>
          <cell r="O32" t="str">
            <v>1040</v>
          </cell>
          <cell r="P32">
            <v>0</v>
          </cell>
          <cell r="Q32">
            <v>0</v>
          </cell>
          <cell r="R32">
            <v>145</v>
          </cell>
          <cell r="S32">
            <v>4962.68</v>
          </cell>
          <cell r="T32">
            <v>4962.68</v>
          </cell>
          <cell r="U32">
            <v>4962.68</v>
          </cell>
          <cell r="V32">
            <v>4962.68</v>
          </cell>
          <cell r="W32">
            <v>5412.68</v>
          </cell>
          <cell r="X32">
            <v>5412.68</v>
          </cell>
          <cell r="Y32">
            <v>5412.68</v>
          </cell>
          <cell r="Z32">
            <v>5412.68</v>
          </cell>
          <cell r="AA32">
            <v>5412.68</v>
          </cell>
        </row>
        <row r="33">
          <cell r="A33" t="str">
            <v>1041</v>
          </cell>
          <cell r="C33">
            <v>23551.18</v>
          </cell>
          <cell r="E33">
            <v>-1.0000000002037268E-2</v>
          </cell>
          <cell r="O33" t="str">
            <v>1041</v>
          </cell>
          <cell r="P33">
            <v>0</v>
          </cell>
          <cell r="Q33">
            <v>23551.18</v>
          </cell>
          <cell r="R33">
            <v>23551.18</v>
          </cell>
          <cell r="S33">
            <v>23551.17</v>
          </cell>
          <cell r="T33">
            <v>23551.17</v>
          </cell>
          <cell r="U33">
            <v>23551.17</v>
          </cell>
          <cell r="V33">
            <v>23551.17</v>
          </cell>
          <cell r="W33">
            <v>23551.17</v>
          </cell>
          <cell r="X33">
            <v>23551.17</v>
          </cell>
          <cell r="Y33">
            <v>23551.17</v>
          </cell>
          <cell r="Z33">
            <v>23551.17</v>
          </cell>
          <cell r="AA33">
            <v>23551.17</v>
          </cell>
        </row>
        <row r="34">
          <cell r="A34" t="str">
            <v>1046</v>
          </cell>
          <cell r="D34">
            <v>136259.07</v>
          </cell>
          <cell r="F34">
            <v>3348.79</v>
          </cell>
          <cell r="O34" t="str">
            <v>1046</v>
          </cell>
          <cell r="P34">
            <v>0</v>
          </cell>
          <cell r="Q34">
            <v>0</v>
          </cell>
          <cell r="R34">
            <v>136259.07</v>
          </cell>
          <cell r="S34">
            <v>136259.07</v>
          </cell>
          <cell r="T34">
            <v>139607.86000000002</v>
          </cell>
          <cell r="U34">
            <v>139607.86000000002</v>
          </cell>
          <cell r="V34">
            <v>139607.86000000002</v>
          </cell>
          <cell r="W34">
            <v>139607.86000000002</v>
          </cell>
          <cell r="X34">
            <v>139607.86000000002</v>
          </cell>
          <cell r="Y34">
            <v>139607.86000000002</v>
          </cell>
          <cell r="Z34">
            <v>139607.86000000002</v>
          </cell>
          <cell r="AA34">
            <v>139607.86000000002</v>
          </cell>
        </row>
        <row r="35">
          <cell r="A35" t="str">
            <v>1048</v>
          </cell>
          <cell r="C35">
            <v>21662</v>
          </cell>
          <cell r="O35" t="str">
            <v>1048</v>
          </cell>
          <cell r="P35">
            <v>0</v>
          </cell>
          <cell r="Q35">
            <v>21662</v>
          </cell>
          <cell r="R35">
            <v>21662</v>
          </cell>
          <cell r="S35">
            <v>21662</v>
          </cell>
          <cell r="T35">
            <v>21662</v>
          </cell>
          <cell r="U35">
            <v>21662</v>
          </cell>
          <cell r="V35">
            <v>21662</v>
          </cell>
          <cell r="W35">
            <v>21662</v>
          </cell>
          <cell r="X35">
            <v>21662</v>
          </cell>
          <cell r="Y35">
            <v>21662</v>
          </cell>
          <cell r="Z35">
            <v>21662</v>
          </cell>
          <cell r="AA35">
            <v>21662</v>
          </cell>
        </row>
        <row r="36">
          <cell r="A36" t="str">
            <v>1053</v>
          </cell>
          <cell r="E36">
            <v>350</v>
          </cell>
          <cell r="O36" t="str">
            <v>1053</v>
          </cell>
          <cell r="P36">
            <v>0</v>
          </cell>
          <cell r="Q36">
            <v>0</v>
          </cell>
          <cell r="R36">
            <v>0</v>
          </cell>
          <cell r="S36">
            <v>350</v>
          </cell>
          <cell r="T36">
            <v>350</v>
          </cell>
          <cell r="U36">
            <v>350</v>
          </cell>
          <cell r="V36">
            <v>350</v>
          </cell>
          <cell r="W36">
            <v>350</v>
          </cell>
          <cell r="X36">
            <v>350</v>
          </cell>
          <cell r="Y36">
            <v>350</v>
          </cell>
          <cell r="Z36">
            <v>350</v>
          </cell>
          <cell r="AA36">
            <v>350</v>
          </cell>
        </row>
        <row r="37">
          <cell r="A37" t="str">
            <v>1055</v>
          </cell>
          <cell r="G37">
            <v>143.69</v>
          </cell>
          <cell r="H37">
            <v>2095.75</v>
          </cell>
          <cell r="I37">
            <v>2204.84</v>
          </cell>
          <cell r="J37">
            <v>133127.01</v>
          </cell>
          <cell r="O37" t="str">
            <v>1055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143.69</v>
          </cell>
          <cell r="V37">
            <v>2239.44</v>
          </cell>
          <cell r="W37">
            <v>4444.2800000000007</v>
          </cell>
          <cell r="X37">
            <v>137571.29</v>
          </cell>
          <cell r="Y37">
            <v>137571.29</v>
          </cell>
          <cell r="Z37">
            <v>137571.29</v>
          </cell>
          <cell r="AA37">
            <v>137571.29</v>
          </cell>
        </row>
        <row r="38">
          <cell r="O38" t="str">
            <v>Totalt</v>
          </cell>
          <cell r="P38">
            <v>-1566358.61</v>
          </cell>
          <cell r="Q38">
            <v>-3386343.81</v>
          </cell>
          <cell r="R38">
            <v>-18602.350000000093</v>
          </cell>
          <cell r="S38">
            <v>2313838.0299999998</v>
          </cell>
          <cell r="T38">
            <v>4221203.54</v>
          </cell>
          <cell r="U38">
            <v>7606236.7400000002</v>
          </cell>
          <cell r="V38">
            <v>9403795.4399999995</v>
          </cell>
          <cell r="W38">
            <v>11269428.779999999</v>
          </cell>
          <cell r="X38">
            <v>13106757.469999999</v>
          </cell>
          <cell r="Y38">
            <v>13106757.469999999</v>
          </cell>
          <cell r="Z38">
            <v>13106757.469999999</v>
          </cell>
          <cell r="AA38">
            <v>13106757.469999999</v>
          </cell>
        </row>
        <row r="39"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NL"/>
      <sheetName val="MA PNL"/>
      <sheetName val="MA BS"/>
      <sheetName val="Dormant BS"/>
      <sheetName val="Dormant PNL "/>
      <sheetName val="Sheet1"/>
      <sheetName val="consol tri"/>
      <sheetName val="Eliminate TM"/>
      <sheetName val="interco"/>
      <sheetName val="Other Ct"/>
      <sheetName val="Notes"/>
      <sheetName val="revenue"/>
      <sheetName val="Inv. in Assoc"/>
    </sheetNames>
    <sheetDataSet>
      <sheetData sheetId="0"/>
      <sheetData sheetId="1" refreshError="1">
        <row r="8">
          <cell r="A8" t="str">
            <v>REVENUE</v>
          </cell>
        </row>
        <row r="10">
          <cell r="A10" t="str">
            <v xml:space="preserve"> Call Charges</v>
          </cell>
        </row>
        <row r="11">
          <cell r="A11" t="str">
            <v xml:space="preserve">   Mobile</v>
          </cell>
        </row>
        <row r="12">
          <cell r="A12" t="str">
            <v xml:space="preserve">     - ETACS </v>
          </cell>
        </row>
        <row r="13">
          <cell r="A13" t="str">
            <v xml:space="preserve">                   -  Postpaid Voice</v>
          </cell>
          <cell r="B13">
            <v>2633642</v>
          </cell>
          <cell r="C13">
            <v>0</v>
          </cell>
          <cell r="D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                  -  Prepaid Voice</v>
          </cell>
          <cell r="B14">
            <v>2986115</v>
          </cell>
          <cell r="C14">
            <v>0</v>
          </cell>
          <cell r="D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O15">
            <v>0</v>
          </cell>
        </row>
        <row r="16">
          <cell r="A16" t="str">
            <v xml:space="preserve">     - SATELLITE</v>
          </cell>
          <cell r="B16">
            <v>0</v>
          </cell>
          <cell r="C16">
            <v>1846407</v>
          </cell>
          <cell r="D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O17">
            <v>0</v>
          </cell>
        </row>
        <row r="18">
          <cell r="A18" t="str">
            <v xml:space="preserve">     - GSM </v>
          </cell>
          <cell r="O18">
            <v>0</v>
          </cell>
        </row>
        <row r="19">
          <cell r="A19" t="str">
            <v xml:space="preserve">                   -  Postpaid Voice</v>
          </cell>
          <cell r="B19">
            <v>649211727</v>
          </cell>
          <cell r="C19">
            <v>236703979</v>
          </cell>
          <cell r="D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 xml:space="preserve">                   -  Postpaid Messaging</v>
          </cell>
          <cell r="B20">
            <v>70643608</v>
          </cell>
          <cell r="C20">
            <v>43961896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 xml:space="preserve">                   -  Postpaid Data (GPRS)</v>
          </cell>
          <cell r="B21">
            <v>4159383</v>
          </cell>
          <cell r="C21">
            <v>0</v>
          </cell>
          <cell r="D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O22">
            <v>0</v>
          </cell>
        </row>
        <row r="23">
          <cell r="A23" t="str">
            <v xml:space="preserve">                   -  Prepaid Touch Advance Voice</v>
          </cell>
          <cell r="B23">
            <v>0</v>
          </cell>
          <cell r="C23">
            <v>150655577</v>
          </cell>
          <cell r="D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 xml:space="preserve">                   -  Prepaid Touch Advance Messaging</v>
          </cell>
          <cell r="B24">
            <v>0</v>
          </cell>
          <cell r="C24">
            <v>34665976</v>
          </cell>
          <cell r="O24">
            <v>0</v>
          </cell>
        </row>
        <row r="25">
          <cell r="A25" t="str">
            <v xml:space="preserve">                   -  Prepaid inTM Voice</v>
          </cell>
          <cell r="B25">
            <v>0</v>
          </cell>
          <cell r="C25">
            <v>265760307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 xml:space="preserve">                   -  Prepaid inTM Messaging</v>
          </cell>
          <cell r="B26">
            <v>0</v>
          </cell>
          <cell r="C26">
            <v>68139279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 xml:space="preserve">                   -  Prepaid XCEL Voice</v>
          </cell>
          <cell r="B27">
            <v>174100936.06</v>
          </cell>
          <cell r="D27">
            <v>0</v>
          </cell>
          <cell r="O27">
            <v>0</v>
          </cell>
        </row>
        <row r="28">
          <cell r="A28" t="str">
            <v xml:space="preserve">                   -  Prepaid XCEL Messaging</v>
          </cell>
          <cell r="B28">
            <v>18706135.77</v>
          </cell>
          <cell r="D28">
            <v>0</v>
          </cell>
          <cell r="O28">
            <v>0</v>
          </cell>
        </row>
        <row r="29">
          <cell r="O29">
            <v>0</v>
          </cell>
        </row>
        <row r="30">
          <cell r="A30" t="str">
            <v xml:space="preserve">                   -  Prepaid XCEED Voice</v>
          </cell>
          <cell r="B30">
            <v>316718463.44999999</v>
          </cell>
          <cell r="C30">
            <v>0</v>
          </cell>
          <cell r="D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 xml:space="preserve">                   -  Prepaid XCEED Messaging</v>
          </cell>
          <cell r="B31">
            <v>62240478.840000004</v>
          </cell>
          <cell r="C31">
            <v>0</v>
          </cell>
          <cell r="D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O32">
            <v>0</v>
          </cell>
        </row>
        <row r="33">
          <cell r="A33" t="str">
            <v xml:space="preserve">                   -  Prepaid XPLORE Voice</v>
          </cell>
          <cell r="B33">
            <v>568034779.92999995</v>
          </cell>
          <cell r="C33">
            <v>0</v>
          </cell>
          <cell r="D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 xml:space="preserve">                   -  Prepaid XPLORE Messaging</v>
          </cell>
          <cell r="B34">
            <v>166352070.44</v>
          </cell>
          <cell r="C34">
            <v>0</v>
          </cell>
          <cell r="D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 xml:space="preserve">                   -  Prepaid Service Tax</v>
          </cell>
          <cell r="B35">
            <v>-65200125.959999993</v>
          </cell>
          <cell r="C35">
            <v>-15443468</v>
          </cell>
          <cell r="D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O36">
            <v>0</v>
          </cell>
        </row>
        <row r="37">
          <cell r="A37" t="str">
            <v xml:space="preserve">   FIXED</v>
          </cell>
          <cell r="O37">
            <v>0</v>
          </cell>
        </row>
        <row r="38">
          <cell r="A38" t="str">
            <v xml:space="preserve">     - HOME</v>
          </cell>
          <cell r="B38">
            <v>0</v>
          </cell>
          <cell r="C38">
            <v>0</v>
          </cell>
          <cell r="D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 xml:space="preserve">     - BUSINESS</v>
          </cell>
          <cell r="B39">
            <v>10406505.17</v>
          </cell>
          <cell r="C39">
            <v>0</v>
          </cell>
          <cell r="D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 xml:space="preserve">     - ISDN BRI</v>
          </cell>
          <cell r="B40">
            <v>0</v>
          </cell>
          <cell r="C40">
            <v>0</v>
          </cell>
          <cell r="D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 xml:space="preserve">     - ISDN PRI</v>
          </cell>
          <cell r="B41">
            <v>0</v>
          </cell>
          <cell r="C41">
            <v>0</v>
          </cell>
          <cell r="D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    - AMPS</v>
          </cell>
          <cell r="B42">
            <v>0</v>
          </cell>
          <cell r="C42">
            <v>0</v>
          </cell>
          <cell r="D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O43">
            <v>0</v>
          </cell>
        </row>
        <row r="44">
          <cell r="A44" t="str">
            <v xml:space="preserve">   SOLUTION</v>
          </cell>
          <cell r="B44">
            <v>0</v>
          </cell>
          <cell r="C44">
            <v>0</v>
          </cell>
          <cell r="D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 xml:space="preserve">     - Content Premium Voice</v>
          </cell>
          <cell r="B45">
            <v>792925</v>
          </cell>
          <cell r="C45">
            <v>19</v>
          </cell>
          <cell r="D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 xml:space="preserve">     - Bulk Online Voice</v>
          </cell>
          <cell r="B46">
            <v>32502986.510000002</v>
          </cell>
          <cell r="C46">
            <v>0</v>
          </cell>
          <cell r="D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 xml:space="preserve">     - Bulk Online Messaging</v>
          </cell>
          <cell r="B47">
            <v>365382.8</v>
          </cell>
          <cell r="C47">
            <v>5574.0000000000009</v>
          </cell>
          <cell r="D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9">
          <cell r="A49" t="str">
            <v>USP</v>
          </cell>
        </row>
        <row r="51">
          <cell r="A51" t="str">
            <v xml:space="preserve"> Total Call Charges</v>
          </cell>
          <cell r="B51">
            <v>2014655013.0099998</v>
          </cell>
          <cell r="C51">
            <v>786295546</v>
          </cell>
          <cell r="D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3">
          <cell r="A53" t="str">
            <v>AUTOMATIC ROAMING CHARGES</v>
          </cell>
        </row>
        <row r="54">
          <cell r="A54" t="str">
            <v xml:space="preserve">   Domestic Roaming</v>
          </cell>
          <cell r="B54">
            <v>0</v>
          </cell>
          <cell r="C54">
            <v>0</v>
          </cell>
          <cell r="D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 xml:space="preserve">   International Roaming</v>
          </cell>
          <cell r="B55">
            <v>160105270</v>
          </cell>
          <cell r="C55">
            <v>18440219.460000001</v>
          </cell>
          <cell r="D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7">
          <cell r="A57" t="str">
            <v xml:space="preserve"> Total Automatic Roaming Charges</v>
          </cell>
          <cell r="B57">
            <v>160105270</v>
          </cell>
          <cell r="C57">
            <v>18440219.460000001</v>
          </cell>
          <cell r="D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9">
          <cell r="A59" t="str">
            <v xml:space="preserve"> Inpayments </v>
          </cell>
        </row>
        <row r="60">
          <cell r="A60" t="str">
            <v xml:space="preserve">     - Domestic </v>
          </cell>
          <cell r="B60">
            <v>463698117.76999998</v>
          </cell>
          <cell r="C60">
            <v>216938475.53</v>
          </cell>
          <cell r="D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 xml:space="preserve">     - International </v>
          </cell>
          <cell r="B61">
            <v>54604954.400000006</v>
          </cell>
          <cell r="C61">
            <v>0</v>
          </cell>
          <cell r="D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 xml:space="preserve"> Total  Inpayment </v>
          </cell>
          <cell r="B63">
            <v>518303072.16999996</v>
          </cell>
          <cell r="C63">
            <v>216938475.53</v>
          </cell>
          <cell r="D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5">
          <cell r="A65" t="str">
            <v xml:space="preserve"> Access  Fees</v>
          </cell>
        </row>
        <row r="66">
          <cell r="A66" t="str">
            <v xml:space="preserve">   Mobile</v>
          </cell>
        </row>
        <row r="67">
          <cell r="A67" t="str">
            <v xml:space="preserve">     - ETACS </v>
          </cell>
        </row>
        <row r="68">
          <cell r="A68" t="str">
            <v xml:space="preserve">                   -  Postpaid General</v>
          </cell>
          <cell r="B68">
            <v>1953860</v>
          </cell>
          <cell r="C68">
            <v>0</v>
          </cell>
          <cell r="D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 xml:space="preserve">                   -  Prepaid General</v>
          </cell>
          <cell r="B69">
            <v>1965110</v>
          </cell>
          <cell r="C69">
            <v>0</v>
          </cell>
          <cell r="D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 xml:space="preserve">     - GSM </v>
          </cell>
          <cell r="O70">
            <v>0</v>
          </cell>
        </row>
        <row r="71">
          <cell r="A71" t="str">
            <v xml:space="preserve">                   -  Postpaid General</v>
          </cell>
          <cell r="B71">
            <v>251801593</v>
          </cell>
          <cell r="C71">
            <v>109352818</v>
          </cell>
          <cell r="D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 xml:space="preserve">                   -  Prepaid  General</v>
          </cell>
          <cell r="B72">
            <v>0</v>
          </cell>
          <cell r="C72">
            <v>0</v>
          </cell>
          <cell r="D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 xml:space="preserve">                   -  Prepaid XCEL General</v>
          </cell>
          <cell r="B73">
            <v>72063349.569999993</v>
          </cell>
          <cell r="C73">
            <v>0</v>
          </cell>
          <cell r="D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O74">
            <v>0</v>
          </cell>
        </row>
        <row r="75">
          <cell r="A75" t="str">
            <v xml:space="preserve">   Fixed</v>
          </cell>
          <cell r="O75">
            <v>0</v>
          </cell>
        </row>
        <row r="76">
          <cell r="A76" t="str">
            <v xml:space="preserve">     - HOME</v>
          </cell>
          <cell r="B76">
            <v>0</v>
          </cell>
          <cell r="C76">
            <v>0</v>
          </cell>
          <cell r="D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 xml:space="preserve">     - BUSINESS</v>
          </cell>
          <cell r="B77">
            <v>0</v>
          </cell>
          <cell r="C77">
            <v>0</v>
          </cell>
          <cell r="D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    - ISDN BRI</v>
          </cell>
          <cell r="B78">
            <v>0</v>
          </cell>
          <cell r="C78">
            <v>0</v>
          </cell>
          <cell r="D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 t="str">
            <v xml:space="preserve">     - ISDN PRI</v>
          </cell>
          <cell r="B79">
            <v>0</v>
          </cell>
          <cell r="C79">
            <v>0</v>
          </cell>
          <cell r="D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 xml:space="preserve">     - AMPS</v>
          </cell>
          <cell r="B80">
            <v>0</v>
          </cell>
          <cell r="C80">
            <v>0</v>
          </cell>
          <cell r="D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A83" t="str">
            <v xml:space="preserve">   Solution</v>
          </cell>
          <cell r="O83">
            <v>0</v>
          </cell>
        </row>
        <row r="84">
          <cell r="A84" t="str">
            <v xml:space="preserve">     - Content Premium General</v>
          </cell>
          <cell r="B84">
            <v>0</v>
          </cell>
          <cell r="C84">
            <v>0</v>
          </cell>
          <cell r="D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 xml:space="preserve">     - Bulk  Online General</v>
          </cell>
          <cell r="B85">
            <v>0</v>
          </cell>
          <cell r="C85">
            <v>-27</v>
          </cell>
          <cell r="D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 t="str">
            <v xml:space="preserve"> Total Access Fees </v>
          </cell>
          <cell r="B87">
            <v>327783912.56999999</v>
          </cell>
          <cell r="C87">
            <v>109352791</v>
          </cell>
          <cell r="D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K88" t="str">
            <v xml:space="preserve"> </v>
          </cell>
        </row>
        <row r="89">
          <cell r="A89" t="str">
            <v xml:space="preserve"> Connection / Installation Fees</v>
          </cell>
        </row>
        <row r="90">
          <cell r="A90" t="str">
            <v xml:space="preserve">   Mobile</v>
          </cell>
        </row>
        <row r="91">
          <cell r="A91" t="str">
            <v xml:space="preserve">     - ETACS </v>
          </cell>
        </row>
        <row r="92">
          <cell r="A92" t="str">
            <v xml:space="preserve">                   -  Postpaid General</v>
          </cell>
          <cell r="B92">
            <v>-575</v>
          </cell>
          <cell r="C92">
            <v>0</v>
          </cell>
          <cell r="D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 t="str">
            <v xml:space="preserve">     - GSM </v>
          </cell>
        </row>
        <row r="94">
          <cell r="A94" t="str">
            <v xml:space="preserve">                   -  Postpaid General</v>
          </cell>
          <cell r="B94">
            <v>7836600</v>
          </cell>
          <cell r="C94">
            <v>935028</v>
          </cell>
          <cell r="D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6">
          <cell r="A96" t="str">
            <v xml:space="preserve">   Fixed</v>
          </cell>
        </row>
        <row r="97">
          <cell r="A97" t="str">
            <v xml:space="preserve">     - HOME</v>
          </cell>
          <cell r="B97">
            <v>0</v>
          </cell>
          <cell r="C97">
            <v>0</v>
          </cell>
          <cell r="D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 t="str">
            <v xml:space="preserve">     - BUSINESS</v>
          </cell>
          <cell r="B98">
            <v>0</v>
          </cell>
          <cell r="C98">
            <v>0</v>
          </cell>
        </row>
        <row r="99">
          <cell r="A99" t="str">
            <v xml:space="preserve">     - ISDN BRI</v>
          </cell>
          <cell r="B99">
            <v>0</v>
          </cell>
          <cell r="C99">
            <v>0</v>
          </cell>
          <cell r="D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 t="str">
            <v xml:space="preserve">     - ISDN PRI</v>
          </cell>
          <cell r="B100">
            <v>0</v>
          </cell>
          <cell r="C100">
            <v>0</v>
          </cell>
          <cell r="D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 t="str">
            <v xml:space="preserve">     - AMPS</v>
          </cell>
          <cell r="B101">
            <v>0</v>
          </cell>
          <cell r="C101">
            <v>0</v>
          </cell>
          <cell r="D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I102" t="str">
            <v xml:space="preserve"> </v>
          </cell>
        </row>
        <row r="103">
          <cell r="A103" t="str">
            <v xml:space="preserve">   Solution</v>
          </cell>
        </row>
        <row r="104">
          <cell r="A104" t="str">
            <v xml:space="preserve">     - Content Premium General</v>
          </cell>
          <cell r="B104">
            <v>-10000</v>
          </cell>
          <cell r="C104">
            <v>0</v>
          </cell>
          <cell r="D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 xml:space="preserve">     - Bulk  Online General</v>
          </cell>
          <cell r="B105">
            <v>0</v>
          </cell>
          <cell r="C105">
            <v>0</v>
          </cell>
          <cell r="D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7">
          <cell r="A107" t="str">
            <v xml:space="preserve"> Total Connection / Installation Fees</v>
          </cell>
          <cell r="B107">
            <v>7826025</v>
          </cell>
          <cell r="C107">
            <v>935028</v>
          </cell>
          <cell r="D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9">
          <cell r="A109" t="str">
            <v>Enhanced Services &amp; Detailed Billing</v>
          </cell>
        </row>
        <row r="110">
          <cell r="A110" t="str">
            <v xml:space="preserve">   Mobile</v>
          </cell>
        </row>
        <row r="111">
          <cell r="A111" t="str">
            <v xml:space="preserve">     - ETACS </v>
          </cell>
        </row>
        <row r="112">
          <cell r="A112" t="str">
            <v xml:space="preserve">                   -  Postpaid General</v>
          </cell>
          <cell r="B112">
            <v>1483008</v>
          </cell>
          <cell r="C112">
            <v>0</v>
          </cell>
          <cell r="D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 xml:space="preserve">                   -  Prepaid General</v>
          </cell>
          <cell r="B113">
            <v>0</v>
          </cell>
          <cell r="C113">
            <v>0</v>
          </cell>
          <cell r="D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 xml:space="preserve">     - GSM </v>
          </cell>
        </row>
        <row r="115">
          <cell r="A115" t="str">
            <v xml:space="preserve">                   -  Postpaid General</v>
          </cell>
          <cell r="B115">
            <v>68775184</v>
          </cell>
          <cell r="C115">
            <v>12918611</v>
          </cell>
          <cell r="D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7">
          <cell r="A117" t="str">
            <v xml:space="preserve">   Fixed</v>
          </cell>
        </row>
        <row r="118">
          <cell r="A118" t="str">
            <v xml:space="preserve">     - HOME</v>
          </cell>
          <cell r="B118">
            <v>0</v>
          </cell>
          <cell r="C118">
            <v>0</v>
          </cell>
          <cell r="D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 xml:space="preserve">     - BUSINESS</v>
          </cell>
          <cell r="B119">
            <v>0</v>
          </cell>
          <cell r="C119">
            <v>0</v>
          </cell>
          <cell r="D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 xml:space="preserve">     - ISDN BRI</v>
          </cell>
          <cell r="B120">
            <v>0</v>
          </cell>
          <cell r="C120">
            <v>0</v>
          </cell>
          <cell r="D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 xml:space="preserve">     - ISDN PRI</v>
          </cell>
          <cell r="B121">
            <v>0</v>
          </cell>
          <cell r="C121">
            <v>0</v>
          </cell>
          <cell r="D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 t="str">
            <v xml:space="preserve">     - AMPS</v>
          </cell>
          <cell r="B122">
            <v>0</v>
          </cell>
          <cell r="C122">
            <v>0</v>
          </cell>
          <cell r="D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4">
          <cell r="A124" t="str">
            <v xml:space="preserve">   Solution</v>
          </cell>
        </row>
        <row r="125">
          <cell r="A125" t="str">
            <v xml:space="preserve">     - Content Premium Voice</v>
          </cell>
          <cell r="B125">
            <v>102471</v>
          </cell>
          <cell r="C125">
            <v>0</v>
          </cell>
          <cell r="D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 t="str">
            <v xml:space="preserve">     - Content Premium Messaging</v>
          </cell>
          <cell r="B126">
            <v>21581084</v>
          </cell>
          <cell r="C126">
            <v>0</v>
          </cell>
          <cell r="D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8">
          <cell r="A128" t="str">
            <v xml:space="preserve"> Total Enhanced Services &amp; Detailed Billing</v>
          </cell>
          <cell r="B128">
            <v>91941747</v>
          </cell>
          <cell r="C128">
            <v>12918611</v>
          </cell>
          <cell r="D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A130" t="str">
            <v xml:space="preserve"> Fixed Services Revenue</v>
          </cell>
          <cell r="B130">
            <v>6459055</v>
          </cell>
          <cell r="C130">
            <v>0</v>
          </cell>
          <cell r="D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 t="str">
            <v xml:space="preserve"> Transmission Revenue</v>
          </cell>
          <cell r="B131">
            <v>18315208.829999998</v>
          </cell>
          <cell r="C131">
            <v>0</v>
          </cell>
          <cell r="D131">
            <v>0</v>
          </cell>
          <cell r="H131">
            <v>6167468.4399999995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7409206.8800000008</v>
          </cell>
          <cell r="N131">
            <v>0</v>
          </cell>
          <cell r="O131">
            <v>0</v>
          </cell>
        </row>
        <row r="132">
          <cell r="A132" t="str">
            <v xml:space="preserve"> Multimedia Revenue</v>
          </cell>
          <cell r="B132">
            <v>190405.53</v>
          </cell>
          <cell r="C132">
            <v>0</v>
          </cell>
          <cell r="D132">
            <v>0</v>
          </cell>
          <cell r="H132">
            <v>0</v>
          </cell>
          <cell r="I132">
            <v>3692110.57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 xml:space="preserve"> Other Operating Revenue</v>
          </cell>
          <cell r="B133">
            <v>34859448</v>
          </cell>
          <cell r="C133">
            <v>217702</v>
          </cell>
          <cell r="D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3543000</v>
          </cell>
          <cell r="O133">
            <v>0</v>
          </cell>
        </row>
        <row r="135">
          <cell r="A135" t="str">
            <v xml:space="preserve"> Total Turnover </v>
          </cell>
          <cell r="B135">
            <v>3180439157.1100001</v>
          </cell>
          <cell r="C135">
            <v>1145098372.99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6167468.4399999995</v>
          </cell>
          <cell r="I135">
            <v>3692110.57</v>
          </cell>
          <cell r="J135">
            <v>0</v>
          </cell>
          <cell r="K135">
            <v>0</v>
          </cell>
          <cell r="L135">
            <v>0</v>
          </cell>
          <cell r="M135">
            <v>7409206.8800000008</v>
          </cell>
          <cell r="N135">
            <v>3543000</v>
          </cell>
          <cell r="O135">
            <v>0</v>
          </cell>
        </row>
        <row r="138">
          <cell r="A138" t="str">
            <v xml:space="preserve"> GROSS TURNOVER (GT)</v>
          </cell>
          <cell r="B138">
            <v>3180439157.1100001</v>
          </cell>
          <cell r="C138">
            <v>1145098372.99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6167468.4399999995</v>
          </cell>
          <cell r="I138">
            <v>3692110.57</v>
          </cell>
          <cell r="J138">
            <v>0</v>
          </cell>
          <cell r="K138">
            <v>0</v>
          </cell>
          <cell r="L138">
            <v>0</v>
          </cell>
          <cell r="M138">
            <v>7409206.8800000008</v>
          </cell>
          <cell r="N138">
            <v>3543000</v>
          </cell>
          <cell r="O138">
            <v>0</v>
          </cell>
        </row>
        <row r="140">
          <cell r="A140" t="str">
            <v xml:space="preserve"> Interest Income</v>
          </cell>
          <cell r="B140">
            <v>40509506.739999995</v>
          </cell>
          <cell r="C140">
            <v>2679416.59</v>
          </cell>
          <cell r="D140">
            <v>238749</v>
          </cell>
          <cell r="E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86908.04</v>
          </cell>
          <cell r="N140">
            <v>0</v>
          </cell>
          <cell r="O140">
            <v>0</v>
          </cell>
        </row>
        <row r="141">
          <cell r="A141" t="str">
            <v xml:space="preserve"> Other Non Operating Revenue</v>
          </cell>
          <cell r="B141">
            <v>45815385</v>
          </cell>
          <cell r="C141">
            <v>7640415</v>
          </cell>
          <cell r="D141">
            <v>44653852</v>
          </cell>
          <cell r="E141">
            <v>1028341.22</v>
          </cell>
          <cell r="H141">
            <v>0</v>
          </cell>
          <cell r="I141">
            <v>17618</v>
          </cell>
          <cell r="J141">
            <v>300000</v>
          </cell>
          <cell r="K141">
            <v>0</v>
          </cell>
          <cell r="L141">
            <v>0</v>
          </cell>
          <cell r="M141">
            <v>7291988.4699999997</v>
          </cell>
          <cell r="N141">
            <v>0</v>
          </cell>
          <cell r="O141">
            <v>0</v>
          </cell>
        </row>
        <row r="143">
          <cell r="A143" t="str">
            <v xml:space="preserve"> Total Income</v>
          </cell>
          <cell r="B143">
            <v>3266764048.8499999</v>
          </cell>
          <cell r="C143">
            <v>1155418204.5799999</v>
          </cell>
          <cell r="D143">
            <v>44892601</v>
          </cell>
          <cell r="E143">
            <v>1028341.22</v>
          </cell>
          <cell r="F143">
            <v>0</v>
          </cell>
          <cell r="G143">
            <v>0</v>
          </cell>
          <cell r="H143">
            <v>6167468.4399999995</v>
          </cell>
          <cell r="I143">
            <v>3709728.57</v>
          </cell>
          <cell r="J143">
            <v>300000</v>
          </cell>
          <cell r="K143">
            <v>0</v>
          </cell>
          <cell r="L143">
            <v>0</v>
          </cell>
          <cell r="M143">
            <v>14788103.390000001</v>
          </cell>
          <cell r="N143">
            <v>3543000</v>
          </cell>
          <cell r="O143">
            <v>0</v>
          </cell>
        </row>
        <row r="145">
          <cell r="A145" t="str">
            <v>DIRECT COSTS</v>
          </cell>
          <cell r="F145" t="str">
            <v xml:space="preserve"> </v>
          </cell>
          <cell r="I145" t="str">
            <v xml:space="preserve"> </v>
          </cell>
        </row>
        <row r="147">
          <cell r="A147" t="str">
            <v>Direct Attributable Costs</v>
          </cell>
        </row>
        <row r="149">
          <cell r="A149" t="str">
            <v xml:space="preserve"> Outpayments </v>
          </cell>
        </row>
        <row r="150">
          <cell r="A150" t="str">
            <v xml:space="preserve">     - Domestic </v>
          </cell>
          <cell r="B150">
            <v>318878611.94</v>
          </cell>
          <cell r="C150">
            <v>156063320.95000002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 t="str">
            <v xml:space="preserve">     - International</v>
          </cell>
          <cell r="B151">
            <v>163022894.02000001</v>
          </cell>
          <cell r="C151">
            <v>2795967.9699999997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 t="str">
            <v xml:space="preserve"> Total  Outpayment </v>
          </cell>
          <cell r="B152">
            <v>481901505.96000004</v>
          </cell>
          <cell r="C152">
            <v>158859288.92000002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4">
          <cell r="A154" t="str">
            <v xml:space="preserve"> Marketing Operations</v>
          </cell>
          <cell r="B154">
            <v>21479252</v>
          </cell>
          <cell r="C154">
            <v>27464.470000000005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 xml:space="preserve"> Incentives</v>
          </cell>
          <cell r="B155">
            <v>211660182</v>
          </cell>
          <cell r="C155">
            <v>37106260.299999997</v>
          </cell>
          <cell r="D155">
            <v>0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O155">
            <v>0</v>
          </cell>
        </row>
        <row r="156">
          <cell r="A156" t="str">
            <v xml:space="preserve"> Rebates</v>
          </cell>
          <cell r="B156">
            <v>454497.11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 xml:space="preserve"> Advertising &amp; Promotion</v>
          </cell>
          <cell r="B157">
            <v>45794647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 xml:space="preserve"> Cost Of Sales</v>
          </cell>
          <cell r="B158">
            <v>36357074.549999997</v>
          </cell>
          <cell r="C158">
            <v>9458593.1700000018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 t="str">
            <v xml:space="preserve"> Bad / Doubtful Debts</v>
          </cell>
          <cell r="B159">
            <v>37552975</v>
          </cell>
          <cell r="C159">
            <v>25552264</v>
          </cell>
          <cell r="D159">
            <v>45329</v>
          </cell>
          <cell r="E159">
            <v>-191369</v>
          </cell>
          <cell r="F159">
            <v>0</v>
          </cell>
          <cell r="G159">
            <v>56505121.579999998</v>
          </cell>
          <cell r="H159">
            <v>195803.15</v>
          </cell>
          <cell r="I159">
            <v>0</v>
          </cell>
          <cell r="J159">
            <v>-60000</v>
          </cell>
          <cell r="K159">
            <v>0</v>
          </cell>
          <cell r="L159">
            <v>0</v>
          </cell>
          <cell r="M159">
            <v>0</v>
          </cell>
          <cell r="N159">
            <v>5750</v>
          </cell>
          <cell r="O159">
            <v>25146</v>
          </cell>
        </row>
        <row r="160">
          <cell r="A160" t="str">
            <v xml:space="preserve"> Debt Collection Fee</v>
          </cell>
          <cell r="B160">
            <v>5460138.7699999996</v>
          </cell>
          <cell r="C160">
            <v>2579692.96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Content Provider Charges</v>
          </cell>
          <cell r="B161">
            <v>43627586</v>
          </cell>
          <cell r="C161">
            <v>20399972.569999997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3143028.6999999997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3">
          <cell r="A163" t="str">
            <v xml:space="preserve"> Total Direct Attributable Costs</v>
          </cell>
          <cell r="B163">
            <v>884287858.3900001</v>
          </cell>
          <cell r="C163">
            <v>253983536.38999999</v>
          </cell>
          <cell r="D163">
            <v>45329</v>
          </cell>
          <cell r="E163">
            <v>-191369</v>
          </cell>
          <cell r="F163">
            <v>0</v>
          </cell>
          <cell r="G163">
            <v>56505121.579999998</v>
          </cell>
          <cell r="H163">
            <v>195803.15</v>
          </cell>
          <cell r="I163">
            <v>3143028.6999999997</v>
          </cell>
          <cell r="J163">
            <v>-60000</v>
          </cell>
          <cell r="K163">
            <v>0</v>
          </cell>
          <cell r="L163">
            <v>0</v>
          </cell>
          <cell r="M163">
            <v>0</v>
          </cell>
          <cell r="N163">
            <v>5750</v>
          </cell>
          <cell r="O163">
            <v>25146</v>
          </cell>
        </row>
        <row r="165">
          <cell r="A165" t="str">
            <v xml:space="preserve"> Direct Margin</v>
          </cell>
          <cell r="B165">
            <v>2382476190.46</v>
          </cell>
          <cell r="C165">
            <v>901434668.18999994</v>
          </cell>
          <cell r="D165">
            <v>44847272</v>
          </cell>
          <cell r="E165">
            <v>1219710.22</v>
          </cell>
          <cell r="F165">
            <v>0</v>
          </cell>
          <cell r="G165">
            <v>-56505121.579999998</v>
          </cell>
          <cell r="H165">
            <v>5971665.2899999991</v>
          </cell>
          <cell r="I165">
            <v>566699.87000000011</v>
          </cell>
          <cell r="J165">
            <v>360000</v>
          </cell>
          <cell r="K165">
            <v>0</v>
          </cell>
          <cell r="L165">
            <v>0</v>
          </cell>
          <cell r="M165">
            <v>14788103.390000001</v>
          </cell>
          <cell r="N165">
            <v>3537250</v>
          </cell>
          <cell r="O165">
            <v>-25146</v>
          </cell>
        </row>
        <row r="167">
          <cell r="A167" t="str">
            <v xml:space="preserve"> Direct Common Costs</v>
          </cell>
        </row>
        <row r="168">
          <cell r="A168" t="str">
            <v xml:space="preserve"> Regulatory Charges</v>
          </cell>
          <cell r="B168">
            <v>11895933.93</v>
          </cell>
          <cell r="C168">
            <v>8281858.9399999995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169370.17</v>
          </cell>
          <cell r="I168">
            <v>2500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 t="str">
            <v xml:space="preserve"> USP Charges</v>
          </cell>
          <cell r="B169">
            <v>112080727.69999999</v>
          </cell>
          <cell r="C169">
            <v>39710108.260000005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1">
          <cell r="A171" t="str">
            <v xml:space="preserve"> Customer Related Expenses </v>
          </cell>
          <cell r="B171">
            <v>38181356</v>
          </cell>
          <cell r="C171">
            <v>12393215.180000002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3">
          <cell r="A173" t="str">
            <v xml:space="preserve"> Total Direct Common Costs</v>
          </cell>
          <cell r="B173">
            <v>162158017.63</v>
          </cell>
          <cell r="C173">
            <v>60385182.380000003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169370.17</v>
          </cell>
          <cell r="I173">
            <v>2500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A175" t="str">
            <v xml:space="preserve"> Contribution Margin</v>
          </cell>
          <cell r="B175">
            <v>2220318172.8299999</v>
          </cell>
          <cell r="C175">
            <v>841049485.80999994</v>
          </cell>
          <cell r="D175">
            <v>44847272</v>
          </cell>
          <cell r="E175">
            <v>1219710.22</v>
          </cell>
          <cell r="F175">
            <v>0</v>
          </cell>
          <cell r="G175">
            <v>-56505121.579999998</v>
          </cell>
          <cell r="H175">
            <v>5802295.1199999992</v>
          </cell>
          <cell r="I175">
            <v>564199.87000000011</v>
          </cell>
          <cell r="J175">
            <v>360000</v>
          </cell>
          <cell r="K175">
            <v>0</v>
          </cell>
          <cell r="L175">
            <v>0</v>
          </cell>
          <cell r="M175">
            <v>14788103.390000001</v>
          </cell>
          <cell r="N175">
            <v>3537250</v>
          </cell>
          <cell r="O175">
            <v>-25146</v>
          </cell>
        </row>
        <row r="177">
          <cell r="A177" t="str">
            <v xml:space="preserve"> Network Costs</v>
          </cell>
        </row>
        <row r="178">
          <cell r="A178" t="str">
            <v xml:space="preserve"> Apparatus Assignment Fee</v>
          </cell>
          <cell r="B178">
            <v>14385788.889999999</v>
          </cell>
          <cell r="C178">
            <v>10807880.390000001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 xml:space="preserve"> Transmission Charges</v>
          </cell>
          <cell r="B179">
            <v>103776013.66</v>
          </cell>
          <cell r="C179">
            <v>101475683</v>
          </cell>
          <cell r="D179">
            <v>0</v>
          </cell>
          <cell r="G179">
            <v>0</v>
          </cell>
          <cell r="H179">
            <v>5889921.4400000004</v>
          </cell>
          <cell r="I179">
            <v>-2655208</v>
          </cell>
          <cell r="J179">
            <v>0</v>
          </cell>
          <cell r="K179">
            <v>0</v>
          </cell>
          <cell r="L179">
            <v>0</v>
          </cell>
          <cell r="M179">
            <v>89250</v>
          </cell>
          <cell r="N179">
            <v>0</v>
          </cell>
          <cell r="O179">
            <v>0</v>
          </cell>
        </row>
        <row r="180">
          <cell r="A180" t="str">
            <v xml:space="preserve"> Site Operating Charges</v>
          </cell>
          <cell r="B180">
            <v>116927139</v>
          </cell>
          <cell r="C180">
            <v>52990884</v>
          </cell>
          <cell r="D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125532</v>
          </cell>
          <cell r="N180">
            <v>0</v>
          </cell>
          <cell r="O180">
            <v>0</v>
          </cell>
        </row>
        <row r="182">
          <cell r="A182" t="str">
            <v xml:space="preserve"> P&amp;M Depreciation &amp; Amortisation</v>
          </cell>
          <cell r="B182">
            <v>398110730</v>
          </cell>
          <cell r="C182">
            <v>360687520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2882351.87</v>
          </cell>
          <cell r="I182">
            <v>8298260.410000002</v>
          </cell>
          <cell r="J182">
            <v>0</v>
          </cell>
          <cell r="K182">
            <v>0</v>
          </cell>
          <cell r="L182">
            <v>0</v>
          </cell>
          <cell r="M182">
            <v>2499159.5499999998</v>
          </cell>
          <cell r="N182">
            <v>0</v>
          </cell>
          <cell r="O182">
            <v>0</v>
          </cell>
        </row>
        <row r="183">
          <cell r="A183" t="str">
            <v xml:space="preserve"> Allowance for impairment</v>
          </cell>
          <cell r="B183">
            <v>359037855</v>
          </cell>
          <cell r="C183">
            <v>146475179</v>
          </cell>
        </row>
        <row r="184">
          <cell r="A184" t="str">
            <v xml:space="preserve"> Repair &amp; Maintenance</v>
          </cell>
          <cell r="B184">
            <v>176963463</v>
          </cell>
          <cell r="C184">
            <v>29077296.150000002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-2172350</v>
          </cell>
          <cell r="J184">
            <v>0</v>
          </cell>
          <cell r="K184">
            <v>0</v>
          </cell>
          <cell r="L184">
            <v>0</v>
          </cell>
          <cell r="M184">
            <v>247958</v>
          </cell>
          <cell r="N184">
            <v>0</v>
          </cell>
          <cell r="O184">
            <v>0</v>
          </cell>
        </row>
        <row r="185">
          <cell r="A185" t="str">
            <v xml:space="preserve"> Equipment Transportation / Freight / Storage </v>
          </cell>
          <cell r="B185">
            <v>13862494.48</v>
          </cell>
          <cell r="C185">
            <v>1066298.72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 xml:space="preserve"> Network Approval Fees</v>
          </cell>
          <cell r="B186">
            <v>3136248.37</v>
          </cell>
          <cell r="C186">
            <v>1360239.8900000001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 t="str">
            <v xml:space="preserve"> Total Network Costs</v>
          </cell>
          <cell r="B187">
            <v>1186199732.3999999</v>
          </cell>
          <cell r="C187">
            <v>703940981.14999998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8772273.3100000005</v>
          </cell>
          <cell r="I187">
            <v>3470702.410000002</v>
          </cell>
          <cell r="J187">
            <v>0</v>
          </cell>
          <cell r="K187">
            <v>0</v>
          </cell>
          <cell r="L187">
            <v>0</v>
          </cell>
          <cell r="M187">
            <v>2961899.55</v>
          </cell>
          <cell r="N187">
            <v>0</v>
          </cell>
          <cell r="O187">
            <v>0</v>
          </cell>
        </row>
        <row r="189">
          <cell r="A189" t="str">
            <v>Common Operating Costs</v>
          </cell>
        </row>
        <row r="190">
          <cell r="A190" t="str">
            <v xml:space="preserve"> Directors' Emoluments</v>
          </cell>
          <cell r="B190">
            <v>867104.03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75140</v>
          </cell>
          <cell r="N190">
            <v>0</v>
          </cell>
          <cell r="O190">
            <v>0</v>
          </cell>
        </row>
        <row r="191">
          <cell r="A191" t="str">
            <v xml:space="preserve"> Staff Costs </v>
          </cell>
          <cell r="B191">
            <v>159855787</v>
          </cell>
          <cell r="C191">
            <v>66853048.549999997</v>
          </cell>
          <cell r="D191">
            <v>-18924</v>
          </cell>
          <cell r="E191">
            <v>0</v>
          </cell>
          <cell r="F191">
            <v>0</v>
          </cell>
          <cell r="G191">
            <v>0</v>
          </cell>
          <cell r="H191">
            <v>-6713.21</v>
          </cell>
          <cell r="I191">
            <v>0</v>
          </cell>
          <cell r="J191">
            <v>-31948</v>
          </cell>
          <cell r="K191">
            <v>0</v>
          </cell>
          <cell r="L191">
            <v>0</v>
          </cell>
          <cell r="M191">
            <v>652540.90999999992</v>
          </cell>
          <cell r="N191">
            <v>0</v>
          </cell>
          <cell r="O191">
            <v>0</v>
          </cell>
        </row>
        <row r="192">
          <cell r="A192" t="str">
            <v xml:space="preserve"> Training &amp; Development</v>
          </cell>
          <cell r="B192">
            <v>2811432.62</v>
          </cell>
          <cell r="C192">
            <v>591023.83000000007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311.2</v>
          </cell>
          <cell r="K192">
            <v>0</v>
          </cell>
          <cell r="L192">
            <v>0</v>
          </cell>
          <cell r="M192">
            <v>5244.53</v>
          </cell>
          <cell r="N192">
            <v>0</v>
          </cell>
          <cell r="O192">
            <v>0</v>
          </cell>
        </row>
        <row r="193">
          <cell r="A193" t="str">
            <v xml:space="preserve"> Travelling &amp;  Accommodation </v>
          </cell>
          <cell r="B193">
            <v>11195184.350000001</v>
          </cell>
          <cell r="C193">
            <v>3555302.21</v>
          </cell>
          <cell r="D193">
            <v>128007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130228.87999999999</v>
          </cell>
          <cell r="N193">
            <v>0</v>
          </cell>
          <cell r="O193">
            <v>0</v>
          </cell>
        </row>
        <row r="194">
          <cell r="A194" t="str">
            <v xml:space="preserve"> Motor Vehicle Running Expenses</v>
          </cell>
          <cell r="B194">
            <v>7400374.0600000005</v>
          </cell>
          <cell r="C194">
            <v>159114.16000000003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40882.44</v>
          </cell>
          <cell r="N194">
            <v>0</v>
          </cell>
          <cell r="O194">
            <v>0</v>
          </cell>
        </row>
        <row r="195">
          <cell r="A195" t="str">
            <v xml:space="preserve"> Office Expenses </v>
          </cell>
          <cell r="B195">
            <v>69111407</v>
          </cell>
          <cell r="C195">
            <v>4491864.43</v>
          </cell>
          <cell r="D195">
            <v>-227</v>
          </cell>
          <cell r="E195">
            <v>0</v>
          </cell>
          <cell r="F195">
            <v>0</v>
          </cell>
          <cell r="G195">
            <v>0</v>
          </cell>
          <cell r="H195">
            <v>-156923.37</v>
          </cell>
          <cell r="I195">
            <v>456465.2</v>
          </cell>
          <cell r="J195">
            <v>364154</v>
          </cell>
          <cell r="K195">
            <v>0</v>
          </cell>
          <cell r="L195">
            <v>0</v>
          </cell>
          <cell r="M195">
            <v>110821.79000000004</v>
          </cell>
          <cell r="N195">
            <v>30038.400000000001</v>
          </cell>
          <cell r="O195">
            <v>0</v>
          </cell>
        </row>
        <row r="196">
          <cell r="A196" t="str">
            <v xml:space="preserve"> Office Expenses - IT &amp; Billing</v>
          </cell>
          <cell r="B196">
            <v>32552051</v>
          </cell>
          <cell r="C196">
            <v>1382893.1500000004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 xml:space="preserve"> Advertising &amp; Promotion</v>
          </cell>
          <cell r="B197">
            <v>79728421</v>
          </cell>
          <cell r="C197">
            <v>-12819627.57</v>
          </cell>
          <cell r="D197">
            <v>2581565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6160.04</v>
          </cell>
          <cell r="N197">
            <v>0</v>
          </cell>
          <cell r="O197">
            <v>0</v>
          </cell>
        </row>
        <row r="198">
          <cell r="A198" t="str">
            <v xml:space="preserve"> Marketing Services</v>
          </cell>
          <cell r="B198">
            <v>2316103</v>
          </cell>
          <cell r="C198">
            <v>1274.3500000000001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14615</v>
          </cell>
          <cell r="N198">
            <v>0</v>
          </cell>
          <cell r="O198">
            <v>0</v>
          </cell>
        </row>
        <row r="200">
          <cell r="A200" t="str">
            <v xml:space="preserve"> Depreciation &amp; Amortisation</v>
          </cell>
          <cell r="B200">
            <v>75432304.739999995</v>
          </cell>
          <cell r="C200">
            <v>39427202</v>
          </cell>
          <cell r="D200">
            <v>102810.8</v>
          </cell>
          <cell r="E200">
            <v>0</v>
          </cell>
          <cell r="F200">
            <v>0</v>
          </cell>
          <cell r="G200">
            <v>0</v>
          </cell>
          <cell r="H200">
            <v>52039.98</v>
          </cell>
          <cell r="I200">
            <v>381959.96</v>
          </cell>
          <cell r="J200">
            <v>343194.19</v>
          </cell>
          <cell r="K200">
            <v>0</v>
          </cell>
          <cell r="L200">
            <v>0</v>
          </cell>
          <cell r="M200">
            <v>39949.919999999998</v>
          </cell>
          <cell r="N200">
            <v>1944419.76</v>
          </cell>
        </row>
        <row r="201">
          <cell r="A201" t="str">
            <v xml:space="preserve"> Allowance for impairment</v>
          </cell>
          <cell r="B201">
            <v>8254050.2599999998</v>
          </cell>
          <cell r="C201">
            <v>6532784</v>
          </cell>
        </row>
        <row r="202">
          <cell r="A202" t="str">
            <v xml:space="preserve"> Amortisation of Goodwill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 t="str">
            <v xml:space="preserve"> Legal &amp; Professional Fee</v>
          </cell>
          <cell r="B203">
            <v>20327628.870000001</v>
          </cell>
          <cell r="C203">
            <v>44622.03</v>
          </cell>
          <cell r="D203">
            <v>15765159.15</v>
          </cell>
          <cell r="E203">
            <v>20600</v>
          </cell>
          <cell r="F203">
            <v>2000</v>
          </cell>
          <cell r="G203">
            <v>8305.4599999999991</v>
          </cell>
          <cell r="H203">
            <v>-48572.820000000007</v>
          </cell>
          <cell r="I203">
            <v>-21550</v>
          </cell>
          <cell r="J203">
            <v>-9180</v>
          </cell>
          <cell r="K203">
            <v>3250</v>
          </cell>
          <cell r="L203">
            <v>3050</v>
          </cell>
          <cell r="M203">
            <v>35037.25</v>
          </cell>
          <cell r="N203">
            <v>0</v>
          </cell>
          <cell r="O203">
            <v>6700</v>
          </cell>
        </row>
        <row r="204">
          <cell r="A204" t="str">
            <v xml:space="preserve"> Miscellaneous Expenses</v>
          </cell>
          <cell r="B204">
            <v>1817326</v>
          </cell>
          <cell r="C204">
            <v>3712834.1999999997</v>
          </cell>
          <cell r="D204">
            <v>11561</v>
          </cell>
          <cell r="E204">
            <v>400</v>
          </cell>
          <cell r="F204">
            <v>-10842</v>
          </cell>
          <cell r="G204">
            <v>1414.25</v>
          </cell>
          <cell r="H204">
            <v>0</v>
          </cell>
          <cell r="I204">
            <v>-16700.98</v>
          </cell>
          <cell r="J204">
            <v>-870363</v>
          </cell>
          <cell r="K204">
            <v>-43575</v>
          </cell>
          <cell r="L204">
            <v>292</v>
          </cell>
          <cell r="M204">
            <v>1283.29</v>
          </cell>
          <cell r="N204">
            <v>150</v>
          </cell>
          <cell r="O204">
            <v>-211054</v>
          </cell>
        </row>
        <row r="205">
          <cell r="A205" t="str">
            <v>USP Projects</v>
          </cell>
          <cell r="B205">
            <v>58172.3</v>
          </cell>
          <cell r="O205">
            <v>0</v>
          </cell>
        </row>
        <row r="206">
          <cell r="A206" t="str">
            <v xml:space="preserve"> Appreciation in marketable securities</v>
          </cell>
          <cell r="B206">
            <v>0</v>
          </cell>
          <cell r="C206">
            <v>0</v>
          </cell>
          <cell r="D206">
            <v>0</v>
          </cell>
          <cell r="E206">
            <v>-396170.45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 t="str">
            <v>Asset written off</v>
          </cell>
          <cell r="B207">
            <v>4542367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 t="str">
            <v xml:space="preserve"> Finance Costs</v>
          </cell>
          <cell r="B208">
            <v>113291816</v>
          </cell>
          <cell r="C208">
            <v>10796269.770000001</v>
          </cell>
          <cell r="D208">
            <v>78.199999999999989</v>
          </cell>
          <cell r="E208">
            <v>17</v>
          </cell>
          <cell r="F208">
            <v>0</v>
          </cell>
          <cell r="G208">
            <v>76</v>
          </cell>
          <cell r="H208">
            <v>348345.07</v>
          </cell>
          <cell r="I208">
            <v>79661.170000000013</v>
          </cell>
          <cell r="J208">
            <v>0</v>
          </cell>
          <cell r="K208">
            <v>0</v>
          </cell>
          <cell r="L208">
            <v>484</v>
          </cell>
          <cell r="M208">
            <v>2097793.96</v>
          </cell>
          <cell r="N208">
            <v>3493490.08</v>
          </cell>
          <cell r="O208">
            <v>0</v>
          </cell>
        </row>
        <row r="209">
          <cell r="A209" t="str">
            <v xml:space="preserve"> Other Finance-Related Costs</v>
          </cell>
          <cell r="B209">
            <v>2205283</v>
          </cell>
          <cell r="C209">
            <v>4881270.78</v>
          </cell>
          <cell r="D209">
            <v>57961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 xml:space="preserve"> Total Common Operating Costs</v>
          </cell>
          <cell r="B210">
            <v>591766812.23000002</v>
          </cell>
          <cell r="C210">
            <v>129609875.88999999</v>
          </cell>
          <cell r="D210">
            <v>18627991.149999999</v>
          </cell>
          <cell r="E210">
            <v>-375153.45</v>
          </cell>
          <cell r="F210">
            <v>-8842</v>
          </cell>
          <cell r="G210">
            <v>9795.7099999999991</v>
          </cell>
          <cell r="H210">
            <v>188175.65000000002</v>
          </cell>
          <cell r="I210">
            <v>879835.35000000009</v>
          </cell>
          <cell r="J210">
            <v>-203831.61</v>
          </cell>
          <cell r="K210">
            <v>-40325</v>
          </cell>
          <cell r="L210">
            <v>3826</v>
          </cell>
          <cell r="M210">
            <v>3209698.01</v>
          </cell>
          <cell r="N210">
            <v>5468098.2400000002</v>
          </cell>
          <cell r="O210">
            <v>-204354</v>
          </cell>
        </row>
        <row r="212">
          <cell r="A212" t="str">
            <v xml:space="preserve"> Total Network &amp; Common Operating Costs</v>
          </cell>
          <cell r="B212">
            <v>1777966544.6299999</v>
          </cell>
          <cell r="C212">
            <v>833550857.03999996</v>
          </cell>
          <cell r="D212">
            <v>18627991.149999999</v>
          </cell>
          <cell r="E212">
            <v>-375153.45</v>
          </cell>
          <cell r="F212">
            <v>-8842</v>
          </cell>
          <cell r="G212">
            <v>9795.7099999999991</v>
          </cell>
          <cell r="H212">
            <v>8960448.9600000009</v>
          </cell>
          <cell r="I212">
            <v>4350537.7600000016</v>
          </cell>
          <cell r="J212">
            <v>-203831.61</v>
          </cell>
          <cell r="K212">
            <v>-40325</v>
          </cell>
          <cell r="L212">
            <v>3826</v>
          </cell>
          <cell r="M212">
            <v>6171597.5599999996</v>
          </cell>
          <cell r="N212">
            <v>5468098.2400000002</v>
          </cell>
          <cell r="O212">
            <v>-204354</v>
          </cell>
        </row>
        <row r="214">
          <cell r="A214" t="str">
            <v>TOTAL EXPENSES</v>
          </cell>
          <cell r="B214">
            <v>2824412420.6500001</v>
          </cell>
          <cell r="C214">
            <v>1147919575.8099999</v>
          </cell>
          <cell r="D214">
            <v>18673320.149999999</v>
          </cell>
          <cell r="E214">
            <v>-566522.44999999995</v>
          </cell>
          <cell r="F214">
            <v>-8842</v>
          </cell>
          <cell r="G214">
            <v>56514917.289999999</v>
          </cell>
          <cell r="H214">
            <v>9325622.2800000012</v>
          </cell>
          <cell r="I214">
            <v>7496066.4600000009</v>
          </cell>
          <cell r="J214">
            <v>-263831.61</v>
          </cell>
          <cell r="K214">
            <v>-40325</v>
          </cell>
          <cell r="L214">
            <v>3826</v>
          </cell>
          <cell r="M214">
            <v>6171597.5599999996</v>
          </cell>
          <cell r="N214">
            <v>5473848.2400000002</v>
          </cell>
          <cell r="O214">
            <v>-179208</v>
          </cell>
        </row>
        <row r="216">
          <cell r="A216" t="str">
            <v xml:space="preserve"> Profit Before Tax</v>
          </cell>
          <cell r="B216">
            <v>442351628.19999981</v>
          </cell>
          <cell r="C216">
            <v>7498628.7699999809</v>
          </cell>
          <cell r="D216">
            <v>26219280.850000001</v>
          </cell>
          <cell r="E216">
            <v>1594863.67</v>
          </cell>
          <cell r="F216">
            <v>8842</v>
          </cell>
          <cell r="G216">
            <v>-56514917.289999999</v>
          </cell>
          <cell r="H216">
            <v>-3158153.8400000017</v>
          </cell>
          <cell r="I216">
            <v>-3786337.8900000011</v>
          </cell>
          <cell r="J216">
            <v>563831.61</v>
          </cell>
          <cell r="K216">
            <v>40325</v>
          </cell>
          <cell r="L216">
            <v>-3826</v>
          </cell>
          <cell r="M216">
            <v>8616505.8300000019</v>
          </cell>
          <cell r="N216">
            <v>-1930848.2400000002</v>
          </cell>
          <cell r="O216">
            <v>179208</v>
          </cell>
        </row>
        <row r="218">
          <cell r="A218" t="str">
            <v>Exceptional Item - Integration Cost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20">
          <cell r="A220" t="str">
            <v xml:space="preserve"> Operating Profit /(Loss) Before Tax</v>
          </cell>
          <cell r="B220">
            <v>442351628.19999981</v>
          </cell>
          <cell r="C220">
            <v>7498628.7699999809</v>
          </cell>
          <cell r="D220">
            <v>26219280.850000001</v>
          </cell>
          <cell r="E220">
            <v>1594863.67</v>
          </cell>
          <cell r="F220">
            <v>8842</v>
          </cell>
          <cell r="G220">
            <v>-56514917.289999999</v>
          </cell>
          <cell r="H220">
            <v>-3158153.8400000017</v>
          </cell>
          <cell r="I220">
            <v>-3786337.8900000011</v>
          </cell>
          <cell r="J220">
            <v>563831.61</v>
          </cell>
          <cell r="K220">
            <v>40325</v>
          </cell>
          <cell r="L220">
            <v>-3826</v>
          </cell>
          <cell r="M220">
            <v>8616505.8300000019</v>
          </cell>
          <cell r="N220">
            <v>-1930848.2400000002</v>
          </cell>
          <cell r="O220">
            <v>179208</v>
          </cell>
        </row>
        <row r="222">
          <cell r="A222" t="str">
            <v>Share of profit / (loss) - Fibercomm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 t="str">
            <v>Share of loss - CTSwk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Share of Profit - Sheba Telecom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6">
          <cell r="A226" t="str">
            <v>Profit / (Loss) Before Tax</v>
          </cell>
          <cell r="B226">
            <v>442351628.19999981</v>
          </cell>
          <cell r="C226">
            <v>7498628.7699999809</v>
          </cell>
          <cell r="D226">
            <v>26219280.850000001</v>
          </cell>
          <cell r="E226">
            <v>1594863.67</v>
          </cell>
          <cell r="F226">
            <v>8842</v>
          </cell>
          <cell r="G226">
            <v>-56514917.289999999</v>
          </cell>
          <cell r="H226">
            <v>-3158153.8400000017</v>
          </cell>
          <cell r="I226">
            <v>-3786337.8900000011</v>
          </cell>
          <cell r="J226">
            <v>563831.61</v>
          </cell>
          <cell r="K226">
            <v>40325</v>
          </cell>
          <cell r="L226">
            <v>-3826</v>
          </cell>
          <cell r="M226">
            <v>8616505.8300000019</v>
          </cell>
          <cell r="N226">
            <v>-1930848.2400000002</v>
          </cell>
          <cell r="O226">
            <v>179208</v>
          </cell>
        </row>
        <row r="228">
          <cell r="A228" t="str">
            <v>Share of Tax -Fibrecomm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>Taxation - Provision for Current Year</v>
          </cell>
          <cell r="B229">
            <v>924904</v>
          </cell>
          <cell r="C229">
            <v>0</v>
          </cell>
          <cell r="D229">
            <v>73330</v>
          </cell>
          <cell r="E229">
            <v>-4687616</v>
          </cell>
          <cell r="F229">
            <v>0</v>
          </cell>
          <cell r="G229">
            <v>0</v>
          </cell>
          <cell r="H229">
            <v>-172580</v>
          </cell>
          <cell r="I229">
            <v>-198000</v>
          </cell>
          <cell r="J229">
            <v>0</v>
          </cell>
          <cell r="K229">
            <v>0</v>
          </cell>
          <cell r="L229">
            <v>0</v>
          </cell>
          <cell r="M229">
            <v>8717</v>
          </cell>
          <cell r="N229">
            <v>0</v>
          </cell>
          <cell r="O229">
            <v>0</v>
          </cell>
        </row>
        <row r="230">
          <cell r="A230" t="str">
            <v>Taxation - Deferred Tax</v>
          </cell>
          <cell r="B230">
            <v>237722023</v>
          </cell>
          <cell r="C230">
            <v>-66001000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-704753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-3119932</v>
          </cell>
          <cell r="N230">
            <v>0</v>
          </cell>
          <cell r="O230">
            <v>0</v>
          </cell>
        </row>
        <row r="232">
          <cell r="A232" t="str">
            <v>Profit / (Loss) After Tax</v>
          </cell>
          <cell r="B232">
            <v>203704701.19999981</v>
          </cell>
          <cell r="C232">
            <v>73499628.769999981</v>
          </cell>
          <cell r="D232">
            <v>26145950.850000001</v>
          </cell>
          <cell r="E232">
            <v>6282479.6699999999</v>
          </cell>
          <cell r="F232">
            <v>8842</v>
          </cell>
          <cell r="G232">
            <v>-56514917.289999999</v>
          </cell>
          <cell r="H232">
            <v>-2280820.8400000017</v>
          </cell>
          <cell r="I232">
            <v>-3588337.8900000011</v>
          </cell>
          <cell r="J232">
            <v>563831.61</v>
          </cell>
          <cell r="K232">
            <v>40325</v>
          </cell>
          <cell r="L232">
            <v>-3826</v>
          </cell>
          <cell r="M232">
            <v>11727720.830000002</v>
          </cell>
          <cell r="N232">
            <v>-1930848.2400000002</v>
          </cell>
          <cell r="O232">
            <v>179208</v>
          </cell>
        </row>
        <row r="234">
          <cell r="A234" t="str">
            <v>Minority Interest</v>
          </cell>
        </row>
        <row r="236">
          <cell r="A236" t="str">
            <v>Profit / (Loss) After Tax &amp; EI</v>
          </cell>
          <cell r="B236">
            <v>203704701.19999981</v>
          </cell>
          <cell r="C236">
            <v>73499628.769999981</v>
          </cell>
          <cell r="D236">
            <v>26145950.850000001</v>
          </cell>
          <cell r="E236">
            <v>6282479.6699999999</v>
          </cell>
          <cell r="F236">
            <v>8842</v>
          </cell>
          <cell r="G236">
            <v>-56514917.289999999</v>
          </cell>
          <cell r="H236">
            <v>-2280820.8400000017</v>
          </cell>
          <cell r="I236">
            <v>-3588337.8900000011</v>
          </cell>
          <cell r="J236">
            <v>563831.61</v>
          </cell>
          <cell r="K236">
            <v>40325</v>
          </cell>
          <cell r="L236">
            <v>-3826</v>
          </cell>
          <cell r="M236">
            <v>11727720.830000002</v>
          </cell>
          <cell r="N236">
            <v>-1930848.2400000002</v>
          </cell>
          <cell r="O236">
            <v>179208</v>
          </cell>
        </row>
        <row r="238">
          <cell r="A238" t="str">
            <v>Proposed Dividend</v>
          </cell>
        </row>
        <row r="240">
          <cell r="A240" t="str">
            <v>Profit Attributable to Shareholders</v>
          </cell>
          <cell r="B240">
            <v>203704701.19999981</v>
          </cell>
          <cell r="C240">
            <v>73499628.769999981</v>
          </cell>
          <cell r="D240">
            <v>26145950.850000001</v>
          </cell>
          <cell r="E240">
            <v>6282479.6699999999</v>
          </cell>
          <cell r="F240">
            <v>8842</v>
          </cell>
          <cell r="G240">
            <v>-56514917.289999999</v>
          </cell>
          <cell r="H240">
            <v>-2280820.8400000017</v>
          </cell>
          <cell r="I240">
            <v>-3588337.8900000011</v>
          </cell>
          <cell r="J240">
            <v>563831.61</v>
          </cell>
          <cell r="K240">
            <v>40325</v>
          </cell>
          <cell r="L240">
            <v>-3826</v>
          </cell>
          <cell r="M240">
            <v>11727720.830000002</v>
          </cell>
          <cell r="N240">
            <v>-1930848.2400000002</v>
          </cell>
          <cell r="O240">
            <v>179208</v>
          </cell>
        </row>
        <row r="242">
          <cell r="A242" t="str">
            <v>Retained Profit / Acc. Losses b/fwd</v>
          </cell>
          <cell r="B242">
            <v>-922839050</v>
          </cell>
          <cell r="C242">
            <v>-45228081</v>
          </cell>
          <cell r="D242">
            <v>-37821511</v>
          </cell>
          <cell r="E242">
            <v>-225227340</v>
          </cell>
          <cell r="F242">
            <v>-3536217</v>
          </cell>
          <cell r="G242">
            <v>56584225</v>
          </cell>
          <cell r="H242">
            <v>679010635</v>
          </cell>
          <cell r="I242">
            <v>31035394</v>
          </cell>
          <cell r="J242">
            <v>-6702286</v>
          </cell>
          <cell r="K242">
            <v>-27907942</v>
          </cell>
          <cell r="L242">
            <v>-4921325</v>
          </cell>
          <cell r="M242">
            <v>-6779754</v>
          </cell>
          <cell r="N242">
            <v>-9170456</v>
          </cell>
          <cell r="O242">
            <v>-38591000</v>
          </cell>
        </row>
        <row r="243">
          <cell r="O243">
            <v>0</v>
          </cell>
        </row>
        <row r="244">
          <cell r="A244" t="str">
            <v>Pre Acquisition Loss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6">
          <cell r="A246" t="str">
            <v>Retained Profit / Acc. Losses c/fwd</v>
          </cell>
          <cell r="B246">
            <v>-719134348.80000019</v>
          </cell>
          <cell r="C246">
            <v>28271547.769999981</v>
          </cell>
          <cell r="D246">
            <v>-11675560.149999999</v>
          </cell>
          <cell r="E246">
            <v>-218944860.33000001</v>
          </cell>
          <cell r="F246">
            <v>-3527375</v>
          </cell>
          <cell r="G246">
            <v>69307.710000000894</v>
          </cell>
          <cell r="H246">
            <v>676729814.15999997</v>
          </cell>
          <cell r="I246">
            <v>27447056.109999999</v>
          </cell>
          <cell r="J246">
            <v>-6138454.3899999997</v>
          </cell>
          <cell r="K246">
            <v>-27867617</v>
          </cell>
          <cell r="L246">
            <v>-4925151</v>
          </cell>
          <cell r="M246">
            <v>4947966.8300000019</v>
          </cell>
          <cell r="N246">
            <v>-11101304.24</v>
          </cell>
          <cell r="O246">
            <v>-38411792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Master List Field Usage"/>
      <sheetName val="Criteria and Guidelines"/>
      <sheetName val="List of Values"/>
      <sheetName val="Master-list"/>
      <sheetName val="Overall PMT"/>
      <sheetName val="PS2 PMT"/>
      <sheetName val="Q2 10 PMT-D0"/>
      <sheetName val="Q210 PMT-D1"/>
      <sheetName val="Q210 PMT-D2"/>
      <sheetName val="Q210 PMT-D3"/>
      <sheetName val="Q210 PMT-D4"/>
      <sheetName val="PS2 Dashboard - Status"/>
      <sheetName val="PS2 Dashboard - Current Stage"/>
      <sheetName val="OA_Overall 1"/>
      <sheetName val="OA_Planned RFS 2"/>
      <sheetName val="OA_Proj Dept"/>
      <sheetName val="OA_Proj Theme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Commercial</v>
          </cell>
          <cell r="F2" t="str">
            <v>3+3</v>
          </cell>
          <cell r="G2" t="str">
            <v>Product/Service</v>
          </cell>
        </row>
        <row r="3">
          <cell r="B3" t="str">
            <v>Strat. New Biz</v>
          </cell>
          <cell r="F3" t="str">
            <v>MEGA</v>
          </cell>
          <cell r="G3" t="str">
            <v>Biz Support</v>
          </cell>
          <cell r="J3" t="str">
            <v>ADS</v>
          </cell>
        </row>
        <row r="4">
          <cell r="B4" t="str">
            <v>Regulatory</v>
          </cell>
          <cell r="F4" t="str">
            <v>TOC</v>
          </cell>
          <cell r="G4" t="str">
            <v>Ops Support</v>
          </cell>
          <cell r="J4" t="str">
            <v>Biz Intelligence</v>
          </cell>
        </row>
        <row r="5">
          <cell r="B5" t="str">
            <v>Finance</v>
          </cell>
          <cell r="F5" t="str">
            <v>Tech</v>
          </cell>
          <cell r="G5" t="str">
            <v>CCQ - Network</v>
          </cell>
          <cell r="J5" t="str">
            <v>CRM</v>
          </cell>
        </row>
        <row r="6">
          <cell r="B6" t="str">
            <v>HR</v>
          </cell>
          <cell r="F6" t="str">
            <v>Others</v>
          </cell>
          <cell r="G6" t="str">
            <v>CQ- Enterprise</v>
          </cell>
          <cell r="J6" t="str">
            <v>Enterprise</v>
          </cell>
        </row>
        <row r="7">
          <cell r="B7" t="str">
            <v>Corporate Admin</v>
          </cell>
          <cell r="F7" t="str">
            <v>Duplicate</v>
          </cell>
          <cell r="G7" t="str">
            <v>CQ - IDD</v>
          </cell>
          <cell r="J7" t="str">
            <v>Postpaid</v>
          </cell>
        </row>
        <row r="8">
          <cell r="B8" t="str">
            <v>BSS</v>
          </cell>
          <cell r="F8" t="str">
            <v>New</v>
          </cell>
          <cell r="G8" t="str">
            <v>CQ - Server</v>
          </cell>
          <cell r="J8" t="str">
            <v>Prepaid</v>
          </cell>
        </row>
        <row r="9">
          <cell r="B9" t="str">
            <v>NE</v>
          </cell>
          <cell r="F9" t="str">
            <v>Not in roadmap?</v>
          </cell>
          <cell r="G9" t="str">
            <v>Facility</v>
          </cell>
          <cell r="J9" t="str">
            <v>Broadband</v>
          </cell>
        </row>
        <row r="10">
          <cell r="B10" t="str">
            <v>SP</v>
          </cell>
          <cell r="F10" t="str">
            <v>FS</v>
          </cell>
          <cell r="G10" t="str">
            <v>Regulatory/Compliance</v>
          </cell>
          <cell r="J10" t="str">
            <v>Happy</v>
          </cell>
        </row>
        <row r="11">
          <cell r="B11" t="str">
            <v>SOD</v>
          </cell>
          <cell r="G11" t="str">
            <v>Tariff/Config</v>
          </cell>
          <cell r="J11" t="str">
            <v>Online/Media</v>
          </cell>
        </row>
        <row r="12">
          <cell r="B12" t="str">
            <v>Tech.Strategy</v>
          </cell>
          <cell r="G12" t="str">
            <v>Others</v>
          </cell>
          <cell r="J12" t="str">
            <v>Intl IDD</v>
          </cell>
        </row>
        <row r="13">
          <cell r="B13" t="str">
            <v>Others</v>
          </cell>
          <cell r="G13" t="str">
            <v>TBC</v>
          </cell>
          <cell r="J13" t="str">
            <v>Intl Roaming</v>
          </cell>
        </row>
        <row r="14">
          <cell r="J14" t="str">
            <v>Others</v>
          </cell>
        </row>
        <row r="15">
          <cell r="J15" t="str">
            <v xml:space="preserve">Insurance </v>
          </cell>
        </row>
        <row r="16">
          <cell r="J16" t="str">
            <v>Remittance</v>
          </cell>
        </row>
        <row r="17">
          <cell r="J17" t="str">
            <v>Bill Collection</v>
          </cell>
        </row>
        <row r="18">
          <cell r="J18" t="str">
            <v>NFC Pilot</v>
          </cell>
        </row>
        <row r="24">
          <cell r="B24" t="str">
            <v>ADS</v>
          </cell>
        </row>
        <row r="25">
          <cell r="B25" t="str">
            <v>FS</v>
          </cell>
        </row>
        <row r="26">
          <cell r="B26" t="str">
            <v>Online &amp; Media</v>
          </cell>
        </row>
        <row r="27">
          <cell r="B27" t="str">
            <v>CRM</v>
          </cell>
        </row>
        <row r="28">
          <cell r="B28" t="str">
            <v>Biz Intelligence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opia"/>
      <sheetName val="Legend"/>
      <sheetName val="Basic Inputs"/>
      <sheetName val="Business Environment"/>
      <sheetName val="Segments and Adoption"/>
      <sheetName val="Operators"/>
      <sheetName val="Technologies"/>
      <sheetName val="Usage Patterns"/>
      <sheetName val="Revenues"/>
      <sheetName val="MobileDataOutput"/>
      <sheetName val="MobileDemandOutput"/>
    </sheetNames>
    <sheetDataSet>
      <sheetData sheetId="0"/>
      <sheetData sheetId="1"/>
      <sheetData sheetId="2" refreshError="1">
        <row r="11">
          <cell r="C11">
            <v>1E-4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lecom Assumptions"/>
      <sheetName val="WBAssumptions"/>
      <sheetName val="WBFinal"/>
      <sheetName val="WBDeliverable"/>
      <sheetName val="Turkey eStrategies"/>
      <sheetName val="Consumer Revenues"/>
      <sheetName val="Business Revenues"/>
      <sheetName val="GlobalOne"/>
      <sheetName val="Accounts"/>
      <sheetName val="Wireless Revenues"/>
      <sheetName val="Telsim"/>
      <sheetName val="Turkcell"/>
      <sheetName val="Wireless"/>
      <sheetName val="MobileIB"/>
      <sheetName val="Telecom Revenues"/>
      <sheetName val="Telecoms"/>
      <sheetName val="AccessIB"/>
      <sheetName val="TelecomIB"/>
      <sheetName val="Internet"/>
      <sheetName val="DataIB"/>
      <sheetName val="Turk Telekom"/>
      <sheetName val="tariffs"/>
      <sheetName val="inves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>
        <row r="1">
          <cell r="A1" t="str">
            <v>Turkiye Telecoms Services</v>
          </cell>
        </row>
        <row r="2"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</row>
        <row r="3">
          <cell r="A3" t="str">
            <v>Services</v>
          </cell>
        </row>
        <row r="5">
          <cell r="A5" t="str">
            <v>DEMOGRAPHICS</v>
          </cell>
        </row>
        <row r="7">
          <cell r="A7" t="str">
            <v>Population (000)</v>
          </cell>
          <cell r="C7">
            <v>56100</v>
          </cell>
          <cell r="D7">
            <v>57330</v>
          </cell>
          <cell r="E7">
            <v>58580</v>
          </cell>
          <cell r="F7">
            <v>59870</v>
          </cell>
          <cell r="G7">
            <v>61180</v>
          </cell>
          <cell r="H7">
            <v>61640</v>
          </cell>
          <cell r="I7">
            <v>61530</v>
          </cell>
          <cell r="J7">
            <v>62470</v>
          </cell>
          <cell r="K7">
            <v>63450</v>
          </cell>
          <cell r="L7">
            <v>64390</v>
          </cell>
          <cell r="M7">
            <v>65280</v>
          </cell>
          <cell r="N7">
            <v>66190</v>
          </cell>
          <cell r="O7">
            <v>67120</v>
          </cell>
        </row>
        <row r="8">
          <cell r="A8" t="str">
            <v>Nominal GDP (US$ m)</v>
          </cell>
          <cell r="C8">
            <v>152233.80605596016</v>
          </cell>
          <cell r="D8">
            <v>152059.68360498562</v>
          </cell>
          <cell r="E8">
            <v>160594.44121071012</v>
          </cell>
          <cell r="F8">
            <v>182457.4</v>
          </cell>
          <cell r="G8">
            <v>135963.5</v>
          </cell>
          <cell r="H8">
            <v>172894.7</v>
          </cell>
          <cell r="I8">
            <v>175912</v>
          </cell>
          <cell r="J8">
            <v>189119</v>
          </cell>
          <cell r="K8">
            <v>205285</v>
          </cell>
          <cell r="L8">
            <v>198666</v>
          </cell>
          <cell r="M8">
            <v>211204</v>
          </cell>
          <cell r="N8">
            <v>159585</v>
          </cell>
          <cell r="O8">
            <v>162732</v>
          </cell>
        </row>
        <row r="9">
          <cell r="A9" t="str">
            <v>Real Growth per capita (%)</v>
          </cell>
          <cell r="C9">
            <v>7.0067206682794758</v>
          </cell>
          <cell r="D9">
            <v>-1.8030619720769248</v>
          </cell>
          <cell r="E9">
            <v>4.1333267169151533</v>
          </cell>
          <cell r="F9">
            <v>6.8109999999999999</v>
          </cell>
          <cell r="G9">
            <v>-6.4020000000000019</v>
          </cell>
          <cell r="H9">
            <v>5.1059999999999999</v>
          </cell>
          <cell r="I9">
            <v>5.7359999999999998</v>
          </cell>
          <cell r="J9">
            <v>5.9960000000000004</v>
          </cell>
          <cell r="K9">
            <v>1.6380000000000001</v>
          </cell>
          <cell r="L9">
            <v>-6.4539999999999997</v>
          </cell>
          <cell r="M9">
            <v>4.4000000000000004</v>
          </cell>
          <cell r="N9">
            <v>-6.3</v>
          </cell>
          <cell r="O9">
            <v>3</v>
          </cell>
        </row>
        <row r="10">
          <cell r="A10" t="str">
            <v>Nominal GDP per Capita (US$)</v>
          </cell>
          <cell r="C10">
            <v>2713.6150812114111</v>
          </cell>
          <cell r="D10">
            <v>2652.3579906678115</v>
          </cell>
          <cell r="E10">
            <v>2741.4551247987388</v>
          </cell>
          <cell r="F10">
            <v>3102.5</v>
          </cell>
          <cell r="G10">
            <v>2277.1</v>
          </cell>
          <cell r="H10">
            <v>2852.6</v>
          </cell>
          <cell r="I10">
            <v>2859</v>
          </cell>
          <cell r="J10">
            <v>3027.4</v>
          </cell>
          <cell r="K10">
            <v>3235.4</v>
          </cell>
          <cell r="L10">
            <v>3085.4</v>
          </cell>
          <cell r="M10">
            <v>3240</v>
          </cell>
          <cell r="N10">
            <v>2410</v>
          </cell>
          <cell r="O10">
            <v>2420</v>
          </cell>
        </row>
        <row r="11">
          <cell r="A11" t="str">
            <v>PPP adjusted GDP per Capita (US$)</v>
          </cell>
          <cell r="C11">
            <v>4178.0220200953281</v>
          </cell>
          <cell r="D11">
            <v>4267.6924218094709</v>
          </cell>
          <cell r="E11">
            <v>4565.9387999999999</v>
          </cell>
          <cell r="F11">
            <v>5014.8</v>
          </cell>
          <cell r="G11">
            <v>4853.7</v>
          </cell>
          <cell r="H11">
            <v>5210.3999999999996</v>
          </cell>
          <cell r="I11">
            <v>5620</v>
          </cell>
          <cell r="J11">
            <v>6070</v>
          </cell>
          <cell r="K11">
            <v>6250</v>
          </cell>
          <cell r="L11">
            <v>5930</v>
          </cell>
          <cell r="M11">
            <v>6290</v>
          </cell>
          <cell r="N11">
            <v>6220</v>
          </cell>
          <cell r="O11">
            <v>6500</v>
          </cell>
        </row>
        <row r="12">
          <cell r="A12" t="str">
            <v>Consumer Price Inflation (%)</v>
          </cell>
          <cell r="C12">
            <v>60.307790958640581</v>
          </cell>
          <cell r="D12">
            <v>65.97</v>
          </cell>
          <cell r="E12">
            <v>70.072904741820793</v>
          </cell>
          <cell r="F12">
            <v>66.093999999999994</v>
          </cell>
          <cell r="G12">
            <v>105.215</v>
          </cell>
          <cell r="H12">
            <v>89.113000000000014</v>
          </cell>
          <cell r="I12">
            <v>80.349999999999994</v>
          </cell>
          <cell r="J12">
            <v>85.715000000000003</v>
          </cell>
          <cell r="K12">
            <v>84.593000000000004</v>
          </cell>
          <cell r="L12">
            <v>65.096999999999994</v>
          </cell>
          <cell r="M12">
            <v>54.938000000000009</v>
          </cell>
          <cell r="N12">
            <v>60.4</v>
          </cell>
          <cell r="O12">
            <v>58</v>
          </cell>
        </row>
        <row r="13">
          <cell r="A13" t="str">
            <v>Local Currency / US$</v>
          </cell>
          <cell r="C13">
            <v>2609</v>
          </cell>
          <cell r="D13">
            <v>4172</v>
          </cell>
          <cell r="E13">
            <v>6872</v>
          </cell>
          <cell r="F13">
            <v>10985</v>
          </cell>
          <cell r="G13">
            <v>29609</v>
          </cell>
          <cell r="H13">
            <v>45770.916666666664</v>
          </cell>
          <cell r="I13">
            <v>81405</v>
          </cell>
          <cell r="J13">
            <v>151865</v>
          </cell>
          <cell r="K13">
            <v>260724</v>
          </cell>
          <cell r="L13">
            <v>418783</v>
          </cell>
          <cell r="M13">
            <v>625218</v>
          </cell>
          <cell r="N13">
            <v>1177861</v>
          </cell>
          <cell r="O13">
            <v>1845652</v>
          </cell>
        </row>
        <row r="15">
          <cell r="A15" t="str">
            <v>PUBLIC TELECOM SERVICES</v>
          </cell>
        </row>
        <row r="17">
          <cell r="A17" t="str">
            <v>Main Lines in Service (000 lines)</v>
          </cell>
          <cell r="C17">
            <v>6893.2669999999998</v>
          </cell>
          <cell r="D17">
            <v>8199.5679999999993</v>
          </cell>
          <cell r="E17">
            <v>9471.8809999999994</v>
          </cell>
          <cell r="F17">
            <v>10893</v>
          </cell>
          <cell r="G17">
            <v>12195</v>
          </cell>
          <cell r="H17">
            <v>13216</v>
          </cell>
          <cell r="I17">
            <v>15499.316999999999</v>
          </cell>
          <cell r="J17">
            <v>15744</v>
          </cell>
          <cell r="K17">
            <v>16959</v>
          </cell>
          <cell r="L17">
            <v>18060</v>
          </cell>
          <cell r="M17">
            <v>19003.008000000002</v>
          </cell>
          <cell r="N17">
            <v>19857</v>
          </cell>
          <cell r="O17">
            <v>20807.2</v>
          </cell>
        </row>
        <row r="18">
          <cell r="A18" t="str">
            <v xml:space="preserve">   Business Lines (000)</v>
          </cell>
          <cell r="C18">
            <v>2182.4969999999998</v>
          </cell>
          <cell r="D18">
            <v>2437.511</v>
          </cell>
          <cell r="E18">
            <v>2656.4340000000002</v>
          </cell>
          <cell r="F18">
            <v>2932.4929999999999</v>
          </cell>
          <cell r="G18">
            <v>3159.364</v>
          </cell>
          <cell r="H18">
            <v>3406.46</v>
          </cell>
          <cell r="I18">
            <v>3655.4859999999999</v>
          </cell>
          <cell r="J18">
            <v>3921.3510000000001</v>
          </cell>
          <cell r="K18">
            <v>4195.5050000000001</v>
          </cell>
          <cell r="L18">
            <v>4541.9778467522874</v>
          </cell>
          <cell r="M18">
            <v>4686.1586570469317</v>
          </cell>
          <cell r="N18">
            <v>4798.9603854858715</v>
          </cell>
          <cell r="O18">
            <v>4889.692</v>
          </cell>
        </row>
        <row r="19">
          <cell r="A19" t="str">
            <v xml:space="preserve">   Residential Lines (000)</v>
          </cell>
          <cell r="C19">
            <v>4678.9610000000002</v>
          </cell>
          <cell r="D19">
            <v>5714.2290000000003</v>
          </cell>
          <cell r="E19">
            <v>6754.0519999999997</v>
          </cell>
          <cell r="F19">
            <v>8004.03</v>
          </cell>
          <cell r="G19">
            <v>9052.893</v>
          </cell>
          <cell r="H19">
            <v>9821.2440000000006</v>
          </cell>
          <cell r="I19">
            <v>10630.992</v>
          </cell>
          <cell r="J19">
            <v>11658.107</v>
          </cell>
          <cell r="K19">
            <v>12611.477000000001</v>
          </cell>
          <cell r="L19">
            <v>13518.022153247712</v>
          </cell>
          <cell r="M19">
            <v>14316.84934295307</v>
          </cell>
          <cell r="N19">
            <v>15058.039614514128</v>
          </cell>
          <cell r="O19">
            <v>15917.508000000002</v>
          </cell>
        </row>
        <row r="20">
          <cell r="A20" t="str">
            <v>Main Lines Added (000 lines)</v>
          </cell>
          <cell r="C20">
            <v>0</v>
          </cell>
          <cell r="D20">
            <v>1306.3009999999995</v>
          </cell>
          <cell r="E20">
            <v>1272.3130000000001</v>
          </cell>
          <cell r="F20">
            <v>1421.1190000000006</v>
          </cell>
          <cell r="G20">
            <v>1302</v>
          </cell>
          <cell r="H20">
            <v>1021</v>
          </cell>
          <cell r="I20">
            <v>2283.3169999999991</v>
          </cell>
          <cell r="J20">
            <v>244.6830000000009</v>
          </cell>
          <cell r="K20">
            <v>1215</v>
          </cell>
          <cell r="L20">
            <v>1101</v>
          </cell>
          <cell r="M20">
            <v>943.00800000000163</v>
          </cell>
          <cell r="N20">
            <v>853.99199999999837</v>
          </cell>
          <cell r="O20">
            <v>950.20000000000073</v>
          </cell>
        </row>
        <row r="21">
          <cell r="A21" t="str">
            <v>Leased Lines (000)</v>
          </cell>
          <cell r="C21">
            <v>1.8995</v>
          </cell>
          <cell r="D21">
            <v>2.7349999999999999</v>
          </cell>
          <cell r="E21">
            <v>0</v>
          </cell>
          <cell r="F21">
            <v>0</v>
          </cell>
          <cell r="G21">
            <v>2.0129999999999999</v>
          </cell>
          <cell r="H21">
            <v>1.3089999999999993</v>
          </cell>
          <cell r="I21">
            <v>3.8439999999999994</v>
          </cell>
          <cell r="J21">
            <v>6.3559999999999999</v>
          </cell>
          <cell r="K21">
            <v>6.8049999999999997</v>
          </cell>
          <cell r="L21">
            <v>11</v>
          </cell>
          <cell r="M21">
            <v>15.85475162273584</v>
          </cell>
          <cell r="N21">
            <v>22.830406898186446</v>
          </cell>
          <cell r="O21">
            <v>28.924603892852563</v>
          </cell>
        </row>
        <row r="22">
          <cell r="A22" t="str">
            <v>X.25/FR subscribers (000)</v>
          </cell>
          <cell r="C22">
            <v>3.9E-2</v>
          </cell>
          <cell r="D22">
            <v>0.42179999999999995</v>
          </cell>
          <cell r="E22">
            <v>0.65640000000000009</v>
          </cell>
          <cell r="F22">
            <v>3.8220000000000001</v>
          </cell>
          <cell r="G22">
            <v>5.1509999999999998</v>
          </cell>
          <cell r="H22">
            <v>6.3789999999999996</v>
          </cell>
          <cell r="I22">
            <v>9.0579999999999998</v>
          </cell>
          <cell r="J22">
            <v>11.555999999999999</v>
          </cell>
          <cell r="K22">
            <v>13.891999999999999</v>
          </cell>
          <cell r="L22">
            <v>16.399999999999999</v>
          </cell>
          <cell r="M22">
            <v>18.926538879325463</v>
          </cell>
          <cell r="N22">
            <v>24.85584586345848</v>
          </cell>
          <cell r="O22">
            <v>29.853087399084696</v>
          </cell>
        </row>
        <row r="23">
          <cell r="A23" t="str">
            <v xml:space="preserve">   X.25 subscribers (000)</v>
          </cell>
          <cell r="C23">
            <v>3.9E-2</v>
          </cell>
          <cell r="D23">
            <v>0.42179999999999995</v>
          </cell>
          <cell r="E23">
            <v>0.65640000000000009</v>
          </cell>
          <cell r="F23">
            <v>3.8220000000000001</v>
          </cell>
          <cell r="G23">
            <v>5.1509999999999998</v>
          </cell>
          <cell r="H23">
            <v>6.3789999999999996</v>
          </cell>
          <cell r="I23">
            <v>9.0579999999999998</v>
          </cell>
          <cell r="J23">
            <v>11.456</v>
          </cell>
          <cell r="K23">
            <v>13.391999999999999</v>
          </cell>
          <cell r="L23">
            <v>15.4</v>
          </cell>
          <cell r="M23">
            <v>15.256425486820753</v>
          </cell>
          <cell r="N23">
            <v>16.651556541910875</v>
          </cell>
          <cell r="O23">
            <v>17.50474412116413</v>
          </cell>
        </row>
        <row r="24">
          <cell r="A24" t="str">
            <v xml:space="preserve">   Frame Relay subscribers (000)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0.1</v>
          </cell>
          <cell r="K24">
            <v>0.5</v>
          </cell>
          <cell r="L24">
            <v>1</v>
          </cell>
          <cell r="M24">
            <v>3.670113392504712</v>
          </cell>
          <cell r="N24">
            <v>8.2042893215476056</v>
          </cell>
          <cell r="O24">
            <v>12.348343277920566</v>
          </cell>
        </row>
        <row r="25">
          <cell r="A25" t="str">
            <v>Internet Dial Up Accounts (000)</v>
          </cell>
          <cell r="F25">
            <v>0</v>
          </cell>
          <cell r="G25">
            <v>0</v>
          </cell>
          <cell r="H25">
            <v>0</v>
          </cell>
          <cell r="I25">
            <v>15</v>
          </cell>
          <cell r="J25">
            <v>115</v>
          </cell>
          <cell r="K25">
            <v>180</v>
          </cell>
          <cell r="L25">
            <v>325</v>
          </cell>
          <cell r="M25">
            <v>2094.9578084412133</v>
          </cell>
          <cell r="N25">
            <v>3147.8544076953358</v>
          </cell>
          <cell r="O25">
            <v>3907.9852916740037</v>
          </cell>
        </row>
        <row r="26">
          <cell r="A26" t="str">
            <v>Internet Hosts (000)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>
            <v>24.786000000000001</v>
          </cell>
          <cell r="K26">
            <v>32.496000000000002</v>
          </cell>
          <cell r="L26">
            <v>90.929000000000002</v>
          </cell>
          <cell r="M26">
            <v>190.95090000000002</v>
          </cell>
          <cell r="N26">
            <v>334.16407500000003</v>
          </cell>
          <cell r="O26">
            <v>568.07892750000008</v>
          </cell>
        </row>
        <row r="27">
          <cell r="A27" t="str">
            <v>CATV Accounts (000)</v>
          </cell>
          <cell r="C27">
            <v>0</v>
          </cell>
          <cell r="D27">
            <v>19.88</v>
          </cell>
          <cell r="E27">
            <v>42.932000000000002</v>
          </cell>
          <cell r="F27">
            <v>129.9</v>
          </cell>
          <cell r="G27">
            <v>235.4</v>
          </cell>
          <cell r="H27">
            <v>403.9</v>
          </cell>
          <cell r="I27">
            <v>483.14400000000001</v>
          </cell>
          <cell r="J27">
            <v>511.70600000000002</v>
          </cell>
          <cell r="K27">
            <v>611.05700000000002</v>
          </cell>
          <cell r="L27">
            <v>731.05700000000002</v>
          </cell>
          <cell r="M27">
            <v>913.82124999999996</v>
          </cell>
          <cell r="N27">
            <v>1187.967625</v>
          </cell>
          <cell r="O27">
            <v>1663.154675</v>
          </cell>
        </row>
        <row r="29">
          <cell r="A29" t="str">
            <v>PENETRATION</v>
          </cell>
        </row>
        <row r="31">
          <cell r="A31" t="str">
            <v>Main Lines per 100 pop</v>
          </cell>
          <cell r="C31">
            <v>12.287463458110516</v>
          </cell>
          <cell r="D31">
            <v>14.302403628117913</v>
          </cell>
          <cell r="E31">
            <v>16.169137931034484</v>
          </cell>
          <cell r="F31">
            <v>18.19442124603307</v>
          </cell>
          <cell r="G31">
            <v>19.9329846355018</v>
          </cell>
          <cell r="H31">
            <v>21.44062297209604</v>
          </cell>
          <cell r="I31">
            <v>25.189853729887858</v>
          </cell>
          <cell r="J31">
            <v>25.202497198655355</v>
          </cell>
          <cell r="K31">
            <v>26.728132387706854</v>
          </cell>
          <cell r="L31">
            <v>28.047833514520885</v>
          </cell>
          <cell r="M31">
            <v>29.110000000000003</v>
          </cell>
          <cell r="N31">
            <v>30</v>
          </cell>
          <cell r="O31">
            <v>31</v>
          </cell>
        </row>
        <row r="32">
          <cell r="A32" t="str">
            <v xml:space="preserve">   Business Lines per 100 pop</v>
          </cell>
          <cell r="C32">
            <v>3.8903689839572189</v>
          </cell>
          <cell r="D32">
            <v>4.2517198674341534</v>
          </cell>
          <cell r="E32">
            <v>4.5347115056333225</v>
          </cell>
          <cell r="F32">
            <v>4.8981008852513783</v>
          </cell>
          <cell r="G32">
            <v>5.1640470742072573</v>
          </cell>
          <cell r="H32">
            <v>5.5263789746917586</v>
          </cell>
          <cell r="I32">
            <v>5.9409816349748086</v>
          </cell>
          <cell r="J32">
            <v>6.2771746438290377</v>
          </cell>
          <cell r="K32">
            <v>6.6123010244286835</v>
          </cell>
          <cell r="L32">
            <v>7.0538559508499574</v>
          </cell>
          <cell r="M32">
            <v>7.1785518643488535</v>
          </cell>
          <cell r="N32">
            <v>7.2502800808065748</v>
          </cell>
          <cell r="O32">
            <v>7.2850000000000001</v>
          </cell>
        </row>
        <row r="33">
          <cell r="A33" t="str">
            <v xml:space="preserve">   Residential Lines per 100 pop</v>
          </cell>
          <cell r="C33">
            <v>8.3403939393939392</v>
          </cell>
          <cell r="D33">
            <v>9.9672579801151233</v>
          </cell>
          <cell r="E33">
            <v>11.529621031068624</v>
          </cell>
          <cell r="F33">
            <v>13.369016201770503</v>
          </cell>
          <cell r="G33">
            <v>14.797144491663945</v>
          </cell>
          <cell r="H33">
            <v>15.933231667748215</v>
          </cell>
          <cell r="I33">
            <v>17.27773768893223</v>
          </cell>
          <cell r="J33">
            <v>18.661928925884425</v>
          </cell>
          <cell r="K33">
            <v>19.876244286840034</v>
          </cell>
          <cell r="L33">
            <v>20.993977563670928</v>
          </cell>
          <cell r="M33">
            <v>21.931448135651149</v>
          </cell>
          <cell r="N33">
            <v>22.749719919193424</v>
          </cell>
          <cell r="O33">
            <v>23.715000000000003</v>
          </cell>
        </row>
        <row r="34">
          <cell r="A34" t="str">
            <v>Internet Hosts per 100 pop</v>
          </cell>
          <cell r="I34">
            <v>0</v>
          </cell>
          <cell r="J34">
            <v>3.9676644789498963E-2</v>
          </cell>
          <cell r="K34">
            <v>5.121513002364067E-2</v>
          </cell>
          <cell r="L34">
            <v>0.14121602733343688</v>
          </cell>
          <cell r="M34">
            <v>0.29251056985294122</v>
          </cell>
          <cell r="N34">
            <v>0.50485583169663095</v>
          </cell>
          <cell r="O34">
            <v>0.84636312202026232</v>
          </cell>
        </row>
        <row r="35">
          <cell r="A35" t="str">
            <v>Internet Accounts per 100 pop</v>
          </cell>
          <cell r="I35">
            <v>2.4457987973346335E-2</v>
          </cell>
          <cell r="J35">
            <v>0.18424043540899632</v>
          </cell>
          <cell r="K35">
            <v>0.28657937509850273</v>
          </cell>
          <cell r="L35">
            <v>0.56569199409846249</v>
          </cell>
          <cell r="M35">
            <v>3.3467734056165703</v>
          </cell>
          <cell r="N35">
            <v>5.1312513717558907</v>
          </cell>
          <cell r="O35">
            <v>6.4911183775734473</v>
          </cell>
        </row>
        <row r="36">
          <cell r="A36" t="str">
            <v>CATV Accounts per 100 pop</v>
          </cell>
          <cell r="F36">
            <v>0.21697010188742277</v>
          </cell>
          <cell r="G36">
            <v>0.38476626348479898</v>
          </cell>
          <cell r="H36">
            <v>0.65525632706035042</v>
          </cell>
          <cell r="I36">
            <v>0.78521696733300839</v>
          </cell>
          <cell r="J36">
            <v>0.8191227789338883</v>
          </cell>
          <cell r="K36">
            <v>0.96305279747832939</v>
          </cell>
          <cell r="L36">
            <v>1.1353579748408138</v>
          </cell>
          <cell r="M36">
            <v>1.3998487285539216</v>
          </cell>
          <cell r="N36">
            <v>1.7947841441305332</v>
          </cell>
          <cell r="O36">
            <v>2.4778824120977356</v>
          </cell>
        </row>
        <row r="38">
          <cell r="A38" t="str">
            <v>SERVICE REVENUES (US$ Millions)</v>
          </cell>
        </row>
        <row r="40">
          <cell r="A40" t="str">
            <v>Local Services</v>
          </cell>
          <cell r="F40">
            <v>7497.1004505106148</v>
          </cell>
          <cell r="G40">
            <v>2426.4951215610954</v>
          </cell>
          <cell r="H40">
            <v>2407.6492491992913</v>
          </cell>
          <cell r="I40">
            <v>2362.8842724509268</v>
          </cell>
          <cell r="J40">
            <v>1893.6901458925631</v>
          </cell>
          <cell r="K40">
            <v>2030.3709341586634</v>
          </cell>
          <cell r="L40">
            <v>2014.7482159936797</v>
          </cell>
          <cell r="M40">
            <v>1974.4904808679016</v>
          </cell>
          <cell r="N40">
            <v>1944.9107923788761</v>
          </cell>
          <cell r="O40">
            <v>1997.5114375153994</v>
          </cell>
        </row>
        <row r="41">
          <cell r="A41" t="str">
            <v>Toll Services</v>
          </cell>
          <cell r="F41">
            <v>363.46684273391912</v>
          </cell>
          <cell r="G41">
            <v>37.289060014187037</v>
          </cell>
          <cell r="H41">
            <v>39.118827002020254</v>
          </cell>
          <cell r="I41">
            <v>40.873148412749799</v>
          </cell>
          <cell r="J41">
            <v>42.647480165064671</v>
          </cell>
          <cell r="K41">
            <v>52.622680103010374</v>
          </cell>
          <cell r="L41">
            <v>65.170122242757998</v>
          </cell>
          <cell r="M41">
            <v>73.601141674913336</v>
          </cell>
          <cell r="N41">
            <v>79.156015568608055</v>
          </cell>
          <cell r="O41">
            <v>83.203540023300135</v>
          </cell>
        </row>
        <row r="42">
          <cell r="A42" t="str">
            <v xml:space="preserve">International Services </v>
          </cell>
          <cell r="F42">
            <v>157.38521624439849</v>
          </cell>
          <cell r="G42">
            <v>183.49507867020648</v>
          </cell>
          <cell r="H42">
            <v>169.19342138563306</v>
          </cell>
          <cell r="I42">
            <v>147.48466086534995</v>
          </cell>
          <cell r="J42">
            <v>152.30501476589245</v>
          </cell>
          <cell r="K42">
            <v>166.94572574038887</v>
          </cell>
          <cell r="L42">
            <v>183.36763067189702</v>
          </cell>
          <cell r="M42">
            <v>197.55574035686016</v>
          </cell>
          <cell r="N42">
            <v>205.17373767328007</v>
          </cell>
          <cell r="O42">
            <v>210.41476978854206</v>
          </cell>
        </row>
        <row r="44">
          <cell r="A44" t="str">
            <v>TOTAL</v>
          </cell>
          <cell r="F44">
            <v>8017.9525094889323</v>
          </cell>
          <cell r="G44">
            <v>2647.2792602454888</v>
          </cell>
          <cell r="H44">
            <v>2615.9614975869445</v>
          </cell>
          <cell r="I44">
            <v>2551.2420817290267</v>
          </cell>
          <cell r="J44">
            <v>2088.6426408235202</v>
          </cell>
          <cell r="K44">
            <v>2249.9393400020626</v>
          </cell>
          <cell r="L44">
            <v>2263.2859689083348</v>
          </cell>
          <cell r="M44">
            <v>2245.647362899675</v>
          </cell>
          <cell r="N44">
            <v>2229.2405456207644</v>
          </cell>
          <cell r="O44">
            <v>2291.1297473272416</v>
          </cell>
        </row>
        <row r="50">
          <cell r="A50" t="str">
            <v>INSTALLED BASE</v>
          </cell>
        </row>
        <row r="52">
          <cell r="A52" t="str">
            <v>Access Network (000 lines)</v>
          </cell>
          <cell r="C52">
            <v>6893.2669999999998</v>
          </cell>
          <cell r="D52">
            <v>8199.5679999999993</v>
          </cell>
          <cell r="E52">
            <v>9471.8809999999994</v>
          </cell>
          <cell r="F52">
            <v>10893</v>
          </cell>
          <cell r="G52">
            <v>12195</v>
          </cell>
          <cell r="H52">
            <v>13216</v>
          </cell>
          <cell r="I52">
            <v>15499.316999999999</v>
          </cell>
          <cell r="J52">
            <v>15744</v>
          </cell>
          <cell r="K52">
            <v>16959</v>
          </cell>
          <cell r="L52">
            <v>18060</v>
          </cell>
          <cell r="M52">
            <v>19003.008000000002</v>
          </cell>
          <cell r="N52">
            <v>19857</v>
          </cell>
          <cell r="O52">
            <v>20807.2</v>
          </cell>
        </row>
        <row r="53">
          <cell r="A53" t="str">
            <v xml:space="preserve">   Copper</v>
          </cell>
          <cell r="C53">
            <v>6893.2669999999998</v>
          </cell>
          <cell r="D53">
            <v>8199.5679999999993</v>
          </cell>
          <cell r="E53">
            <v>9471.8809999999994</v>
          </cell>
          <cell r="F53">
            <v>10893</v>
          </cell>
          <cell r="G53">
            <v>12195</v>
          </cell>
          <cell r="H53">
            <v>13216</v>
          </cell>
          <cell r="I53">
            <v>15499.316999999999</v>
          </cell>
          <cell r="J53">
            <v>15744</v>
          </cell>
          <cell r="K53">
            <v>16929.84</v>
          </cell>
          <cell r="L53">
            <v>17931.75</v>
          </cell>
          <cell r="M53">
            <v>18761.597040000004</v>
          </cell>
          <cell r="N53">
            <v>19505.88445179566</v>
          </cell>
          <cell r="O53">
            <v>20318.305451795659</v>
          </cell>
        </row>
        <row r="54">
          <cell r="A54" t="str">
            <v xml:space="preserve">   Wireless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29.16</v>
          </cell>
          <cell r="L54">
            <v>128.25</v>
          </cell>
          <cell r="M54">
            <v>213.12072000000015</v>
          </cell>
          <cell r="N54">
            <v>294.24995999999999</v>
          </cell>
          <cell r="O54">
            <v>389.26996000000008</v>
          </cell>
        </row>
        <row r="55">
          <cell r="A55" t="str">
            <v xml:space="preserve">   Fiber Optic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28.290240000000047</v>
          </cell>
          <cell r="N55">
            <v>56.865588204339893</v>
          </cell>
          <cell r="O55">
            <v>99.624588204339915</v>
          </cell>
        </row>
        <row r="56">
          <cell r="A56" t="str">
            <v>Local Switch Capacity (000 lines)</v>
          </cell>
          <cell r="C56">
            <v>7048.0289999999995</v>
          </cell>
          <cell r="D56">
            <v>8723.4809999999998</v>
          </cell>
          <cell r="E56">
            <v>10477.600999999999</v>
          </cell>
          <cell r="F56">
            <v>12473.945</v>
          </cell>
          <cell r="G56">
            <v>13847.787</v>
          </cell>
          <cell r="H56">
            <v>14521.795</v>
          </cell>
          <cell r="I56">
            <v>15811.791000000001</v>
          </cell>
          <cell r="J56">
            <v>17584.264999999999</v>
          </cell>
          <cell r="K56">
            <v>18558.707000000002</v>
          </cell>
          <cell r="L56">
            <v>19685.400000000001</v>
          </cell>
          <cell r="M56">
            <v>20713.278720000002</v>
          </cell>
          <cell r="N56">
            <v>21842.7</v>
          </cell>
          <cell r="O56">
            <v>23304.064000000002</v>
          </cell>
        </row>
        <row r="57">
          <cell r="A57" t="str">
            <v xml:space="preserve">   Digital</v>
          </cell>
          <cell r="C57">
            <v>3586.1909999999998</v>
          </cell>
          <cell r="D57">
            <v>4761.1970000000001</v>
          </cell>
          <cell r="E57">
            <v>5928.6419999999998</v>
          </cell>
          <cell r="F57">
            <v>7175</v>
          </cell>
          <cell r="G57">
            <v>7694.9669999999996</v>
          </cell>
          <cell r="H57">
            <v>11132</v>
          </cell>
          <cell r="I57">
            <v>12425</v>
          </cell>
          <cell r="J57">
            <v>14356.716</v>
          </cell>
          <cell r="K57">
            <v>15385.207</v>
          </cell>
          <cell r="L57">
            <v>16931.520350279145</v>
          </cell>
          <cell r="M57">
            <v>18285.674048868124</v>
          </cell>
          <cell r="N57">
            <v>19876.857</v>
          </cell>
          <cell r="O57">
            <v>21672.779520000004</v>
          </cell>
        </row>
        <row r="58">
          <cell r="A58" t="str">
            <v xml:space="preserve">   Analogue</v>
          </cell>
          <cell r="C58">
            <v>3461.8379999999997</v>
          </cell>
          <cell r="D58">
            <v>3962.2839999999997</v>
          </cell>
          <cell r="E58">
            <v>4548.9589999999998</v>
          </cell>
          <cell r="F58">
            <v>5298.9449999999997</v>
          </cell>
          <cell r="G58">
            <v>6152.82</v>
          </cell>
          <cell r="H58">
            <v>3389.7950000000001</v>
          </cell>
          <cell r="I58">
            <v>3386.7910000000002</v>
          </cell>
          <cell r="J58">
            <v>3227.549</v>
          </cell>
          <cell r="K58">
            <v>3173.5</v>
          </cell>
          <cell r="L58">
            <v>2753.8796497208568</v>
          </cell>
          <cell r="M58">
            <v>2427.6046711318777</v>
          </cell>
          <cell r="N58">
            <v>1965.8430000000008</v>
          </cell>
          <cell r="O58">
            <v>1631.2844799999984</v>
          </cell>
        </row>
        <row r="59">
          <cell r="A59" t="str">
            <v>Trunk Switching Network (000 trunks)</v>
          </cell>
          <cell r="C59">
            <v>732.58644000000004</v>
          </cell>
          <cell r="D59">
            <v>1216.9000000000001</v>
          </cell>
          <cell r="E59">
            <v>1282.1391599999997</v>
          </cell>
          <cell r="F59">
            <v>1367.8</v>
          </cell>
          <cell r="G59">
            <v>1562</v>
          </cell>
          <cell r="H59">
            <v>1740</v>
          </cell>
          <cell r="I59">
            <v>1885</v>
          </cell>
          <cell r="J59">
            <v>2060</v>
          </cell>
          <cell r="K59">
            <v>2227.04484</v>
          </cell>
          <cell r="L59">
            <v>2362.248</v>
          </cell>
          <cell r="M59">
            <v>2485.5934464000002</v>
          </cell>
          <cell r="N59">
            <v>2839.5510000000004</v>
          </cell>
          <cell r="O59">
            <v>3262.5689600000005</v>
          </cell>
        </row>
        <row r="60">
          <cell r="A60" t="str">
            <v xml:space="preserve">   Digital</v>
          </cell>
          <cell r="C60">
            <v>527.46223680000003</v>
          </cell>
          <cell r="D60">
            <v>876.16800000000001</v>
          </cell>
          <cell r="E60">
            <v>923.14019519999977</v>
          </cell>
          <cell r="F60">
            <v>997.8</v>
          </cell>
          <cell r="G60">
            <v>1154</v>
          </cell>
          <cell r="H60">
            <v>1310</v>
          </cell>
          <cell r="I60">
            <v>1437</v>
          </cell>
          <cell r="J60">
            <v>1590</v>
          </cell>
          <cell r="K60">
            <v>1757.04484</v>
          </cell>
          <cell r="L60">
            <v>2007.9107999999999</v>
          </cell>
          <cell r="M60">
            <v>2237.0341017600003</v>
          </cell>
          <cell r="N60">
            <v>2697.5734500000003</v>
          </cell>
          <cell r="O60">
            <v>3262.5689600000005</v>
          </cell>
        </row>
        <row r="61">
          <cell r="A61" t="str">
            <v xml:space="preserve">   Analogue</v>
          </cell>
          <cell r="C61">
            <v>205.12420320000001</v>
          </cell>
          <cell r="D61">
            <v>340.73200000000008</v>
          </cell>
          <cell r="E61">
            <v>358.99896479999995</v>
          </cell>
          <cell r="F61">
            <v>370</v>
          </cell>
          <cell r="G61">
            <v>408</v>
          </cell>
          <cell r="H61">
            <v>430</v>
          </cell>
          <cell r="I61">
            <v>448</v>
          </cell>
          <cell r="J61">
            <v>470</v>
          </cell>
          <cell r="K61">
            <v>470</v>
          </cell>
          <cell r="L61">
            <v>354.33720000000017</v>
          </cell>
          <cell r="M61">
            <v>248.55934463999984</v>
          </cell>
          <cell r="N61">
            <v>141.97755000000006</v>
          </cell>
          <cell r="O61">
            <v>0</v>
          </cell>
        </row>
        <row r="62">
          <cell r="A62" t="str">
            <v>International Switching Capacity (000 trunks)</v>
          </cell>
          <cell r="C62">
            <v>13.193820831084729</v>
          </cell>
          <cell r="D62">
            <v>16.09991905018888</v>
          </cell>
          <cell r="E62">
            <v>17.3</v>
          </cell>
          <cell r="F62">
            <v>18.389736358186653</v>
          </cell>
          <cell r="G62">
            <v>19.558641071730232</v>
          </cell>
          <cell r="H62">
            <v>20.812465649647425</v>
          </cell>
          <cell r="I62">
            <v>22.157379442854243</v>
          </cell>
          <cell r="J62">
            <v>23.6</v>
          </cell>
          <cell r="K62">
            <v>26.440399544880769</v>
          </cell>
          <cell r="L62">
            <v>28.156944146503136</v>
          </cell>
          <cell r="M62">
            <v>29.627166936409321</v>
          </cell>
          <cell r="N62">
            <v>30.958606861412669</v>
          </cell>
          <cell r="O62">
            <v>32.440042538489486</v>
          </cell>
        </row>
        <row r="63">
          <cell r="A63" t="str">
            <v xml:space="preserve">   Digital</v>
          </cell>
          <cell r="C63">
            <v>10.893820831084728</v>
          </cell>
          <cell r="D63">
            <v>13.799919050188882</v>
          </cell>
          <cell r="E63">
            <v>15</v>
          </cell>
          <cell r="F63">
            <v>16.089736358186652</v>
          </cell>
          <cell r="G63">
            <v>17.258641071730231</v>
          </cell>
          <cell r="H63">
            <v>18.512465649647424</v>
          </cell>
          <cell r="I63">
            <v>19.857379442854242</v>
          </cell>
          <cell r="J63">
            <v>21.3</v>
          </cell>
          <cell r="K63">
            <v>24.140399544880768</v>
          </cell>
          <cell r="L63">
            <v>26.623610813169801</v>
          </cell>
          <cell r="M63">
            <v>28.860500269742651</v>
          </cell>
          <cell r="N63">
            <v>30.958606861412665</v>
          </cell>
          <cell r="O63">
            <v>32.440042538489486</v>
          </cell>
        </row>
        <row r="64">
          <cell r="A64" t="str">
            <v xml:space="preserve">   Analogue</v>
          </cell>
          <cell r="C64">
            <v>2.2999999999999998</v>
          </cell>
          <cell r="D64">
            <v>2.2999999999999998</v>
          </cell>
          <cell r="E64">
            <v>2.2999999999999998</v>
          </cell>
          <cell r="F64">
            <v>2.2999999999999998</v>
          </cell>
          <cell r="G64">
            <v>2.2999999999999998</v>
          </cell>
          <cell r="H64">
            <v>2.2999999999999998</v>
          </cell>
          <cell r="I64">
            <v>2.2999999999999998</v>
          </cell>
          <cell r="J64">
            <v>2.2999999999999998</v>
          </cell>
          <cell r="K64">
            <v>2.3000000000000007</v>
          </cell>
          <cell r="L64">
            <v>1.533333333333335</v>
          </cell>
          <cell r="M64">
            <v>0.76666666666666927</v>
          </cell>
          <cell r="N64">
            <v>0</v>
          </cell>
          <cell r="O64">
            <v>0</v>
          </cell>
        </row>
        <row r="65">
          <cell r="A65" t="str">
            <v>Telephone Sets (000)</v>
          </cell>
          <cell r="E65">
            <v>12540.15487</v>
          </cell>
          <cell r="F65">
            <v>14444.326129999999</v>
          </cell>
          <cell r="G65">
            <v>16196.887500000001</v>
          </cell>
          <cell r="H65">
            <v>17587.0625</v>
          </cell>
          <cell r="I65">
            <v>20530.546249999999</v>
          </cell>
          <cell r="J65">
            <v>21036.190237499999</v>
          </cell>
          <cell r="K65">
            <v>22576.35</v>
          </cell>
          <cell r="L65">
            <v>24058.912499999999</v>
          </cell>
          <cell r="M65">
            <v>25334.010000000002</v>
          </cell>
          <cell r="N65">
            <v>26484.013200000001</v>
          </cell>
          <cell r="O65">
            <v>27746.487499999999</v>
          </cell>
        </row>
        <row r="66">
          <cell r="A66" t="str">
            <v>Payphones (000)</v>
          </cell>
          <cell r="C66">
            <v>39.396999999999998</v>
          </cell>
          <cell r="D66">
            <v>43.079000000000001</v>
          </cell>
          <cell r="E66">
            <v>47.817999999999998</v>
          </cell>
          <cell r="F66">
            <v>52.436999999999998</v>
          </cell>
          <cell r="G66">
            <v>55.798999999999999</v>
          </cell>
          <cell r="H66">
            <v>58.125999999999998</v>
          </cell>
          <cell r="I66">
            <v>63.375999999999998</v>
          </cell>
          <cell r="J66">
            <v>70.697999999999993</v>
          </cell>
          <cell r="K66">
            <v>79.165999999999997</v>
          </cell>
          <cell r="L66">
            <v>91.703299999999999</v>
          </cell>
          <cell r="M66">
            <v>106.19732500000001</v>
          </cell>
          <cell r="N66">
            <v>121.27978200000001</v>
          </cell>
          <cell r="O66">
            <v>138.53716500000002</v>
          </cell>
        </row>
        <row r="67">
          <cell r="A67" t="str">
            <v xml:space="preserve">   Intelligent (000)</v>
          </cell>
          <cell r="C67">
            <v>1.6579999999999999</v>
          </cell>
          <cell r="D67">
            <v>5.093</v>
          </cell>
          <cell r="E67">
            <v>10.103</v>
          </cell>
          <cell r="F67">
            <v>15.1</v>
          </cell>
          <cell r="G67">
            <v>18.600000000000001</v>
          </cell>
          <cell r="H67">
            <v>21.3</v>
          </cell>
          <cell r="I67">
            <v>29.18</v>
          </cell>
          <cell r="J67">
            <v>42.805</v>
          </cell>
          <cell r="K67">
            <v>56.741</v>
          </cell>
          <cell r="L67">
            <v>73.763300000000001</v>
          </cell>
          <cell r="M67">
            <v>92.204125000000005</v>
          </cell>
          <cell r="N67">
            <v>110.64495000000001</v>
          </cell>
          <cell r="O67">
            <v>130.56104100000002</v>
          </cell>
        </row>
        <row r="68">
          <cell r="A68" t="str">
            <v xml:space="preserve">   Mechanical (000)</v>
          </cell>
          <cell r="C68">
            <v>37.738999999999997</v>
          </cell>
          <cell r="D68">
            <v>37.986000000000004</v>
          </cell>
          <cell r="E68">
            <v>37.714999999999996</v>
          </cell>
          <cell r="F68">
            <v>37.336999999999996</v>
          </cell>
          <cell r="G68">
            <v>37.198999999999998</v>
          </cell>
          <cell r="H68">
            <v>36.825999999999993</v>
          </cell>
          <cell r="I68">
            <v>34.195999999999998</v>
          </cell>
          <cell r="J68">
            <v>27.893000000000001</v>
          </cell>
          <cell r="K68">
            <v>22.425000000000001</v>
          </cell>
          <cell r="L68">
            <v>17.940000000000001</v>
          </cell>
          <cell r="M68">
            <v>13.993200000000002</v>
          </cell>
          <cell r="N68">
            <v>10.634832000000001</v>
          </cell>
          <cell r="O68">
            <v>7.9761240000000004</v>
          </cell>
        </row>
        <row r="70">
          <cell r="A70" t="str">
            <v>SHIPMENTS</v>
          </cell>
        </row>
        <row r="72">
          <cell r="A72" t="str">
            <v>Access Lines Added (000 lines)</v>
          </cell>
          <cell r="D72">
            <v>1306.3009999999995</v>
          </cell>
          <cell r="E72">
            <v>1272.3130000000001</v>
          </cell>
          <cell r="F72">
            <v>1421.1190000000006</v>
          </cell>
          <cell r="G72">
            <v>1302</v>
          </cell>
          <cell r="H72">
            <v>1021</v>
          </cell>
          <cell r="I72">
            <v>2283.3169999999991</v>
          </cell>
          <cell r="J72">
            <v>244.6830000000009</v>
          </cell>
          <cell r="K72">
            <v>1215</v>
          </cell>
          <cell r="L72">
            <v>1101</v>
          </cell>
          <cell r="M72">
            <v>943.00800000000163</v>
          </cell>
          <cell r="N72">
            <v>853.99199999999837</v>
          </cell>
          <cell r="O72">
            <v>950.20000000000073</v>
          </cell>
        </row>
        <row r="73">
          <cell r="A73" t="str">
            <v xml:space="preserve">   Copper</v>
          </cell>
          <cell r="D73">
            <v>1306.3009999999995</v>
          </cell>
          <cell r="E73">
            <v>1272.3130000000001</v>
          </cell>
          <cell r="F73">
            <v>1421.1190000000006</v>
          </cell>
          <cell r="G73">
            <v>1302</v>
          </cell>
          <cell r="H73">
            <v>1021</v>
          </cell>
          <cell r="I73">
            <v>2283.3169999999991</v>
          </cell>
          <cell r="J73">
            <v>244.6830000000009</v>
          </cell>
          <cell r="K73">
            <v>1185.8400000000001</v>
          </cell>
          <cell r="L73">
            <v>1001.9099999999999</v>
          </cell>
          <cell r="M73">
            <v>829.8470400000042</v>
          </cell>
          <cell r="N73">
            <v>744.28741179565623</v>
          </cell>
          <cell r="O73">
            <v>812.42099999999846</v>
          </cell>
        </row>
        <row r="74">
          <cell r="A74" t="str">
            <v xml:space="preserve">   Wireless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29.16</v>
          </cell>
          <cell r="L74">
            <v>99.09</v>
          </cell>
          <cell r="M74">
            <v>84.870720000000148</v>
          </cell>
          <cell r="N74">
            <v>81.129239999999839</v>
          </cell>
          <cell r="O74">
            <v>95.020000000000095</v>
          </cell>
        </row>
        <row r="75">
          <cell r="A75" t="str">
            <v xml:space="preserve">   FO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28.290240000000047</v>
          </cell>
          <cell r="N75">
            <v>28.575348204339846</v>
          </cell>
          <cell r="O75">
            <v>42.759000000000022</v>
          </cell>
        </row>
        <row r="76">
          <cell r="A76" t="str">
            <v>Digital Local Switching Systems (000 lines)</v>
          </cell>
          <cell r="D76">
            <v>1175.0060000000003</v>
          </cell>
          <cell r="E76">
            <v>1167.4449999999997</v>
          </cell>
          <cell r="F76">
            <v>1246.3580000000002</v>
          </cell>
          <cell r="G76">
            <v>519.96699999999964</v>
          </cell>
          <cell r="H76">
            <v>3437.0330000000004</v>
          </cell>
          <cell r="I76">
            <v>1293</v>
          </cell>
          <cell r="J76">
            <v>1931.7160000000003</v>
          </cell>
          <cell r="K76">
            <v>1028.491</v>
          </cell>
          <cell r="L76">
            <v>1546.3133502791443</v>
          </cell>
          <cell r="M76">
            <v>1354.1536985889798</v>
          </cell>
          <cell r="N76">
            <v>1591.1829511318756</v>
          </cell>
          <cell r="O76">
            <v>1795.9225200000037</v>
          </cell>
        </row>
        <row r="77">
          <cell r="A77" t="str">
            <v>Digital Trunk Switching Systems (000 trunks)</v>
          </cell>
          <cell r="F77">
            <v>74.659804800000188</v>
          </cell>
          <cell r="G77">
            <v>156.20000000000005</v>
          </cell>
          <cell r="H77">
            <v>156</v>
          </cell>
          <cell r="I77">
            <v>127</v>
          </cell>
          <cell r="J77">
            <v>153</v>
          </cell>
          <cell r="K77">
            <v>167.04484000000002</v>
          </cell>
          <cell r="L77">
            <v>250.86595999999986</v>
          </cell>
          <cell r="M77">
            <v>229.12330176000046</v>
          </cell>
          <cell r="N77">
            <v>460.53934823999998</v>
          </cell>
          <cell r="O77">
            <v>564.99551000000019</v>
          </cell>
        </row>
        <row r="78">
          <cell r="A78" t="str">
            <v>Digital Int'l Switching Systems (000 trunks)</v>
          </cell>
          <cell r="D78">
            <v>2.9060982191041536</v>
          </cell>
          <cell r="E78">
            <v>1.2000809498111185</v>
          </cell>
          <cell r="F78">
            <v>1.0897363581866522</v>
          </cell>
          <cell r="G78">
            <v>1.1689047135435793</v>
          </cell>
          <cell r="H78">
            <v>1.253824577917193</v>
          </cell>
          <cell r="I78">
            <v>1.3449137932068176</v>
          </cell>
          <cell r="J78">
            <v>1.4426205571457587</v>
          </cell>
          <cell r="K78">
            <v>2.8403995448807677</v>
          </cell>
          <cell r="L78">
            <v>2.4832112682890326</v>
          </cell>
          <cell r="M78">
            <v>2.2368894565728503</v>
          </cell>
          <cell r="N78">
            <v>2.0981065916700139</v>
          </cell>
          <cell r="O78">
            <v>1.4814356770768207</v>
          </cell>
        </row>
        <row r="79">
          <cell r="A79" t="str">
            <v>WLL Systems (000 lines)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29.16</v>
          </cell>
          <cell r="L79">
            <v>99.09</v>
          </cell>
          <cell r="M79">
            <v>84.870720000000148</v>
          </cell>
          <cell r="N79">
            <v>81.129239999999839</v>
          </cell>
          <cell r="O79">
            <v>95.020000000000095</v>
          </cell>
        </row>
        <row r="80">
          <cell r="A80" t="str">
            <v>FO Access Systems (000 ports)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28.290240000000047</v>
          </cell>
          <cell r="N80">
            <v>28.575348204339846</v>
          </cell>
          <cell r="O80">
            <v>42.759000000000022</v>
          </cell>
        </row>
        <row r="81">
          <cell r="A81" t="str">
            <v>Copper Loop (000 km)</v>
          </cell>
          <cell r="D81">
            <v>979.72574999999961</v>
          </cell>
          <cell r="E81">
            <v>954.23475000000008</v>
          </cell>
          <cell r="F81">
            <v>1065.8392500000004</v>
          </cell>
          <cell r="G81">
            <v>976.5</v>
          </cell>
          <cell r="H81">
            <v>765.75</v>
          </cell>
          <cell r="I81">
            <v>1712.4877499999993</v>
          </cell>
          <cell r="J81">
            <v>183.51225000000068</v>
          </cell>
          <cell r="K81">
            <v>889.38000000000011</v>
          </cell>
          <cell r="L81">
            <v>751.43249999999989</v>
          </cell>
          <cell r="M81">
            <v>622.38528000000315</v>
          </cell>
          <cell r="N81">
            <v>558.21555884674217</v>
          </cell>
          <cell r="O81">
            <v>609.31574999999884</v>
          </cell>
        </row>
        <row r="82">
          <cell r="A82" t="str">
            <v>X.25/Frame Relay Network (000 ports)</v>
          </cell>
          <cell r="F82">
            <v>6.1</v>
          </cell>
          <cell r="G82">
            <v>0</v>
          </cell>
          <cell r="H82">
            <v>0.57000000000000028</v>
          </cell>
          <cell r="I82">
            <v>4.6419999999999995</v>
          </cell>
          <cell r="J82">
            <v>3.4020000000000001</v>
          </cell>
          <cell r="K82">
            <v>1.0079999999999996</v>
          </cell>
          <cell r="L82">
            <v>6.0719999999999992</v>
          </cell>
          <cell r="M82">
            <v>3.9115345608745198</v>
          </cell>
          <cell r="N82">
            <v>3.9671138047973322</v>
          </cell>
          <cell r="O82">
            <v>4.5661273030144471</v>
          </cell>
        </row>
        <row r="83">
          <cell r="A83" t="str">
            <v xml:space="preserve">   X.25 Network (000 ports)</v>
          </cell>
          <cell r="D83">
            <v>0</v>
          </cell>
          <cell r="E83">
            <v>0</v>
          </cell>
          <cell r="F83">
            <v>6.1</v>
          </cell>
          <cell r="G83">
            <v>0</v>
          </cell>
          <cell r="H83">
            <v>0.57000000000000028</v>
          </cell>
          <cell r="I83">
            <v>4.6419999999999995</v>
          </cell>
          <cell r="J83">
            <v>3.2720000000000002</v>
          </cell>
          <cell r="K83">
            <v>0.48799999999999955</v>
          </cell>
          <cell r="L83">
            <v>1.5199999999999996</v>
          </cell>
          <cell r="M83">
            <v>3.2413531328669798</v>
          </cell>
          <cell r="N83">
            <v>0.81457697910250459</v>
          </cell>
          <cell r="O83">
            <v>7.6679510041905985E-3</v>
          </cell>
        </row>
        <row r="84">
          <cell r="A84" t="str">
            <v xml:space="preserve">   Frame Relay Network (000 ports)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0.13</v>
          </cell>
          <cell r="K84">
            <v>0.52</v>
          </cell>
          <cell r="L84">
            <v>4.5519999999999996</v>
          </cell>
          <cell r="M84">
            <v>0.67018142800753999</v>
          </cell>
          <cell r="N84">
            <v>3.1525368256948276</v>
          </cell>
          <cell r="O84">
            <v>4.5584593520102565</v>
          </cell>
        </row>
        <row r="85">
          <cell r="A85" t="str">
            <v>Telephone Sets (000)</v>
          </cell>
          <cell r="F85">
            <v>1904.1712599999992</v>
          </cell>
          <cell r="G85">
            <v>1752.5613700000013</v>
          </cell>
          <cell r="H85">
            <v>1390.1749999999993</v>
          </cell>
          <cell r="I85">
            <v>2943.4837499999994</v>
          </cell>
          <cell r="J85">
            <v>505.64398749999964</v>
          </cell>
          <cell r="K85">
            <v>1540.1597624999995</v>
          </cell>
          <cell r="L85">
            <v>1482.5625</v>
          </cell>
          <cell r="M85">
            <v>1275.0975000000035</v>
          </cell>
          <cell r="N85">
            <v>1150.0031999999992</v>
          </cell>
          <cell r="O85">
            <v>1262.474299999998</v>
          </cell>
        </row>
        <row r="86">
          <cell r="A86" t="str">
            <v>Payphones (000)</v>
          </cell>
          <cell r="D86">
            <v>3.6820000000000022</v>
          </cell>
          <cell r="E86">
            <v>4.7389999999999972</v>
          </cell>
          <cell r="F86">
            <v>4.6189999999999998</v>
          </cell>
          <cell r="G86">
            <v>3.3620000000000019</v>
          </cell>
          <cell r="H86">
            <v>2.3269999999999982</v>
          </cell>
          <cell r="I86">
            <v>5.25</v>
          </cell>
          <cell r="J86">
            <v>7.3219999999999956</v>
          </cell>
          <cell r="K86">
            <v>8.4680000000000035</v>
          </cell>
          <cell r="L86">
            <v>12.537300000000002</v>
          </cell>
          <cell r="M86">
            <v>14.494025000000008</v>
          </cell>
          <cell r="N86">
            <v>15.082457000000005</v>
          </cell>
          <cell r="O86">
            <v>17.257383000000004</v>
          </cell>
        </row>
        <row r="87">
          <cell r="A87" t="str">
            <v xml:space="preserve">   Payphones - Intelligent (000 units)</v>
          </cell>
          <cell r="D87">
            <v>3.4350000000000001</v>
          </cell>
          <cell r="E87">
            <v>5.01</v>
          </cell>
          <cell r="F87">
            <v>4.9969999999999999</v>
          </cell>
          <cell r="G87">
            <v>3.5000000000000018</v>
          </cell>
          <cell r="H87">
            <v>2.6999999999999993</v>
          </cell>
          <cell r="I87">
            <v>7.879999999999999</v>
          </cell>
          <cell r="J87">
            <v>13.625</v>
          </cell>
          <cell r="K87">
            <v>13.936</v>
          </cell>
          <cell r="L87">
            <v>17.022300000000001</v>
          </cell>
          <cell r="M87">
            <v>18.440825000000004</v>
          </cell>
          <cell r="N87">
            <v>18.440825000000004</v>
          </cell>
          <cell r="O87">
            <v>19.916091000000009</v>
          </cell>
        </row>
        <row r="88">
          <cell r="A88" t="str">
            <v xml:space="preserve">   Payphones - Mechanical (000 units)</v>
          </cell>
          <cell r="D88">
            <v>0.24700000000000699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 t="str">
            <v/>
          </cell>
        </row>
        <row r="91">
          <cell r="A91" t="str">
            <v>EQUIPMENT MARKETS (US$ millions)</v>
          </cell>
        </row>
        <row r="93">
          <cell r="A93" t="str">
            <v>Switching</v>
          </cell>
          <cell r="F93">
            <v>184.82773550976643</v>
          </cell>
          <cell r="G93">
            <v>101.03528401804782</v>
          </cell>
          <cell r="H93">
            <v>408.61566909762445</v>
          </cell>
          <cell r="I93">
            <v>164.59111827314868</v>
          </cell>
          <cell r="J93">
            <v>231.99864822285835</v>
          </cell>
          <cell r="K93">
            <v>145.74646981795232</v>
          </cell>
          <cell r="L93">
            <v>218.34110953523</v>
          </cell>
          <cell r="M93">
            <v>193.59095108152721</v>
          </cell>
          <cell r="N93">
            <v>275.09237480985558</v>
          </cell>
          <cell r="O93">
            <v>321.43370377083119</v>
          </cell>
        </row>
        <row r="94">
          <cell r="A94" t="str">
            <v>Transmission</v>
          </cell>
          <cell r="F94">
            <v>74.649880254883215</v>
          </cell>
          <cell r="G94">
            <v>35.056392009023909</v>
          </cell>
          <cell r="H94">
            <v>192.78967829881222</v>
          </cell>
          <cell r="I94">
            <v>57.824822725636807</v>
          </cell>
          <cell r="J94">
            <v>113.55249411142916</v>
          </cell>
          <cell r="K94">
            <v>63.682974908976149</v>
          </cell>
          <cell r="L94">
            <v>99.696243330114982</v>
          </cell>
          <cell r="M94">
            <v>87.253123071113578</v>
          </cell>
          <cell r="N94">
            <v>127.6984878578189</v>
          </cell>
          <cell r="O94">
            <v>148.46785093871051</v>
          </cell>
        </row>
        <row r="95">
          <cell r="A95" t="str">
            <v>Access Network</v>
          </cell>
          <cell r="F95">
            <v>142.11190000000005</v>
          </cell>
          <cell r="G95">
            <v>123.69</v>
          </cell>
          <cell r="H95">
            <v>92.145250000000004</v>
          </cell>
          <cell r="I95">
            <v>195.76589128749993</v>
          </cell>
          <cell r="J95">
            <v>19.574640000000073</v>
          </cell>
          <cell r="K95">
            <v>90.123840000000001</v>
          </cell>
          <cell r="L95">
            <v>76.145160000000004</v>
          </cell>
          <cell r="M95">
            <v>65.218433280000113</v>
          </cell>
          <cell r="N95">
            <v>58.737569759999886</v>
          </cell>
          <cell r="O95">
            <v>64.993680000000055</v>
          </cell>
        </row>
        <row r="96">
          <cell r="A96" t="str">
            <v>WLL Systems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18.596006324999998</v>
          </cell>
          <cell r="L96">
            <v>53.713186787812496</v>
          </cell>
          <cell r="M96">
            <v>39.104605013116569</v>
          </cell>
          <cell r="N96">
            <v>33.642629598204103</v>
          </cell>
          <cell r="O96">
            <v>35.462558233988474</v>
          </cell>
        </row>
        <row r="97">
          <cell r="A97" t="str">
            <v>Local Cable/Outside Plant</v>
          </cell>
          <cell r="F97">
            <v>248.6958250000001</v>
          </cell>
          <cell r="G97">
            <v>216.45750000000001</v>
          </cell>
          <cell r="H97">
            <v>161.2541875</v>
          </cell>
          <cell r="I97">
            <v>342.59030975312481</v>
          </cell>
          <cell r="J97">
            <v>34.255620000000128</v>
          </cell>
          <cell r="K97">
            <v>161.86715999999998</v>
          </cell>
          <cell r="L97">
            <v>133.34169712499997</v>
          </cell>
          <cell r="M97">
            <v>111.35216162070017</v>
          </cell>
          <cell r="N97">
            <v>97.779740425781995</v>
          </cell>
          <cell r="O97">
            <v>105.48935810658992</v>
          </cell>
        </row>
        <row r="98">
          <cell r="A98" t="str">
            <v>Public Data Network</v>
          </cell>
          <cell r="F98">
            <v>0.24029613093500002</v>
          </cell>
          <cell r="G98">
            <v>0</v>
          </cell>
          <cell r="H98">
            <v>2.1164955000000013E-2</v>
          </cell>
          <cell r="I98">
            <v>0.1673441</v>
          </cell>
          <cell r="J98">
            <v>0.18731999999999999</v>
          </cell>
          <cell r="K98">
            <v>1.2438075999999998</v>
          </cell>
          <cell r="L98">
            <v>3.2727186799999997</v>
          </cell>
          <cell r="M98">
            <v>6.028214098103418</v>
          </cell>
          <cell r="N98">
            <v>6.8979985614024972</v>
          </cell>
          <cell r="O98">
            <v>7.2472580618718307</v>
          </cell>
        </row>
        <row r="99">
          <cell r="A99" t="str">
            <v>Terminal Equipment</v>
          </cell>
          <cell r="F99">
            <v>93.812185448651206</v>
          </cell>
          <cell r="G99">
            <v>79.170225171845431</v>
          </cell>
          <cell r="H99">
            <v>58.846999999999973</v>
          </cell>
          <cell r="I99">
            <v>116.4292987358354</v>
          </cell>
          <cell r="J99">
            <v>33.045996605659845</v>
          </cell>
          <cell r="K99">
            <v>67.578154874498281</v>
          </cell>
          <cell r="L99">
            <v>69.379895169393436</v>
          </cell>
          <cell r="M99">
            <v>64.231781802474316</v>
          </cell>
          <cell r="N99">
            <v>60.101259023960175</v>
          </cell>
          <cell r="O99">
            <v>65.585292121991671</v>
          </cell>
        </row>
        <row r="100">
          <cell r="A100" t="str">
            <v>Other</v>
          </cell>
          <cell r="F100">
            <v>59.547025787538878</v>
          </cell>
          <cell r="G100">
            <v>44.432752095913372</v>
          </cell>
          <cell r="H100">
            <v>73.093835988114947</v>
          </cell>
          <cell r="I100">
            <v>70.18950279001966</v>
          </cell>
          <cell r="J100">
            <v>39.956872233428776</v>
          </cell>
          <cell r="K100">
            <v>48.126025865192851</v>
          </cell>
          <cell r="L100">
            <v>58.451011545815746</v>
          </cell>
          <cell r="M100">
            <v>50.254748816456114</v>
          </cell>
          <cell r="N100">
            <v>59.984880101306295</v>
          </cell>
          <cell r="O100">
            <v>68.309440911199189</v>
          </cell>
        </row>
        <row r="102">
          <cell r="A102" t="str">
            <v>TOTAL</v>
          </cell>
          <cell r="F102">
            <v>803.8848481317749</v>
          </cell>
          <cell r="G102">
            <v>599.8421532948305</v>
          </cell>
          <cell r="H102">
            <v>986.76678583955174</v>
          </cell>
          <cell r="I102">
            <v>947.55828766526531</v>
          </cell>
          <cell r="J102">
            <v>472.57159117337636</v>
          </cell>
          <cell r="K102">
            <v>596.96443939161963</v>
          </cell>
          <cell r="L102">
            <v>712.34102217336658</v>
          </cell>
          <cell r="M102">
            <v>617.03401878349155</v>
          </cell>
          <cell r="N102">
            <v>719.93494013832947</v>
          </cell>
          <cell r="O102">
            <v>816.98914214518277</v>
          </cell>
        </row>
      </sheetData>
      <sheetData sheetId="17" refreshError="1"/>
      <sheetData sheetId="18"/>
      <sheetData sheetId="19"/>
      <sheetData sheetId="20"/>
      <sheetData sheetId="21"/>
      <sheetData sheetId="22">
        <row r="2">
          <cell r="G2" t="str">
            <v>Exhibit 14-5</v>
          </cell>
        </row>
        <row r="3">
          <cell r="G3" t="str">
            <v>Turkiye Basic Service Tariffs, 20 December 1997 (Including VAT)</v>
          </cell>
        </row>
        <row r="5">
          <cell r="H5" t="str">
            <v>Tariff (TL)</v>
          </cell>
          <cell r="I5" t="str">
            <v>Tariff ($)</v>
          </cell>
        </row>
        <row r="6">
          <cell r="G6" t="str">
            <v>Main line connection fee</v>
          </cell>
          <cell r="H6">
            <v>19000000</v>
          </cell>
          <cell r="I6">
            <v>82.251082251082252</v>
          </cell>
        </row>
        <row r="7">
          <cell r="G7" t="str">
            <v>Monthly rental</v>
          </cell>
          <cell r="H7">
            <v>400000</v>
          </cell>
          <cell r="I7">
            <v>1.7316017316017316</v>
          </cell>
        </row>
        <row r="8">
          <cell r="G8" t="str">
            <v>Local call (TL per minute)</v>
          </cell>
        </row>
        <row r="9">
          <cell r="G9" t="str">
            <v>Peak</v>
          </cell>
          <cell r="H9">
            <v>4000</v>
          </cell>
          <cell r="I9">
            <v>1.7316017316017316E-2</v>
          </cell>
        </row>
        <row r="10">
          <cell r="G10" t="str">
            <v>Off-peak</v>
          </cell>
          <cell r="H10">
            <v>2400</v>
          </cell>
          <cell r="I10">
            <v>1.038961038961039E-2</v>
          </cell>
        </row>
        <row r="11">
          <cell r="G11" t="str">
            <v>Inter-metropolitan</v>
          </cell>
        </row>
        <row r="12">
          <cell r="G12" t="str">
            <v>Peak</v>
          </cell>
          <cell r="H12">
            <v>5333.33</v>
          </cell>
          <cell r="I12">
            <v>2.3088008658008658E-2</v>
          </cell>
        </row>
        <row r="13">
          <cell r="G13" t="str">
            <v>Off-peak</v>
          </cell>
          <cell r="H13">
            <v>3200</v>
          </cell>
          <cell r="I13">
            <v>1.3852813852813853E-2</v>
          </cell>
        </row>
        <row r="14">
          <cell r="G14" t="str">
            <v>District (Interior)</v>
          </cell>
        </row>
        <row r="15">
          <cell r="G15" t="str">
            <v>Peak</v>
          </cell>
          <cell r="H15">
            <v>8000</v>
          </cell>
          <cell r="I15">
            <v>3.4632034632034632E-2</v>
          </cell>
        </row>
        <row r="16">
          <cell r="G16" t="str">
            <v>Off-peak</v>
          </cell>
          <cell r="H16">
            <v>4800</v>
          </cell>
          <cell r="I16">
            <v>2.0779220779220779E-2</v>
          </cell>
        </row>
        <row r="17">
          <cell r="G17" t="str">
            <v>Province (Interior)</v>
          </cell>
        </row>
        <row r="18">
          <cell r="G18" t="str">
            <v>Peak</v>
          </cell>
          <cell r="H18">
            <v>20000</v>
          </cell>
          <cell r="I18">
            <v>8.6580086580086577E-2</v>
          </cell>
        </row>
        <row r="19">
          <cell r="G19" t="str">
            <v>Off-peak</v>
          </cell>
          <cell r="H19">
            <v>12000</v>
          </cell>
          <cell r="I19">
            <v>5.1948051948051951E-2</v>
          </cell>
        </row>
        <row r="20">
          <cell r="G20" t="str">
            <v>National call (TL per minute)</v>
          </cell>
        </row>
        <row r="21">
          <cell r="G21" t="str">
            <v xml:space="preserve"> &lt; 100 Km.                    Peak</v>
          </cell>
          <cell r="H21">
            <v>32000</v>
          </cell>
          <cell r="I21">
            <v>0.13852813852813853</v>
          </cell>
        </row>
        <row r="22">
          <cell r="G22" t="str">
            <v>Off-peak</v>
          </cell>
          <cell r="H22">
            <v>19200</v>
          </cell>
          <cell r="I22">
            <v>8.3116883116883117E-2</v>
          </cell>
        </row>
        <row r="23">
          <cell r="G23" t="str">
            <v>&gt; 100 Km.                    Peak</v>
          </cell>
          <cell r="H23">
            <v>48000</v>
          </cell>
          <cell r="I23">
            <v>0.20779220779220781</v>
          </cell>
        </row>
        <row r="24">
          <cell r="G24" t="str">
            <v>Off-peak</v>
          </cell>
          <cell r="H24">
            <v>28915.66</v>
          </cell>
          <cell r="I24">
            <v>0.12517601731601732</v>
          </cell>
        </row>
        <row r="25">
          <cell r="G25" t="str">
            <v>GSM</v>
          </cell>
          <cell r="H25">
            <v>80000</v>
          </cell>
          <cell r="I25">
            <v>0.34632034632034631</v>
          </cell>
        </row>
        <row r="26">
          <cell r="G26" t="str">
            <v>International calls (TL per minute)</v>
          </cell>
        </row>
        <row r="27">
          <cell r="G27" t="str">
            <v xml:space="preserve">      Charge Band I</v>
          </cell>
        </row>
        <row r="28">
          <cell r="G28" t="str">
            <v>Peak</v>
          </cell>
          <cell r="H28">
            <v>85750</v>
          </cell>
          <cell r="I28">
            <v>0.37121212121212122</v>
          </cell>
        </row>
        <row r="29">
          <cell r="G29" t="str">
            <v>Off-peak</v>
          </cell>
          <cell r="H29">
            <v>68750</v>
          </cell>
          <cell r="I29">
            <v>0.29761904761904762</v>
          </cell>
        </row>
        <row r="30">
          <cell r="G30" t="str">
            <v xml:space="preserve">      Charge Band II</v>
          </cell>
        </row>
        <row r="31">
          <cell r="G31" t="str">
            <v>Peak</v>
          </cell>
          <cell r="H31">
            <v>133500</v>
          </cell>
          <cell r="I31">
            <v>0.57792207792207795</v>
          </cell>
        </row>
        <row r="32">
          <cell r="G32" t="str">
            <v>Off-peak</v>
          </cell>
          <cell r="H32">
            <v>85750</v>
          </cell>
          <cell r="I32">
            <v>0.37121212121212122</v>
          </cell>
        </row>
        <row r="33">
          <cell r="G33" t="str">
            <v xml:space="preserve">      Charge Band III</v>
          </cell>
        </row>
        <row r="34">
          <cell r="G34" t="str">
            <v>Peak</v>
          </cell>
          <cell r="H34">
            <v>200000</v>
          </cell>
          <cell r="I34">
            <v>0.86580086580086579</v>
          </cell>
        </row>
        <row r="35">
          <cell r="G35" t="str">
            <v>Off-peak</v>
          </cell>
          <cell r="H35">
            <v>160000</v>
          </cell>
          <cell r="I35">
            <v>0.69264069264069261</v>
          </cell>
        </row>
        <row r="36">
          <cell r="G36" t="str">
            <v xml:space="preserve">      Charge Band IV</v>
          </cell>
        </row>
        <row r="37">
          <cell r="G37" t="str">
            <v>Peak</v>
          </cell>
          <cell r="H37">
            <v>343000</v>
          </cell>
          <cell r="I37">
            <v>1.4848484848484849</v>
          </cell>
        </row>
        <row r="38">
          <cell r="G38" t="str">
            <v>Off-peak</v>
          </cell>
          <cell r="H38">
            <v>266750</v>
          </cell>
          <cell r="I38">
            <v>1.1547619047619047</v>
          </cell>
        </row>
        <row r="41">
          <cell r="G41" t="str">
            <v>Charge Band I:</v>
          </cell>
          <cell r="H41" t="str">
            <v>Bosnia Herzegovina, Bulgaria, Greece, Hungary, Macedonia, Moldova</v>
          </cell>
        </row>
        <row r="42">
          <cell r="G42" t="str">
            <v>Charge Band II:</v>
          </cell>
          <cell r="H42" t="str">
            <v>Europe, North Africa, central Asia, Syria, Iran, Georgia</v>
          </cell>
        </row>
        <row r="43">
          <cell r="G43" t="str">
            <v>Charge Band III:</v>
          </cell>
          <cell r="H43" t="str">
            <v>Canada, USA, Israel, Russia, Tataristan</v>
          </cell>
        </row>
        <row r="44">
          <cell r="G44" t="str">
            <v>Charge Band IV:</v>
          </cell>
          <cell r="H44" t="str">
            <v>Far East, Other countries</v>
          </cell>
        </row>
        <row r="46">
          <cell r="G46" t="str">
            <v>source: Turk Telekom</v>
          </cell>
        </row>
        <row r="47">
          <cell r="G47" t="str">
            <v>1 US$ = TL</v>
          </cell>
          <cell r="H47">
            <v>231000</v>
          </cell>
          <cell r="I47" t="str">
            <v>3/3/98</v>
          </cell>
        </row>
      </sheetData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33">
          <cell r="A333">
            <v>0</v>
          </cell>
          <cell r="B333" t="str">
            <v>Column Labels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0</v>
          </cell>
          <cell r="B334" t="str">
            <v>Jan'13</v>
          </cell>
          <cell r="C334">
            <v>0</v>
          </cell>
          <cell r="D334" t="str">
            <v>Feb'13</v>
          </cell>
          <cell r="E334">
            <v>0</v>
          </cell>
          <cell r="F334" t="str">
            <v>Formula1</v>
          </cell>
          <cell r="G334">
            <v>0</v>
          </cell>
        </row>
        <row r="335">
          <cell r="A335" t="str">
            <v>Row Labels</v>
          </cell>
          <cell r="B335" t="str">
            <v>Sum of Net Activation</v>
          </cell>
          <cell r="C335" t="str">
            <v>Sum of Net Termination</v>
          </cell>
          <cell r="D335" t="str">
            <v>Sum of Net Activation</v>
          </cell>
          <cell r="E335" t="str">
            <v>Sum of Net Termination</v>
          </cell>
          <cell r="F335" t="str">
            <v>Sum of Net Activation</v>
          </cell>
          <cell r="G335" t="str">
            <v>Sum of Net Termination</v>
          </cell>
        </row>
        <row r="336">
          <cell r="A336" t="str">
            <v>Broadband Ambassador</v>
          </cell>
          <cell r="B336">
            <v>1106</v>
          </cell>
          <cell r="C336">
            <v>592</v>
          </cell>
          <cell r="D336">
            <v>1127</v>
          </cell>
          <cell r="E336">
            <v>612</v>
          </cell>
          <cell r="F336">
            <v>21</v>
          </cell>
          <cell r="G336">
            <v>20</v>
          </cell>
        </row>
        <row r="337">
          <cell r="A337" t="str">
            <v>DiGi Broadband Discover</v>
          </cell>
          <cell r="B337">
            <v>107307</v>
          </cell>
          <cell r="C337">
            <v>77449</v>
          </cell>
          <cell r="D337">
            <v>108323</v>
          </cell>
          <cell r="E337">
            <v>78819</v>
          </cell>
          <cell r="F337">
            <v>1016</v>
          </cell>
          <cell r="G337">
            <v>1370</v>
          </cell>
        </row>
        <row r="338">
          <cell r="A338" t="str">
            <v>DiGi Broadband Discover (Disc)</v>
          </cell>
          <cell r="B338">
            <v>29742</v>
          </cell>
          <cell r="C338">
            <v>25840</v>
          </cell>
          <cell r="D338">
            <v>29739</v>
          </cell>
          <cell r="E338">
            <v>25982</v>
          </cell>
          <cell r="F338">
            <v>-3</v>
          </cell>
          <cell r="G338">
            <v>142</v>
          </cell>
        </row>
        <row r="339">
          <cell r="A339" t="str">
            <v>DiGi Broadband Discover 4GB</v>
          </cell>
          <cell r="B339">
            <v>17857</v>
          </cell>
          <cell r="C339">
            <v>6666</v>
          </cell>
          <cell r="D339">
            <v>18435</v>
          </cell>
          <cell r="E339">
            <v>7352</v>
          </cell>
          <cell r="F339">
            <v>578</v>
          </cell>
          <cell r="G339">
            <v>686</v>
          </cell>
        </row>
        <row r="340">
          <cell r="A340" t="str">
            <v>DiGi Broadband Discover Day</v>
          </cell>
          <cell r="B340">
            <v>106287</v>
          </cell>
          <cell r="C340">
            <v>62577</v>
          </cell>
          <cell r="D340">
            <v>107253</v>
          </cell>
          <cell r="E340">
            <v>64303</v>
          </cell>
          <cell r="F340">
            <v>966</v>
          </cell>
          <cell r="G340">
            <v>1726</v>
          </cell>
        </row>
        <row r="341">
          <cell r="A341" t="str">
            <v>DiGi Broadband Discover Lite</v>
          </cell>
          <cell r="B341">
            <v>277</v>
          </cell>
          <cell r="C341">
            <v>151</v>
          </cell>
          <cell r="D341">
            <v>283</v>
          </cell>
          <cell r="E341">
            <v>168</v>
          </cell>
          <cell r="F341">
            <v>6</v>
          </cell>
          <cell r="G341">
            <v>17</v>
          </cell>
        </row>
        <row r="342">
          <cell r="A342" t="str">
            <v>DiGi Broadband Discover-Campus</v>
          </cell>
          <cell r="B342">
            <v>8788</v>
          </cell>
          <cell r="C342">
            <v>7900</v>
          </cell>
          <cell r="D342">
            <v>8787</v>
          </cell>
          <cell r="E342">
            <v>7930</v>
          </cell>
          <cell r="F342">
            <v>-1</v>
          </cell>
          <cell r="G342">
            <v>30</v>
          </cell>
        </row>
        <row r="343">
          <cell r="A343" t="str">
            <v>DiGi Broadband Explore</v>
          </cell>
          <cell r="B343">
            <v>74348</v>
          </cell>
          <cell r="C343">
            <v>64132</v>
          </cell>
          <cell r="D343">
            <v>74679</v>
          </cell>
          <cell r="E343">
            <v>64579</v>
          </cell>
          <cell r="F343">
            <v>331</v>
          </cell>
          <cell r="G343">
            <v>447</v>
          </cell>
        </row>
        <row r="344">
          <cell r="A344" t="str">
            <v>DiGi Broadband Explore 12GB</v>
          </cell>
          <cell r="B344">
            <v>7377</v>
          </cell>
          <cell r="C344">
            <v>5662</v>
          </cell>
          <cell r="D344">
            <v>7375</v>
          </cell>
          <cell r="E344">
            <v>5720</v>
          </cell>
          <cell r="F344">
            <v>-2</v>
          </cell>
          <cell r="G344">
            <v>58</v>
          </cell>
        </row>
        <row r="345">
          <cell r="A345" t="str">
            <v>DiGi Broadband Explore 16GB</v>
          </cell>
          <cell r="B345">
            <v>2661</v>
          </cell>
          <cell r="C345">
            <v>2207</v>
          </cell>
          <cell r="D345">
            <v>2660</v>
          </cell>
          <cell r="E345">
            <v>2227</v>
          </cell>
          <cell r="F345">
            <v>-1</v>
          </cell>
          <cell r="G345">
            <v>20</v>
          </cell>
        </row>
        <row r="346">
          <cell r="A346" t="str">
            <v>DiGi Broadband Explore 6GB</v>
          </cell>
          <cell r="B346">
            <v>5364</v>
          </cell>
          <cell r="C346">
            <v>2733</v>
          </cell>
          <cell r="D346">
            <v>5477</v>
          </cell>
          <cell r="E346">
            <v>2928</v>
          </cell>
          <cell r="F346">
            <v>113</v>
          </cell>
          <cell r="G346">
            <v>195</v>
          </cell>
        </row>
        <row r="347">
          <cell r="A347" t="str">
            <v>DiGi Broadband Explore Plus</v>
          </cell>
          <cell r="B347">
            <v>670</v>
          </cell>
          <cell r="C347">
            <v>647</v>
          </cell>
          <cell r="D347">
            <v>670</v>
          </cell>
          <cell r="E347">
            <v>648</v>
          </cell>
          <cell r="F347">
            <v>0</v>
          </cell>
          <cell r="G347">
            <v>1</v>
          </cell>
        </row>
        <row r="348">
          <cell r="A348" t="str">
            <v>DiGi Broadband Explore Pro</v>
          </cell>
          <cell r="B348">
            <v>65</v>
          </cell>
          <cell r="C348">
            <v>60</v>
          </cell>
          <cell r="D348">
            <v>65</v>
          </cell>
          <cell r="E348">
            <v>60</v>
          </cell>
          <cell r="F348">
            <v>0</v>
          </cell>
          <cell r="G348">
            <v>0</v>
          </cell>
        </row>
        <row r="349">
          <cell r="A349" t="str">
            <v>DiGi Broadband Extreme</v>
          </cell>
          <cell r="B349">
            <v>1484</v>
          </cell>
          <cell r="C349">
            <v>1372</v>
          </cell>
          <cell r="D349">
            <v>1485</v>
          </cell>
          <cell r="E349">
            <v>1375</v>
          </cell>
          <cell r="F349">
            <v>1</v>
          </cell>
          <cell r="G349">
            <v>3</v>
          </cell>
        </row>
        <row r="350">
          <cell r="A350" t="str">
            <v>DiGi Broadband Promo Package</v>
          </cell>
          <cell r="B350">
            <v>237</v>
          </cell>
          <cell r="C350">
            <v>129</v>
          </cell>
          <cell r="D350">
            <v>244</v>
          </cell>
          <cell r="E350">
            <v>130</v>
          </cell>
          <cell r="F350">
            <v>7</v>
          </cell>
          <cell r="G350">
            <v>1</v>
          </cell>
        </row>
        <row r="351">
          <cell r="A351" t="str">
            <v>DiGi iPad Basic</v>
          </cell>
          <cell r="B351">
            <v>4071</v>
          </cell>
          <cell r="C351">
            <v>2027</v>
          </cell>
          <cell r="D351">
            <v>4090</v>
          </cell>
          <cell r="E351">
            <v>2119</v>
          </cell>
          <cell r="F351">
            <v>19</v>
          </cell>
          <cell r="G351">
            <v>92</v>
          </cell>
        </row>
        <row r="352">
          <cell r="A352" t="str">
            <v>DiGi iPad Lite</v>
          </cell>
          <cell r="B352">
            <v>726</v>
          </cell>
          <cell r="C352">
            <v>391</v>
          </cell>
          <cell r="D352">
            <v>725</v>
          </cell>
          <cell r="E352">
            <v>407</v>
          </cell>
          <cell r="F352">
            <v>-1</v>
          </cell>
          <cell r="G352">
            <v>16</v>
          </cell>
        </row>
        <row r="353">
          <cell r="A353" t="str">
            <v>DiGi iPad Pro</v>
          </cell>
          <cell r="B353">
            <v>1369</v>
          </cell>
          <cell r="C353">
            <v>586</v>
          </cell>
          <cell r="D353">
            <v>1530</v>
          </cell>
          <cell r="E353">
            <v>615</v>
          </cell>
          <cell r="F353">
            <v>161</v>
          </cell>
          <cell r="G353">
            <v>29</v>
          </cell>
        </row>
        <row r="354">
          <cell r="A354" t="str">
            <v>Zero-rate Discover</v>
          </cell>
          <cell r="B354">
            <v>1</v>
          </cell>
          <cell r="C354">
            <v>1</v>
          </cell>
          <cell r="D354">
            <v>1</v>
          </cell>
          <cell r="E354">
            <v>1</v>
          </cell>
          <cell r="F354">
            <v>0</v>
          </cell>
          <cell r="G354">
            <v>0</v>
          </cell>
        </row>
        <row r="355">
          <cell r="A355" t="str">
            <v>Tablet 1.5GB</v>
          </cell>
          <cell r="B355">
            <v>270</v>
          </cell>
          <cell r="C355">
            <v>25</v>
          </cell>
          <cell r="D355">
            <v>339</v>
          </cell>
          <cell r="E355">
            <v>43</v>
          </cell>
          <cell r="F355">
            <v>69</v>
          </cell>
          <cell r="G355">
            <v>18</v>
          </cell>
        </row>
        <row r="356">
          <cell r="A356" t="str">
            <v>Tablet 1GB</v>
          </cell>
          <cell r="B356">
            <v>1666</v>
          </cell>
          <cell r="C356">
            <v>120</v>
          </cell>
          <cell r="D356">
            <v>2023</v>
          </cell>
          <cell r="E356">
            <v>262</v>
          </cell>
          <cell r="F356">
            <v>357</v>
          </cell>
          <cell r="G356">
            <v>142</v>
          </cell>
        </row>
        <row r="357">
          <cell r="A357" t="str">
            <v>Tablet 2GB</v>
          </cell>
          <cell r="B357">
            <v>759</v>
          </cell>
          <cell r="C357">
            <v>72</v>
          </cell>
          <cell r="D357">
            <v>1015</v>
          </cell>
          <cell r="E357">
            <v>111</v>
          </cell>
          <cell r="F357">
            <v>256</v>
          </cell>
          <cell r="G357">
            <v>39</v>
          </cell>
        </row>
        <row r="358">
          <cell r="A358" t="str">
            <v>Tablet 500MB</v>
          </cell>
          <cell r="B358">
            <v>152</v>
          </cell>
          <cell r="C358">
            <v>20</v>
          </cell>
          <cell r="D358">
            <v>190</v>
          </cell>
          <cell r="E358">
            <v>27</v>
          </cell>
          <cell r="F358">
            <v>38</v>
          </cell>
          <cell r="G358">
            <v>7</v>
          </cell>
        </row>
        <row r="359">
          <cell r="A359" t="str">
            <v>Broadband Discover Day 4GB</v>
          </cell>
          <cell r="B359">
            <v>1421</v>
          </cell>
          <cell r="C359">
            <v>38</v>
          </cell>
          <cell r="D359">
            <v>1565</v>
          </cell>
          <cell r="E359">
            <v>65</v>
          </cell>
          <cell r="F359">
            <v>144</v>
          </cell>
          <cell r="G359">
            <v>27</v>
          </cell>
        </row>
        <row r="360">
          <cell r="A360" t="str">
            <v>Grand Total</v>
          </cell>
          <cell r="B360">
            <v>374005</v>
          </cell>
          <cell r="C360">
            <v>261397</v>
          </cell>
          <cell r="D360">
            <v>378080</v>
          </cell>
          <cell r="E360">
            <v>266483</v>
          </cell>
          <cell r="F360">
            <v>0</v>
          </cell>
          <cell r="G360">
            <v>0</v>
          </cell>
        </row>
      </sheetData>
      <sheetData sheetId="31">
        <row r="1">
          <cell r="E1">
            <v>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402"/>
      <sheetName val="Data1402"/>
      <sheetName val="Pivot1401"/>
      <sheetName val="Data1401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932">
          <cell r="A932">
            <v>0</v>
          </cell>
          <cell r="B932" t="str">
            <v>Column Labels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</row>
        <row r="933">
          <cell r="A933">
            <v>0</v>
          </cell>
          <cell r="B933" t="str">
            <v>Jan'14</v>
          </cell>
          <cell r="C933">
            <v>0</v>
          </cell>
          <cell r="D933" t="str">
            <v>Feb'14</v>
          </cell>
          <cell r="E933">
            <v>0</v>
          </cell>
          <cell r="F933" t="str">
            <v>Formula1</v>
          </cell>
          <cell r="G933">
            <v>0</v>
          </cell>
        </row>
        <row r="934">
          <cell r="A934" t="str">
            <v>Row Labels</v>
          </cell>
          <cell r="B934" t="str">
            <v>Sum of Net Activation</v>
          </cell>
          <cell r="C934" t="str">
            <v>Sum of Net Termination</v>
          </cell>
          <cell r="D934" t="str">
            <v>Sum of Net Activation</v>
          </cell>
          <cell r="E934" t="str">
            <v>Sum of Net Termination</v>
          </cell>
          <cell r="F934" t="str">
            <v>Sum of Net Activation</v>
          </cell>
          <cell r="G934" t="str">
            <v>Sum of Net Termination</v>
          </cell>
        </row>
        <row r="935">
          <cell r="A935" t="str">
            <v>Broadband Ambassador</v>
          </cell>
          <cell r="B935">
            <v>1485</v>
          </cell>
          <cell r="C935">
            <v>859</v>
          </cell>
          <cell r="D935">
            <v>1509</v>
          </cell>
          <cell r="E935">
            <v>877</v>
          </cell>
          <cell r="F935">
            <v>24</v>
          </cell>
          <cell r="G935">
            <v>18</v>
          </cell>
        </row>
        <row r="936">
          <cell r="A936" t="str">
            <v>DiGi Broadband Discover</v>
          </cell>
          <cell r="B936">
            <v>105555</v>
          </cell>
          <cell r="C936">
            <v>92119</v>
          </cell>
          <cell r="D936">
            <v>105527</v>
          </cell>
          <cell r="E936">
            <v>92672</v>
          </cell>
          <cell r="F936">
            <v>-28</v>
          </cell>
          <cell r="G936">
            <v>553</v>
          </cell>
        </row>
        <row r="937">
          <cell r="A937" t="str">
            <v>DiGi Broadband Discover (Disc)</v>
          </cell>
          <cell r="B937">
            <v>29612</v>
          </cell>
          <cell r="C937">
            <v>27488</v>
          </cell>
          <cell r="D937">
            <v>29609</v>
          </cell>
          <cell r="E937">
            <v>27574</v>
          </cell>
          <cell r="F937">
            <v>-3</v>
          </cell>
          <cell r="G937">
            <v>86</v>
          </cell>
        </row>
        <row r="938">
          <cell r="A938" t="str">
            <v>DiGi Broadband Discover 4GB</v>
          </cell>
          <cell r="B938">
            <v>18424</v>
          </cell>
          <cell r="C938">
            <v>13077</v>
          </cell>
          <cell r="D938">
            <v>18417</v>
          </cell>
          <cell r="E938">
            <v>13259</v>
          </cell>
          <cell r="F938">
            <v>-7</v>
          </cell>
          <cell r="G938">
            <v>182</v>
          </cell>
        </row>
        <row r="939">
          <cell r="A939" t="str">
            <v>DiGi Broadband Discover Day</v>
          </cell>
          <cell r="B939">
            <v>106849</v>
          </cell>
          <cell r="C939">
            <v>82107</v>
          </cell>
          <cell r="D939">
            <v>106821</v>
          </cell>
          <cell r="E939">
            <v>82897</v>
          </cell>
          <cell r="F939">
            <v>-28</v>
          </cell>
          <cell r="G939">
            <v>790</v>
          </cell>
        </row>
        <row r="940">
          <cell r="A940" t="str">
            <v>DiGi Broadband Discover Lite</v>
          </cell>
          <cell r="B940">
            <v>384</v>
          </cell>
          <cell r="C940">
            <v>223</v>
          </cell>
          <cell r="D940">
            <v>384</v>
          </cell>
          <cell r="E940">
            <v>224</v>
          </cell>
          <cell r="F940">
            <v>0</v>
          </cell>
          <cell r="G940">
            <v>1</v>
          </cell>
        </row>
        <row r="941">
          <cell r="A941" t="str">
            <v>DiGi Broadband Discover-Campus</v>
          </cell>
          <cell r="B941">
            <v>8772</v>
          </cell>
          <cell r="C941">
            <v>8310</v>
          </cell>
          <cell r="D941">
            <v>8771</v>
          </cell>
          <cell r="E941">
            <v>8333</v>
          </cell>
          <cell r="F941">
            <v>-1</v>
          </cell>
          <cell r="G941">
            <v>23</v>
          </cell>
        </row>
        <row r="942">
          <cell r="A942" t="str">
            <v>DiGi Broadband Explore</v>
          </cell>
          <cell r="B942">
            <v>74227</v>
          </cell>
          <cell r="C942">
            <v>69333</v>
          </cell>
          <cell r="D942">
            <v>74210</v>
          </cell>
          <cell r="E942">
            <v>69513</v>
          </cell>
          <cell r="F942">
            <v>-17</v>
          </cell>
          <cell r="G942">
            <v>180</v>
          </cell>
        </row>
        <row r="943">
          <cell r="A943" t="str">
            <v>DiGi Broadband Explore 12GB</v>
          </cell>
          <cell r="B943">
            <v>7360</v>
          </cell>
          <cell r="C943">
            <v>6326</v>
          </cell>
          <cell r="D943">
            <v>7360</v>
          </cell>
          <cell r="E943">
            <v>6349</v>
          </cell>
          <cell r="F943">
            <v>0</v>
          </cell>
          <cell r="G943">
            <v>23</v>
          </cell>
        </row>
        <row r="944">
          <cell r="A944" t="str">
            <v>DiGi Broadband Explore 16GB</v>
          </cell>
          <cell r="B944">
            <v>2654</v>
          </cell>
          <cell r="C944">
            <v>2420</v>
          </cell>
          <cell r="D944">
            <v>2654</v>
          </cell>
          <cell r="E944">
            <v>2428</v>
          </cell>
          <cell r="F944">
            <v>0</v>
          </cell>
          <cell r="G944">
            <v>8</v>
          </cell>
        </row>
        <row r="945">
          <cell r="A945" t="str">
            <v>DiGi Broadband Explore 6GB</v>
          </cell>
          <cell r="B945">
            <v>5366</v>
          </cell>
          <cell r="C945">
            <v>4353</v>
          </cell>
          <cell r="D945">
            <v>5367</v>
          </cell>
          <cell r="E945">
            <v>4396</v>
          </cell>
          <cell r="F945">
            <v>1</v>
          </cell>
          <cell r="G945">
            <v>43</v>
          </cell>
        </row>
        <row r="946">
          <cell r="A946" t="str">
            <v>DiGi Broadband Explore Plus</v>
          </cell>
          <cell r="B946">
            <v>668</v>
          </cell>
          <cell r="C946">
            <v>655</v>
          </cell>
          <cell r="D946">
            <v>668</v>
          </cell>
          <cell r="E946">
            <v>655</v>
          </cell>
          <cell r="F946">
            <v>0</v>
          </cell>
          <cell r="G946">
            <v>0</v>
          </cell>
        </row>
        <row r="947">
          <cell r="A947" t="str">
            <v>DiGi Broadband Explore Pro</v>
          </cell>
          <cell r="B947">
            <v>65</v>
          </cell>
          <cell r="C947">
            <v>61</v>
          </cell>
          <cell r="D947">
            <v>65</v>
          </cell>
          <cell r="E947">
            <v>61</v>
          </cell>
          <cell r="F947">
            <v>0</v>
          </cell>
          <cell r="G947">
            <v>0</v>
          </cell>
        </row>
        <row r="948">
          <cell r="A948" t="str">
            <v>DiGi Broadband Extreme</v>
          </cell>
          <cell r="B948">
            <v>1491</v>
          </cell>
          <cell r="C948">
            <v>1411</v>
          </cell>
          <cell r="D948">
            <v>1491</v>
          </cell>
          <cell r="E948">
            <v>1411</v>
          </cell>
          <cell r="F948">
            <v>0</v>
          </cell>
          <cell r="G948">
            <v>0</v>
          </cell>
        </row>
        <row r="949">
          <cell r="A949" t="str">
            <v>DiGi Broadband Promo Package</v>
          </cell>
          <cell r="B949">
            <v>319</v>
          </cell>
          <cell r="C949">
            <v>225</v>
          </cell>
          <cell r="D949">
            <v>319</v>
          </cell>
          <cell r="E949">
            <v>225</v>
          </cell>
          <cell r="F949">
            <v>0</v>
          </cell>
          <cell r="G949">
            <v>0</v>
          </cell>
        </row>
        <row r="950">
          <cell r="A950" t="str">
            <v>DiGi iPad Basic</v>
          </cell>
          <cell r="B950">
            <v>4077</v>
          </cell>
          <cell r="C950">
            <v>2941</v>
          </cell>
          <cell r="D950">
            <v>4075</v>
          </cell>
          <cell r="E950">
            <v>2978</v>
          </cell>
          <cell r="F950">
            <v>-2</v>
          </cell>
          <cell r="G950">
            <v>37</v>
          </cell>
        </row>
        <row r="951">
          <cell r="A951" t="str">
            <v>DiGi iPad Lite</v>
          </cell>
          <cell r="B951">
            <v>716</v>
          </cell>
          <cell r="C951">
            <v>538</v>
          </cell>
          <cell r="D951">
            <v>715</v>
          </cell>
          <cell r="E951">
            <v>545</v>
          </cell>
          <cell r="F951">
            <v>-1</v>
          </cell>
          <cell r="G951">
            <v>7</v>
          </cell>
        </row>
        <row r="952">
          <cell r="A952" t="str">
            <v>DiGi iPad Pro</v>
          </cell>
          <cell r="B952">
            <v>1939</v>
          </cell>
          <cell r="C952">
            <v>1023</v>
          </cell>
          <cell r="D952">
            <v>1933</v>
          </cell>
          <cell r="E952">
            <v>1044</v>
          </cell>
          <cell r="F952">
            <v>-6</v>
          </cell>
          <cell r="G952">
            <v>21</v>
          </cell>
        </row>
        <row r="953">
          <cell r="A953" t="str">
            <v>Tablet 500MB</v>
          </cell>
          <cell r="B953">
            <v>641</v>
          </cell>
          <cell r="C953">
            <v>274</v>
          </cell>
          <cell r="D953">
            <v>649</v>
          </cell>
          <cell r="E953">
            <v>294</v>
          </cell>
          <cell r="F953">
            <v>8</v>
          </cell>
          <cell r="G953">
            <v>20</v>
          </cell>
        </row>
        <row r="954">
          <cell r="A954" t="str">
            <v>Tablet 1GB</v>
          </cell>
          <cell r="B954">
            <v>7431</v>
          </cell>
          <cell r="C954">
            <v>2990</v>
          </cell>
          <cell r="D954">
            <v>7678</v>
          </cell>
          <cell r="E954">
            <v>3260</v>
          </cell>
          <cell r="F954">
            <v>247</v>
          </cell>
          <cell r="G954">
            <v>270</v>
          </cell>
        </row>
        <row r="955">
          <cell r="A955" t="str">
            <v>Tablet 1.5GB</v>
          </cell>
          <cell r="B955">
            <v>1827</v>
          </cell>
          <cell r="C955">
            <v>728</v>
          </cell>
          <cell r="D955">
            <v>1916</v>
          </cell>
          <cell r="E955">
            <v>795</v>
          </cell>
          <cell r="F955">
            <v>89</v>
          </cell>
          <cell r="G955">
            <v>67</v>
          </cell>
        </row>
        <row r="956">
          <cell r="A956" t="str">
            <v>Tablet 2GB</v>
          </cell>
          <cell r="B956">
            <v>5892</v>
          </cell>
          <cell r="C956">
            <v>2380</v>
          </cell>
          <cell r="D956">
            <v>6157</v>
          </cell>
          <cell r="E956">
            <v>2590</v>
          </cell>
          <cell r="F956">
            <v>265</v>
          </cell>
          <cell r="G956">
            <v>210</v>
          </cell>
        </row>
        <row r="957">
          <cell r="A957" t="str">
            <v>Tablet 6GB</v>
          </cell>
          <cell r="B957">
            <v>1498</v>
          </cell>
          <cell r="C957">
            <v>381</v>
          </cell>
          <cell r="D957">
            <v>1565</v>
          </cell>
          <cell r="E957">
            <v>417</v>
          </cell>
          <cell r="F957">
            <v>67</v>
          </cell>
          <cell r="G957">
            <v>36</v>
          </cell>
        </row>
        <row r="958">
          <cell r="A958" t="str">
            <v>Broadband Discover Day 4GB</v>
          </cell>
          <cell r="B958">
            <v>1580</v>
          </cell>
          <cell r="C958">
            <v>698</v>
          </cell>
          <cell r="D958">
            <v>1580</v>
          </cell>
          <cell r="E958">
            <v>717</v>
          </cell>
          <cell r="F958">
            <v>0</v>
          </cell>
          <cell r="G958">
            <v>19</v>
          </cell>
        </row>
        <row r="959">
          <cell r="A959" t="str">
            <v>Broadband 10GB</v>
          </cell>
          <cell r="B959">
            <v>1189</v>
          </cell>
          <cell r="C959">
            <v>403</v>
          </cell>
          <cell r="D959">
            <v>1303</v>
          </cell>
          <cell r="E959">
            <v>462</v>
          </cell>
          <cell r="F959">
            <v>114</v>
          </cell>
          <cell r="G959">
            <v>59</v>
          </cell>
        </row>
        <row r="960">
          <cell r="A960" t="str">
            <v>Broadband 4GB</v>
          </cell>
          <cell r="B960">
            <v>14846</v>
          </cell>
          <cell r="C960">
            <v>5555</v>
          </cell>
          <cell r="D960">
            <v>15629</v>
          </cell>
          <cell r="E960">
            <v>6131</v>
          </cell>
          <cell r="F960">
            <v>783</v>
          </cell>
          <cell r="G960">
            <v>576</v>
          </cell>
        </row>
        <row r="961">
          <cell r="A961" t="str">
            <v>Broadband 4GB Day</v>
          </cell>
          <cell r="B961">
            <v>4256</v>
          </cell>
          <cell r="C961">
            <v>1629</v>
          </cell>
          <cell r="D961">
            <v>4497</v>
          </cell>
          <cell r="E961">
            <v>1803</v>
          </cell>
          <cell r="F961">
            <v>241</v>
          </cell>
          <cell r="G961">
            <v>174</v>
          </cell>
        </row>
        <row r="962">
          <cell r="A962" t="str">
            <v>Broadband 6GB</v>
          </cell>
          <cell r="B962">
            <v>2204</v>
          </cell>
          <cell r="C962">
            <v>823</v>
          </cell>
          <cell r="D962">
            <v>2397</v>
          </cell>
          <cell r="E962">
            <v>909</v>
          </cell>
          <cell r="F962">
            <v>193</v>
          </cell>
          <cell r="G962">
            <v>86</v>
          </cell>
        </row>
        <row r="963">
          <cell r="A963" t="str">
            <v>Broadband SuperSIM 10GB</v>
          </cell>
          <cell r="B963">
            <v>331</v>
          </cell>
          <cell r="C963">
            <v>93</v>
          </cell>
          <cell r="D963">
            <v>373</v>
          </cell>
          <cell r="E963">
            <v>111</v>
          </cell>
          <cell r="F963">
            <v>42</v>
          </cell>
          <cell r="G963">
            <v>18</v>
          </cell>
        </row>
        <row r="964">
          <cell r="A964" t="str">
            <v>Broadband SuperSIM 4GB</v>
          </cell>
          <cell r="B964">
            <v>3357</v>
          </cell>
          <cell r="C964">
            <v>810</v>
          </cell>
          <cell r="D964">
            <v>3650</v>
          </cell>
          <cell r="E964">
            <v>960</v>
          </cell>
          <cell r="F964">
            <v>293</v>
          </cell>
          <cell r="G964">
            <v>150</v>
          </cell>
        </row>
        <row r="965">
          <cell r="A965" t="str">
            <v>Broadband SuperSIM 4GB Day</v>
          </cell>
          <cell r="B965">
            <v>819</v>
          </cell>
          <cell r="C965">
            <v>182</v>
          </cell>
          <cell r="D965">
            <v>876</v>
          </cell>
          <cell r="E965">
            <v>216</v>
          </cell>
          <cell r="F965">
            <v>57</v>
          </cell>
          <cell r="G965">
            <v>34</v>
          </cell>
        </row>
        <row r="966">
          <cell r="A966" t="str">
            <v>Broadband SuperSIM 6GB</v>
          </cell>
          <cell r="B966">
            <v>770</v>
          </cell>
          <cell r="C966">
            <v>194</v>
          </cell>
          <cell r="D966">
            <v>854</v>
          </cell>
          <cell r="E966">
            <v>237</v>
          </cell>
          <cell r="F966">
            <v>84</v>
          </cell>
          <cell r="G966">
            <v>43</v>
          </cell>
        </row>
        <row r="967">
          <cell r="A967" t="str">
            <v>Tablet SuperSIM 1.5GB</v>
          </cell>
          <cell r="B967">
            <v>986</v>
          </cell>
          <cell r="C967">
            <v>188</v>
          </cell>
          <cell r="D967">
            <v>1053</v>
          </cell>
          <cell r="E967">
            <v>214</v>
          </cell>
          <cell r="F967">
            <v>67</v>
          </cell>
          <cell r="G967">
            <v>26</v>
          </cell>
        </row>
        <row r="968">
          <cell r="A968" t="str">
            <v>Tablet SuperSIM 1GB</v>
          </cell>
          <cell r="B968">
            <v>15623</v>
          </cell>
          <cell r="C968">
            <v>4174</v>
          </cell>
          <cell r="D968">
            <v>16406</v>
          </cell>
          <cell r="E968">
            <v>4995</v>
          </cell>
          <cell r="F968">
            <v>783</v>
          </cell>
          <cell r="G968">
            <v>821</v>
          </cell>
        </row>
        <row r="969">
          <cell r="A969" t="str">
            <v>Tablet SuperSIM 2GB</v>
          </cell>
          <cell r="B969">
            <v>3667</v>
          </cell>
          <cell r="C969">
            <v>848</v>
          </cell>
          <cell r="D969">
            <v>3860</v>
          </cell>
          <cell r="E969">
            <v>979</v>
          </cell>
          <cell r="F969">
            <v>193</v>
          </cell>
          <cell r="G969">
            <v>131</v>
          </cell>
        </row>
        <row r="970">
          <cell r="A970" t="str">
            <v>Tablet SuperSIM 500MB</v>
          </cell>
          <cell r="B970">
            <v>3617</v>
          </cell>
          <cell r="C970">
            <v>1762</v>
          </cell>
          <cell r="D970">
            <v>4068</v>
          </cell>
          <cell r="E970">
            <v>2112</v>
          </cell>
          <cell r="F970">
            <v>451</v>
          </cell>
          <cell r="G970">
            <v>350</v>
          </cell>
        </row>
        <row r="971">
          <cell r="A971" t="str">
            <v>Tablet SuperSIM 6GB</v>
          </cell>
          <cell r="B971">
            <v>751</v>
          </cell>
          <cell r="C971">
            <v>172</v>
          </cell>
          <cell r="D971">
            <v>804</v>
          </cell>
          <cell r="E971">
            <v>207</v>
          </cell>
          <cell r="F971">
            <v>53</v>
          </cell>
          <cell r="G971">
            <v>35</v>
          </cell>
        </row>
        <row r="972">
          <cell r="A972" t="str">
            <v>ENT Tablet SuperSIM 6GB</v>
          </cell>
          <cell r="B972">
            <v>37</v>
          </cell>
          <cell r="C972">
            <v>2</v>
          </cell>
          <cell r="D972">
            <v>42</v>
          </cell>
          <cell r="E972">
            <v>2</v>
          </cell>
          <cell r="F972">
            <v>5</v>
          </cell>
          <cell r="G972">
            <v>0</v>
          </cell>
        </row>
        <row r="973">
          <cell r="A973" t="str">
            <v>ENT Broadband 4GB</v>
          </cell>
          <cell r="B973">
            <v>529</v>
          </cell>
          <cell r="C973">
            <v>8</v>
          </cell>
          <cell r="D973">
            <v>811</v>
          </cell>
          <cell r="E973">
            <v>13</v>
          </cell>
          <cell r="F973">
            <v>282</v>
          </cell>
          <cell r="G973">
            <v>5</v>
          </cell>
        </row>
        <row r="974">
          <cell r="A974" t="str">
            <v>ENT Broadband 4GB Day</v>
          </cell>
          <cell r="B974">
            <v>86</v>
          </cell>
          <cell r="C974">
            <v>2</v>
          </cell>
          <cell r="D974">
            <v>98</v>
          </cell>
          <cell r="E974">
            <v>2</v>
          </cell>
          <cell r="F974">
            <v>12</v>
          </cell>
          <cell r="G974">
            <v>0</v>
          </cell>
        </row>
        <row r="975">
          <cell r="A975" t="str">
            <v>ENT Broadband 6GB</v>
          </cell>
          <cell r="B975">
            <v>77</v>
          </cell>
          <cell r="C975">
            <v>2</v>
          </cell>
          <cell r="D975">
            <v>91</v>
          </cell>
          <cell r="E975">
            <v>2</v>
          </cell>
          <cell r="F975">
            <v>14</v>
          </cell>
          <cell r="G975">
            <v>0</v>
          </cell>
        </row>
        <row r="976">
          <cell r="A976" t="str">
            <v>ENT Bband SuperSIM 4GB</v>
          </cell>
          <cell r="B976">
            <v>81</v>
          </cell>
          <cell r="C976">
            <v>10</v>
          </cell>
          <cell r="D976">
            <v>89</v>
          </cell>
          <cell r="E976">
            <v>10</v>
          </cell>
          <cell r="F976">
            <v>8</v>
          </cell>
          <cell r="G976">
            <v>0</v>
          </cell>
        </row>
        <row r="977">
          <cell r="A977" t="str">
            <v>ENT Bband SuperSIM 4GB Day</v>
          </cell>
          <cell r="B977">
            <v>38</v>
          </cell>
          <cell r="C977">
            <v>0</v>
          </cell>
          <cell r="D977">
            <v>45</v>
          </cell>
          <cell r="E977">
            <v>0</v>
          </cell>
          <cell r="F977">
            <v>7</v>
          </cell>
          <cell r="G977">
            <v>0</v>
          </cell>
        </row>
        <row r="978">
          <cell r="A978" t="str">
            <v>ENT Bband SuperSIM 6GB</v>
          </cell>
          <cell r="B978">
            <v>16</v>
          </cell>
          <cell r="C978">
            <v>0</v>
          </cell>
          <cell r="D978">
            <v>18</v>
          </cell>
          <cell r="E978">
            <v>0</v>
          </cell>
          <cell r="F978">
            <v>2</v>
          </cell>
          <cell r="G978">
            <v>0</v>
          </cell>
        </row>
        <row r="979">
          <cell r="A979" t="str">
            <v>ENT Tablet 500MB</v>
          </cell>
          <cell r="B979">
            <v>159</v>
          </cell>
          <cell r="C979">
            <v>0</v>
          </cell>
          <cell r="D979">
            <v>171</v>
          </cell>
          <cell r="E979">
            <v>0</v>
          </cell>
          <cell r="F979">
            <v>12</v>
          </cell>
          <cell r="G979">
            <v>0</v>
          </cell>
        </row>
        <row r="980">
          <cell r="A980" t="str">
            <v>ENT Tablet 1GB</v>
          </cell>
          <cell r="B980">
            <v>112</v>
          </cell>
          <cell r="C980">
            <v>8</v>
          </cell>
          <cell r="D980">
            <v>186</v>
          </cell>
          <cell r="E980">
            <v>20</v>
          </cell>
          <cell r="F980">
            <v>74</v>
          </cell>
          <cell r="G980">
            <v>12</v>
          </cell>
        </row>
        <row r="981">
          <cell r="A981" t="str">
            <v>ENT Tablet 2GB</v>
          </cell>
          <cell r="B981">
            <v>68</v>
          </cell>
          <cell r="C981">
            <v>0</v>
          </cell>
          <cell r="D981">
            <v>71</v>
          </cell>
          <cell r="E981">
            <v>1</v>
          </cell>
          <cell r="F981">
            <v>3</v>
          </cell>
          <cell r="G981">
            <v>1</v>
          </cell>
        </row>
        <row r="982">
          <cell r="A982" t="str">
            <v>ENT Tablet 6GB</v>
          </cell>
          <cell r="B982">
            <v>44</v>
          </cell>
          <cell r="C982">
            <v>0</v>
          </cell>
          <cell r="D982">
            <v>44</v>
          </cell>
          <cell r="E982">
            <v>0</v>
          </cell>
          <cell r="F982">
            <v>0</v>
          </cell>
          <cell r="G982">
            <v>0</v>
          </cell>
        </row>
        <row r="983">
          <cell r="A983" t="str">
            <v>ENT Tablet SuperSIM 1GB</v>
          </cell>
          <cell r="B983">
            <v>409</v>
          </cell>
          <cell r="C983">
            <v>17</v>
          </cell>
          <cell r="D983">
            <v>445</v>
          </cell>
          <cell r="E983">
            <v>20</v>
          </cell>
          <cell r="F983">
            <v>36</v>
          </cell>
          <cell r="G983">
            <v>3</v>
          </cell>
        </row>
        <row r="984">
          <cell r="A984" t="str">
            <v>ENT Tablet SuperSIM 2GB</v>
          </cell>
          <cell r="B984">
            <v>105</v>
          </cell>
          <cell r="C984">
            <v>4</v>
          </cell>
          <cell r="D984">
            <v>120</v>
          </cell>
          <cell r="E984">
            <v>4</v>
          </cell>
          <cell r="F984">
            <v>15</v>
          </cell>
          <cell r="G984">
            <v>0</v>
          </cell>
        </row>
        <row r="985">
          <cell r="A985" t="str">
            <v>Zero-rate Discover (obs)</v>
          </cell>
          <cell r="B985">
            <v>1</v>
          </cell>
          <cell r="C985">
            <v>1</v>
          </cell>
          <cell r="D985">
            <v>1</v>
          </cell>
          <cell r="E985">
            <v>1</v>
          </cell>
          <cell r="F985">
            <v>0</v>
          </cell>
          <cell r="G985">
            <v>0</v>
          </cell>
        </row>
        <row r="986">
          <cell r="A986" t="str">
            <v>Tablet SuperSIM 200MB</v>
          </cell>
          <cell r="B986">
            <v>3</v>
          </cell>
          <cell r="C986">
            <v>1</v>
          </cell>
          <cell r="D986">
            <v>4</v>
          </cell>
          <cell r="E986">
            <v>1</v>
          </cell>
          <cell r="F986">
            <v>1</v>
          </cell>
          <cell r="G986">
            <v>0</v>
          </cell>
        </row>
        <row r="987">
          <cell r="A987" t="str">
            <v>Tablet 200MB</v>
          </cell>
          <cell r="B987">
            <v>16</v>
          </cell>
          <cell r="C987">
            <v>4</v>
          </cell>
          <cell r="D987">
            <v>25</v>
          </cell>
          <cell r="E987">
            <v>5</v>
          </cell>
          <cell r="F987">
            <v>9</v>
          </cell>
          <cell r="G987">
            <v>1</v>
          </cell>
        </row>
        <row r="988">
          <cell r="A988" t="str">
            <v>Tablet X45</v>
          </cell>
          <cell r="B988">
            <v>1355</v>
          </cell>
          <cell r="C988">
            <v>92</v>
          </cell>
          <cell r="D988">
            <v>1513</v>
          </cell>
          <cell r="E988">
            <v>158</v>
          </cell>
          <cell r="F988">
            <v>158</v>
          </cell>
          <cell r="G988">
            <v>66</v>
          </cell>
        </row>
        <row r="989">
          <cell r="A989" t="str">
            <v>ENT Tablet SuperSIM 500MB</v>
          </cell>
          <cell r="B989">
            <v>303</v>
          </cell>
          <cell r="C989">
            <v>24</v>
          </cell>
          <cell r="D989">
            <v>309</v>
          </cell>
          <cell r="E989">
            <v>45</v>
          </cell>
          <cell r="F989">
            <v>6</v>
          </cell>
          <cell r="G989">
            <v>21</v>
          </cell>
        </row>
        <row r="990">
          <cell r="A990" t="str">
            <v>Grand Total</v>
          </cell>
          <cell r="B990">
            <v>444687</v>
          </cell>
          <cell r="C990">
            <v>337928</v>
          </cell>
          <cell r="D990">
            <v>449293</v>
          </cell>
          <cell r="E990">
            <v>343134</v>
          </cell>
          <cell r="F990">
            <v>4606</v>
          </cell>
          <cell r="G990">
            <v>5206</v>
          </cell>
        </row>
      </sheetData>
      <sheetData sheetId="5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opia"/>
      <sheetName val="Legend"/>
      <sheetName val="Basic Inputs"/>
      <sheetName val="Business Environment"/>
      <sheetName val="Segments and Adoption"/>
      <sheetName val="Operators"/>
      <sheetName val="Technologies"/>
      <sheetName val="Usage Patterns"/>
      <sheetName val="Revenues"/>
    </sheetNames>
    <sheetDataSet>
      <sheetData sheetId="0" refreshError="1"/>
      <sheetData sheetId="1" refreshError="1"/>
      <sheetData sheetId="2" refreshError="1">
        <row r="11">
          <cell r="C11">
            <v>1E-4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NL"/>
      <sheetName val="MA PNL"/>
      <sheetName val="MA BS"/>
      <sheetName val="Dormant BS"/>
      <sheetName val="Dormant PNL "/>
      <sheetName val="Sheet1"/>
      <sheetName val="consol tri"/>
      <sheetName val="Eliminate TM"/>
      <sheetName val="interco"/>
      <sheetName val="Other Ct"/>
      <sheetName val="Notes  "/>
      <sheetName val="revenue"/>
      <sheetName val="Inv. in Assoc"/>
    </sheetNames>
    <sheetDataSet>
      <sheetData sheetId="0" refreshError="1"/>
      <sheetData sheetId="1" refreshError="1">
        <row r="8">
          <cell r="A8" t="str">
            <v>REVENUE</v>
          </cell>
        </row>
        <row r="10">
          <cell r="A10" t="str">
            <v xml:space="preserve"> Call Charges</v>
          </cell>
        </row>
        <row r="11">
          <cell r="A11" t="str">
            <v xml:space="preserve">   Mobile</v>
          </cell>
        </row>
        <row r="12">
          <cell r="A12" t="str">
            <v xml:space="preserve">     - ETACS </v>
          </cell>
        </row>
        <row r="13">
          <cell r="A13" t="str">
            <v xml:space="preserve">                   -  Postpaid Voice</v>
          </cell>
          <cell r="B13">
            <v>45808</v>
          </cell>
          <cell r="C13">
            <v>0</v>
          </cell>
          <cell r="D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 xml:space="preserve">                   -  Prepaid Voice</v>
          </cell>
          <cell r="B14">
            <v>0</v>
          </cell>
          <cell r="C14">
            <v>0</v>
          </cell>
          <cell r="D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P15">
            <v>0</v>
          </cell>
        </row>
        <row r="16">
          <cell r="A16" t="str">
            <v xml:space="preserve">     - SATELLITE</v>
          </cell>
          <cell r="B16">
            <v>0</v>
          </cell>
          <cell r="C16">
            <v>389388.65</v>
          </cell>
          <cell r="D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P17">
            <v>0</v>
          </cell>
        </row>
        <row r="18">
          <cell r="A18" t="str">
            <v xml:space="preserve">     - GSM </v>
          </cell>
          <cell r="P18">
            <v>0</v>
          </cell>
        </row>
        <row r="19">
          <cell r="A19" t="str">
            <v xml:space="preserve">                   -  Postpaid Voice</v>
          </cell>
          <cell r="B19">
            <v>102969473</v>
          </cell>
          <cell r="C19">
            <v>29890296</v>
          </cell>
          <cell r="D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 xml:space="preserve">                   -  Postpaid Messaging</v>
          </cell>
          <cell r="B20">
            <v>13267893</v>
          </cell>
          <cell r="C20">
            <v>8146967.0299999993</v>
          </cell>
          <cell r="D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                 -  Postpaid Data (GPRS)</v>
          </cell>
          <cell r="B21">
            <v>1333109</v>
          </cell>
          <cell r="C21">
            <v>0</v>
          </cell>
          <cell r="D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 xml:space="preserve">                   - Rebate</v>
          </cell>
          <cell r="B22">
            <v>-217675</v>
          </cell>
          <cell r="C22">
            <v>-114675</v>
          </cell>
        </row>
        <row r="23">
          <cell r="P23">
            <v>0</v>
          </cell>
        </row>
        <row r="24">
          <cell r="A24" t="str">
            <v xml:space="preserve">                   -  Prepaid Touch Advance Voice</v>
          </cell>
          <cell r="B24">
            <v>0</v>
          </cell>
          <cell r="C24">
            <v>0</v>
          </cell>
          <cell r="D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                 -  Prepaid Touch Advance Messaging</v>
          </cell>
          <cell r="B25">
            <v>0</v>
          </cell>
          <cell r="C25">
            <v>0</v>
          </cell>
          <cell r="P25">
            <v>0</v>
          </cell>
        </row>
        <row r="26">
          <cell r="A26" t="str">
            <v xml:space="preserve">                   -  Prepaid inTM Voice</v>
          </cell>
          <cell r="B26">
            <v>0</v>
          </cell>
          <cell r="C26">
            <v>80245582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 xml:space="preserve">                   -  Prepaid inTM Messaging</v>
          </cell>
          <cell r="B27">
            <v>0</v>
          </cell>
          <cell r="C27">
            <v>16598592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 xml:space="preserve">                   -  Prepaid XCEL Voice</v>
          </cell>
          <cell r="B28">
            <v>22316150</v>
          </cell>
          <cell r="D28">
            <v>0</v>
          </cell>
          <cell r="P28">
            <v>0</v>
          </cell>
        </row>
        <row r="29">
          <cell r="A29" t="str">
            <v xml:space="preserve">                   -  Prepaid XCEL Messaging</v>
          </cell>
          <cell r="B29">
            <v>2604532</v>
          </cell>
          <cell r="D29">
            <v>0</v>
          </cell>
          <cell r="P29">
            <v>0</v>
          </cell>
        </row>
        <row r="30">
          <cell r="P30">
            <v>0</v>
          </cell>
        </row>
        <row r="31">
          <cell r="A31" t="str">
            <v xml:space="preserve">                   -  Prepaid XCEED Voice</v>
          </cell>
          <cell r="B31">
            <v>50715447</v>
          </cell>
          <cell r="C31">
            <v>0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 xml:space="preserve">                   -  Prepaid XCEED Messaging</v>
          </cell>
          <cell r="B32">
            <v>11590889</v>
          </cell>
          <cell r="C32">
            <v>0</v>
          </cell>
          <cell r="D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P33">
            <v>0</v>
          </cell>
        </row>
        <row r="34">
          <cell r="A34" t="str">
            <v xml:space="preserve">                   -  Prepaid XPLORE Voice</v>
          </cell>
          <cell r="B34">
            <v>127065047</v>
          </cell>
          <cell r="C34">
            <v>0</v>
          </cell>
          <cell r="D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 xml:space="preserve">                   -  Prepaid XPLORE Messaging</v>
          </cell>
          <cell r="B35">
            <v>46139099</v>
          </cell>
          <cell r="C35">
            <v>0</v>
          </cell>
          <cell r="D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                   -  Prepaid Service Tax</v>
          </cell>
          <cell r="B36">
            <v>-11185105</v>
          </cell>
          <cell r="C36">
            <v>-4625298</v>
          </cell>
          <cell r="D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 xml:space="preserve">                   - Rebate</v>
          </cell>
          <cell r="B37">
            <v>-452820</v>
          </cell>
          <cell r="C37">
            <v>-123165</v>
          </cell>
        </row>
        <row r="38">
          <cell r="P38">
            <v>0</v>
          </cell>
        </row>
        <row r="39">
          <cell r="A39" t="str">
            <v xml:space="preserve">   FIXED</v>
          </cell>
          <cell r="P39">
            <v>0</v>
          </cell>
        </row>
        <row r="40">
          <cell r="A40" t="str">
            <v xml:space="preserve">     - HOME</v>
          </cell>
          <cell r="B40">
            <v>0</v>
          </cell>
          <cell r="C40">
            <v>0</v>
          </cell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 xml:space="preserve">     - BUSINESS</v>
          </cell>
          <cell r="B41">
            <v>3620819</v>
          </cell>
          <cell r="C41">
            <v>0</v>
          </cell>
          <cell r="D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 xml:space="preserve">     - ISDN BRI</v>
          </cell>
          <cell r="B42">
            <v>0</v>
          </cell>
          <cell r="C42">
            <v>0</v>
          </cell>
          <cell r="D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 xml:space="preserve">     - ISDN PRI</v>
          </cell>
          <cell r="B43">
            <v>0</v>
          </cell>
          <cell r="C43">
            <v>0</v>
          </cell>
          <cell r="D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 xml:space="preserve">     - AMPS</v>
          </cell>
          <cell r="B44">
            <v>0</v>
          </cell>
          <cell r="C44">
            <v>0</v>
          </cell>
          <cell r="D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P45">
            <v>0</v>
          </cell>
        </row>
        <row r="46">
          <cell r="A46" t="str">
            <v xml:space="preserve">   SOLUTION</v>
          </cell>
          <cell r="B46">
            <v>0</v>
          </cell>
          <cell r="C46">
            <v>0</v>
          </cell>
          <cell r="D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 xml:space="preserve">     - Content Premium Voice</v>
          </cell>
          <cell r="B47">
            <v>100359</v>
          </cell>
          <cell r="C47">
            <v>12516</v>
          </cell>
          <cell r="D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 xml:space="preserve">     - Bulk Online Voice</v>
          </cell>
          <cell r="B48">
            <v>8190005</v>
          </cell>
          <cell r="C48">
            <v>0</v>
          </cell>
          <cell r="D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 xml:space="preserve">     - Bulk Online Messaging</v>
          </cell>
          <cell r="B49">
            <v>0</v>
          </cell>
          <cell r="C49">
            <v>23</v>
          </cell>
          <cell r="D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A51" t="str">
            <v>USP</v>
          </cell>
        </row>
        <row r="53">
          <cell r="A53" t="str">
            <v xml:space="preserve"> Total Call Charges</v>
          </cell>
          <cell r="B53">
            <v>378103030</v>
          </cell>
          <cell r="C53">
            <v>130420226.68000001</v>
          </cell>
          <cell r="D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5">
          <cell r="A55" t="str">
            <v>AUTOMATIC ROAMING CHARGES</v>
          </cell>
        </row>
        <row r="56">
          <cell r="A56" t="str">
            <v xml:space="preserve">   Domestic Roaming</v>
          </cell>
          <cell r="B56">
            <v>0</v>
          </cell>
          <cell r="C56">
            <v>0</v>
          </cell>
          <cell r="D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 xml:space="preserve">   International Roaming</v>
          </cell>
          <cell r="B57">
            <v>27153226.800000001</v>
          </cell>
          <cell r="C57">
            <v>874899</v>
          </cell>
          <cell r="D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9">
          <cell r="A59" t="str">
            <v xml:space="preserve"> Total Automatic Roaming Charges</v>
          </cell>
          <cell r="B59">
            <v>27153226.800000001</v>
          </cell>
          <cell r="C59">
            <v>874899</v>
          </cell>
          <cell r="D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1">
          <cell r="A61" t="str">
            <v xml:space="preserve"> Inpayments </v>
          </cell>
        </row>
        <row r="62">
          <cell r="A62" t="str">
            <v xml:space="preserve">     - Domestic </v>
          </cell>
          <cell r="B62">
            <v>76190818</v>
          </cell>
          <cell r="C62">
            <v>34346926</v>
          </cell>
          <cell r="D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 xml:space="preserve">     - International </v>
          </cell>
          <cell r="B63">
            <v>10297711</v>
          </cell>
          <cell r="C63">
            <v>0</v>
          </cell>
          <cell r="D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5">
          <cell r="A65" t="str">
            <v xml:space="preserve"> Total  Inpayment </v>
          </cell>
          <cell r="B65">
            <v>86488529</v>
          </cell>
          <cell r="C65">
            <v>34346926</v>
          </cell>
          <cell r="D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7">
          <cell r="A67" t="str">
            <v xml:space="preserve"> Access  Fees</v>
          </cell>
        </row>
        <row r="68">
          <cell r="A68" t="str">
            <v xml:space="preserve">   Mobile</v>
          </cell>
        </row>
        <row r="69">
          <cell r="A69" t="str">
            <v xml:space="preserve">     - ETACS </v>
          </cell>
        </row>
        <row r="70">
          <cell r="A70" t="str">
            <v xml:space="preserve">                   -  Postpaid General</v>
          </cell>
          <cell r="B70">
            <v>45591</v>
          </cell>
          <cell r="C70">
            <v>0</v>
          </cell>
          <cell r="D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 xml:space="preserve">                   -  Prepaid General</v>
          </cell>
          <cell r="B71">
            <v>0</v>
          </cell>
          <cell r="C71">
            <v>0</v>
          </cell>
          <cell r="D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 xml:space="preserve">     - GSM </v>
          </cell>
          <cell r="P72">
            <v>0</v>
          </cell>
        </row>
        <row r="73">
          <cell r="A73" t="str">
            <v xml:space="preserve">                   -  Postpaid General</v>
          </cell>
          <cell r="B73">
            <v>43720508</v>
          </cell>
          <cell r="C73">
            <v>16193722</v>
          </cell>
          <cell r="D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 xml:space="preserve">                   -  Prepaid  General</v>
          </cell>
          <cell r="B74">
            <v>0</v>
          </cell>
          <cell r="C74">
            <v>0</v>
          </cell>
          <cell r="D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 xml:space="preserve">                   -  Prepaid XCEL General</v>
          </cell>
          <cell r="B75">
            <v>8468352</v>
          </cell>
          <cell r="C75">
            <v>0</v>
          </cell>
          <cell r="D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A77" t="str">
            <v xml:space="preserve">   Fixed</v>
          </cell>
          <cell r="P77">
            <v>0</v>
          </cell>
        </row>
        <row r="78">
          <cell r="A78" t="str">
            <v xml:space="preserve">     - HOME</v>
          </cell>
          <cell r="B78">
            <v>0</v>
          </cell>
          <cell r="C78">
            <v>0</v>
          </cell>
          <cell r="D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 xml:space="preserve">     - BUSINESS</v>
          </cell>
          <cell r="B79">
            <v>0</v>
          </cell>
          <cell r="C79">
            <v>0</v>
          </cell>
          <cell r="D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 xml:space="preserve">     - ISDN BRI</v>
          </cell>
          <cell r="B80">
            <v>0</v>
          </cell>
          <cell r="C80">
            <v>0</v>
          </cell>
          <cell r="D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 xml:space="preserve">     - ISDN PRI</v>
          </cell>
          <cell r="B81">
            <v>0</v>
          </cell>
          <cell r="C81">
            <v>0</v>
          </cell>
          <cell r="D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 xml:space="preserve">     - AMPS</v>
          </cell>
          <cell r="B82">
            <v>0</v>
          </cell>
          <cell r="C82">
            <v>0</v>
          </cell>
          <cell r="D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A85" t="str">
            <v xml:space="preserve">   Solution</v>
          </cell>
          <cell r="P85">
            <v>0</v>
          </cell>
        </row>
        <row r="86">
          <cell r="A86" t="str">
            <v xml:space="preserve">     - Content Premium General</v>
          </cell>
          <cell r="B86">
            <v>0</v>
          </cell>
          <cell r="C86">
            <v>0</v>
          </cell>
          <cell r="D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 xml:space="preserve">     - Bulk  Online General</v>
          </cell>
          <cell r="B87">
            <v>0</v>
          </cell>
          <cell r="C87">
            <v>-35</v>
          </cell>
          <cell r="D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9">
          <cell r="A89" t="str">
            <v xml:space="preserve"> Total Access Fees </v>
          </cell>
          <cell r="B89">
            <v>52234451</v>
          </cell>
          <cell r="C89">
            <v>16193687</v>
          </cell>
          <cell r="D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L90" t="str">
            <v xml:space="preserve"> </v>
          </cell>
        </row>
        <row r="91">
          <cell r="A91" t="str">
            <v xml:space="preserve"> Connection / Installation Fees</v>
          </cell>
        </row>
        <row r="92">
          <cell r="A92" t="str">
            <v xml:space="preserve">   Mobile</v>
          </cell>
        </row>
        <row r="93">
          <cell r="A93" t="str">
            <v xml:space="preserve">     - ETACS </v>
          </cell>
        </row>
        <row r="94">
          <cell r="A94" t="str">
            <v xml:space="preserve">                   -  Postpaid General</v>
          </cell>
          <cell r="B94">
            <v>0</v>
          </cell>
          <cell r="C94">
            <v>0</v>
          </cell>
          <cell r="D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  - GSM </v>
          </cell>
        </row>
        <row r="96">
          <cell r="A96" t="str">
            <v xml:space="preserve">                   -  Postpaid General</v>
          </cell>
          <cell r="B96">
            <v>1275961</v>
          </cell>
          <cell r="C96">
            <v>88064</v>
          </cell>
          <cell r="D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8">
          <cell r="A98" t="str">
            <v xml:space="preserve">   Fixed</v>
          </cell>
        </row>
        <row r="99">
          <cell r="A99" t="str">
            <v xml:space="preserve">     - HOME</v>
          </cell>
          <cell r="B99">
            <v>0</v>
          </cell>
          <cell r="C99">
            <v>0</v>
          </cell>
          <cell r="D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 xml:space="preserve">     - BUSINESS</v>
          </cell>
          <cell r="B100">
            <v>0</v>
          </cell>
          <cell r="C100">
            <v>0</v>
          </cell>
        </row>
        <row r="101">
          <cell r="A101" t="str">
            <v xml:space="preserve">     - ISDN BRI</v>
          </cell>
          <cell r="B101">
            <v>0</v>
          </cell>
          <cell r="C101">
            <v>0</v>
          </cell>
          <cell r="D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 xml:space="preserve">     - ISDN PRI</v>
          </cell>
          <cell r="B102">
            <v>0</v>
          </cell>
          <cell r="C102">
            <v>0</v>
          </cell>
          <cell r="D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 xml:space="preserve">     - AMPS</v>
          </cell>
          <cell r="B103">
            <v>0</v>
          </cell>
          <cell r="C103">
            <v>0</v>
          </cell>
          <cell r="D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J104" t="str">
            <v xml:space="preserve"> </v>
          </cell>
        </row>
        <row r="105">
          <cell r="A105" t="str">
            <v xml:space="preserve">   Solution</v>
          </cell>
        </row>
        <row r="106">
          <cell r="A106" t="str">
            <v xml:space="preserve">     - Content Premium General</v>
          </cell>
          <cell r="B106">
            <v>0</v>
          </cell>
          <cell r="C106">
            <v>0</v>
          </cell>
          <cell r="D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 xml:space="preserve">     - Bulk  Online General</v>
          </cell>
          <cell r="B107">
            <v>0</v>
          </cell>
          <cell r="C107">
            <v>0</v>
          </cell>
          <cell r="D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9">
          <cell r="A109" t="str">
            <v xml:space="preserve"> Total Connection / Installation Fees</v>
          </cell>
          <cell r="B109">
            <v>1275961</v>
          </cell>
          <cell r="C109">
            <v>88064</v>
          </cell>
          <cell r="D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1">
          <cell r="A111" t="str">
            <v>Enhanced Services &amp; Detailed Billing</v>
          </cell>
        </row>
        <row r="112">
          <cell r="A112" t="str">
            <v xml:space="preserve">   Mobile</v>
          </cell>
        </row>
        <row r="113">
          <cell r="A113" t="str">
            <v xml:space="preserve">     - ETACS </v>
          </cell>
        </row>
        <row r="114">
          <cell r="A114" t="str">
            <v xml:space="preserve">                   -  Postpaid General</v>
          </cell>
          <cell r="B114">
            <v>9594</v>
          </cell>
          <cell r="C114">
            <v>0</v>
          </cell>
          <cell r="D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 xml:space="preserve">                   -  Prepaid General</v>
          </cell>
          <cell r="B115">
            <v>0</v>
          </cell>
          <cell r="C115">
            <v>0</v>
          </cell>
          <cell r="D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 xml:space="preserve">     - GSM </v>
          </cell>
        </row>
        <row r="117">
          <cell r="A117" t="str">
            <v xml:space="preserve">                   -  Postpaid General</v>
          </cell>
          <cell r="B117">
            <v>9477905</v>
          </cell>
          <cell r="C117">
            <v>1711770</v>
          </cell>
          <cell r="D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9">
          <cell r="A119" t="str">
            <v xml:space="preserve">   Fixed</v>
          </cell>
        </row>
        <row r="120">
          <cell r="A120" t="str">
            <v xml:space="preserve">     - HOME</v>
          </cell>
          <cell r="B120">
            <v>0</v>
          </cell>
          <cell r="C120">
            <v>0</v>
          </cell>
          <cell r="D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 xml:space="preserve">     - BUSINESS</v>
          </cell>
          <cell r="B121">
            <v>0</v>
          </cell>
          <cell r="C121">
            <v>0</v>
          </cell>
          <cell r="D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 xml:space="preserve">     - ISDN BRI</v>
          </cell>
          <cell r="B122">
            <v>0</v>
          </cell>
          <cell r="C122">
            <v>0</v>
          </cell>
          <cell r="D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A123" t="str">
            <v xml:space="preserve">     - ISDN PRI</v>
          </cell>
          <cell r="B123">
            <v>0</v>
          </cell>
          <cell r="C123">
            <v>0</v>
          </cell>
          <cell r="D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 xml:space="preserve">     - AMPS</v>
          </cell>
          <cell r="B124">
            <v>0</v>
          </cell>
          <cell r="C124">
            <v>0</v>
          </cell>
          <cell r="D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6">
          <cell r="A126" t="str">
            <v xml:space="preserve">   Solution</v>
          </cell>
        </row>
        <row r="127">
          <cell r="A127" t="str">
            <v xml:space="preserve">     - Content Premium Voice</v>
          </cell>
          <cell r="B127">
            <v>0</v>
          </cell>
          <cell r="C127">
            <v>0</v>
          </cell>
          <cell r="D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 xml:space="preserve">     - Content Premium Messaging</v>
          </cell>
          <cell r="B128">
            <v>2096309</v>
          </cell>
          <cell r="C128">
            <v>0</v>
          </cell>
          <cell r="D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30">
          <cell r="A130" t="str">
            <v xml:space="preserve"> Total Enhanced Services &amp; Detailed Billing</v>
          </cell>
          <cell r="B130">
            <v>11583808</v>
          </cell>
          <cell r="C130">
            <v>1711770</v>
          </cell>
          <cell r="D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2">
          <cell r="A132" t="str">
            <v xml:space="preserve"> Fixed Services Revenue</v>
          </cell>
          <cell r="B132">
            <v>1182313</v>
          </cell>
          <cell r="C132">
            <v>0</v>
          </cell>
          <cell r="D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 xml:space="preserve"> Transmission Revenue</v>
          </cell>
          <cell r="B133">
            <v>3007599</v>
          </cell>
          <cell r="C133">
            <v>0</v>
          </cell>
          <cell r="D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1692205.9</v>
          </cell>
          <cell r="O133">
            <v>0</v>
          </cell>
          <cell r="P133">
            <v>0</v>
          </cell>
        </row>
        <row r="134">
          <cell r="A134" t="str">
            <v xml:space="preserve"> Multimedia Revenue</v>
          </cell>
          <cell r="B134">
            <v>0</v>
          </cell>
          <cell r="C134">
            <v>0</v>
          </cell>
          <cell r="D134">
            <v>0</v>
          </cell>
          <cell r="I134">
            <v>0</v>
          </cell>
          <cell r="J134">
            <v>614929.09000000008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 xml:space="preserve"> Other Operating Revenue</v>
          </cell>
          <cell r="B135">
            <v>1148385</v>
          </cell>
          <cell r="C135">
            <v>27938</v>
          </cell>
          <cell r="D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590000</v>
          </cell>
          <cell r="P135">
            <v>0</v>
          </cell>
        </row>
        <row r="137">
          <cell r="A137" t="str">
            <v xml:space="preserve"> Total Turnover </v>
          </cell>
          <cell r="B137">
            <v>562177302.79999995</v>
          </cell>
          <cell r="C137">
            <v>183663510.68000001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I137">
            <v>0</v>
          </cell>
          <cell r="J137">
            <v>614929.09000000008</v>
          </cell>
          <cell r="K137">
            <v>0</v>
          </cell>
          <cell r="L137">
            <v>0</v>
          </cell>
          <cell r="M137">
            <v>0</v>
          </cell>
          <cell r="N137">
            <v>1692205.9</v>
          </cell>
          <cell r="O137">
            <v>590000</v>
          </cell>
          <cell r="P137">
            <v>0</v>
          </cell>
        </row>
        <row r="140">
          <cell r="A140" t="str">
            <v xml:space="preserve"> GROSS TURNOVER (GT)</v>
          </cell>
          <cell r="B140">
            <v>562177302.79999995</v>
          </cell>
          <cell r="C140">
            <v>183663510.68000001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614929.09000000008</v>
          </cell>
          <cell r="K140">
            <v>0</v>
          </cell>
          <cell r="L140">
            <v>0</v>
          </cell>
          <cell r="M140">
            <v>0</v>
          </cell>
          <cell r="N140">
            <v>1692205.9</v>
          </cell>
          <cell r="O140">
            <v>590000</v>
          </cell>
          <cell r="P140">
            <v>0</v>
          </cell>
        </row>
        <row r="142">
          <cell r="A142" t="str">
            <v xml:space="preserve"> Interest Income</v>
          </cell>
          <cell r="B142">
            <v>5694120.1600000001</v>
          </cell>
          <cell r="C142">
            <v>43942</v>
          </cell>
          <cell r="D142">
            <v>0</v>
          </cell>
          <cell r="E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O142">
            <v>0</v>
          </cell>
          <cell r="P142">
            <v>0</v>
          </cell>
        </row>
        <row r="143">
          <cell r="A143" t="str">
            <v xml:space="preserve"> Other Non Operating Revenue</v>
          </cell>
          <cell r="B143">
            <v>20237191</v>
          </cell>
          <cell r="C143">
            <v>694196</v>
          </cell>
          <cell r="D143">
            <v>15000</v>
          </cell>
          <cell r="E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O143">
            <v>0</v>
          </cell>
          <cell r="P143">
            <v>0</v>
          </cell>
        </row>
        <row r="145">
          <cell r="A145" t="str">
            <v xml:space="preserve"> Total Income</v>
          </cell>
          <cell r="B145">
            <v>588108613.95999992</v>
          </cell>
          <cell r="C145">
            <v>184401648.68000001</v>
          </cell>
          <cell r="D145">
            <v>15000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614929.09000000008</v>
          </cell>
          <cell r="K145">
            <v>0</v>
          </cell>
          <cell r="L145">
            <v>0</v>
          </cell>
          <cell r="M145">
            <v>0</v>
          </cell>
          <cell r="N145">
            <v>1692205.9</v>
          </cell>
          <cell r="O145">
            <v>590000</v>
          </cell>
          <cell r="P145">
            <v>0</v>
          </cell>
        </row>
        <row r="147">
          <cell r="A147" t="str">
            <v>DIRECT COSTS</v>
          </cell>
          <cell r="F147" t="str">
            <v xml:space="preserve"> </v>
          </cell>
          <cell r="J147" t="str">
            <v xml:space="preserve"> </v>
          </cell>
        </row>
        <row r="149">
          <cell r="A149" t="str">
            <v>Direct Attributable Costs</v>
          </cell>
        </row>
        <row r="151">
          <cell r="A151" t="str">
            <v xml:space="preserve"> Outpayments </v>
          </cell>
        </row>
        <row r="152">
          <cell r="A152" t="str">
            <v xml:space="preserve">     - Domestic </v>
          </cell>
          <cell r="B152">
            <v>62924010</v>
          </cell>
          <cell r="C152">
            <v>18742198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 xml:space="preserve">     - International</v>
          </cell>
          <cell r="B153">
            <v>19729194</v>
          </cell>
          <cell r="C153">
            <v>510481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 xml:space="preserve"> Total  Outpayment </v>
          </cell>
          <cell r="B154">
            <v>82653204</v>
          </cell>
          <cell r="C154">
            <v>19252679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6">
          <cell r="A156" t="str">
            <v xml:space="preserve"> Marketing Operations</v>
          </cell>
          <cell r="B156">
            <v>5882928</v>
          </cell>
          <cell r="C156">
            <v>1364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 xml:space="preserve"> Incentives</v>
          </cell>
          <cell r="B157">
            <v>41435316</v>
          </cell>
          <cell r="C157">
            <v>9243344</v>
          </cell>
          <cell r="D157">
            <v>0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P157">
            <v>0</v>
          </cell>
        </row>
        <row r="158">
          <cell r="A158" t="str">
            <v xml:space="preserve"> Rebates</v>
          </cell>
          <cell r="B158">
            <v>38031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 xml:space="preserve"> Advertising &amp; Promotion</v>
          </cell>
          <cell r="B159">
            <v>15369491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 xml:space="preserve"> Cost Of Sales</v>
          </cell>
          <cell r="B160">
            <v>3865532</v>
          </cell>
          <cell r="C160">
            <v>4433849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 xml:space="preserve"> Bad / Doubtful Debts</v>
          </cell>
          <cell r="B161">
            <v>18547121</v>
          </cell>
          <cell r="C161">
            <v>8869534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-133757.69</v>
          </cell>
          <cell r="J161">
            <v>342232.02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 xml:space="preserve"> Debt Collection Fee</v>
          </cell>
          <cell r="B162">
            <v>292764</v>
          </cell>
          <cell r="C162">
            <v>62070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 xml:space="preserve"> Content Provider Charges</v>
          </cell>
          <cell r="B163">
            <v>8049059</v>
          </cell>
          <cell r="C163">
            <v>3137780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527513.75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5">
          <cell r="A165" t="str">
            <v xml:space="preserve"> Total Direct Attributable Costs</v>
          </cell>
          <cell r="B165">
            <v>176133446</v>
          </cell>
          <cell r="C165">
            <v>45000620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-133757.69</v>
          </cell>
          <cell r="J165">
            <v>869745.77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7">
          <cell r="A167" t="str">
            <v xml:space="preserve"> Direct Margin</v>
          </cell>
          <cell r="B167">
            <v>411975167.95999992</v>
          </cell>
          <cell r="C167">
            <v>139401028.68000001</v>
          </cell>
          <cell r="D167">
            <v>15000</v>
          </cell>
          <cell r="E167">
            <v>0</v>
          </cell>
          <cell r="F167">
            <v>0</v>
          </cell>
          <cell r="G167">
            <v>0</v>
          </cell>
          <cell r="I167">
            <v>133757.69</v>
          </cell>
          <cell r="J167">
            <v>-254816.67999999993</v>
          </cell>
          <cell r="K167">
            <v>0</v>
          </cell>
          <cell r="L167">
            <v>0</v>
          </cell>
          <cell r="M167">
            <v>0</v>
          </cell>
          <cell r="N167">
            <v>1692205.9</v>
          </cell>
          <cell r="O167">
            <v>590000</v>
          </cell>
          <cell r="P167">
            <v>0</v>
          </cell>
        </row>
        <row r="169">
          <cell r="A169" t="str">
            <v xml:space="preserve"> Direct Common Costs</v>
          </cell>
        </row>
        <row r="170">
          <cell r="A170" t="str">
            <v xml:space="preserve"> Regulatory Charges</v>
          </cell>
          <cell r="B170">
            <v>2880364</v>
          </cell>
          <cell r="C170">
            <v>758353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15000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 xml:space="preserve"> USP Charges</v>
          </cell>
          <cell r="B171">
            <v>18680122</v>
          </cell>
          <cell r="C171">
            <v>6618352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3">
          <cell r="A173" t="str">
            <v xml:space="preserve"> Customer Related Expenses </v>
          </cell>
          <cell r="B173">
            <v>10863566</v>
          </cell>
          <cell r="C173">
            <v>1267850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5">
          <cell r="A175" t="str">
            <v xml:space="preserve"> Total Direct Common Costs</v>
          </cell>
          <cell r="B175">
            <v>32424052</v>
          </cell>
          <cell r="C175">
            <v>8644555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15000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7">
          <cell r="A177" t="str">
            <v xml:space="preserve"> Contribution Margin</v>
          </cell>
          <cell r="B177">
            <v>379551115.95999992</v>
          </cell>
          <cell r="C177">
            <v>130756473.68000001</v>
          </cell>
          <cell r="D177">
            <v>15000</v>
          </cell>
          <cell r="E177">
            <v>0</v>
          </cell>
          <cell r="F177">
            <v>0</v>
          </cell>
          <cell r="G177">
            <v>0</v>
          </cell>
          <cell r="I177">
            <v>118757.69</v>
          </cell>
          <cell r="J177">
            <v>-254816.67999999993</v>
          </cell>
          <cell r="K177">
            <v>0</v>
          </cell>
          <cell r="L177">
            <v>0</v>
          </cell>
          <cell r="M177">
            <v>0</v>
          </cell>
          <cell r="N177">
            <v>1692205.9</v>
          </cell>
          <cell r="O177">
            <v>590000</v>
          </cell>
          <cell r="P177">
            <v>0</v>
          </cell>
        </row>
        <row r="179">
          <cell r="A179" t="str">
            <v xml:space="preserve"> Network Costs</v>
          </cell>
        </row>
        <row r="180">
          <cell r="A180" t="str">
            <v xml:space="preserve"> Apparatus Assignment Fee</v>
          </cell>
          <cell r="B180">
            <v>2203064</v>
          </cell>
          <cell r="C180">
            <v>1661070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 xml:space="preserve"> Transmission Charges</v>
          </cell>
          <cell r="B181">
            <v>20273912</v>
          </cell>
          <cell r="C181">
            <v>1068646</v>
          </cell>
          <cell r="D181">
            <v>0</v>
          </cell>
          <cell r="G181">
            <v>0</v>
          </cell>
          <cell r="I181">
            <v>981666.66</v>
          </cell>
          <cell r="J181">
            <v>22000</v>
          </cell>
          <cell r="K181">
            <v>0</v>
          </cell>
          <cell r="L181">
            <v>0</v>
          </cell>
          <cell r="M181">
            <v>0</v>
          </cell>
          <cell r="N181">
            <v>14437</v>
          </cell>
          <cell r="O181">
            <v>0</v>
          </cell>
          <cell r="P181">
            <v>0</v>
          </cell>
        </row>
        <row r="182">
          <cell r="A182" t="str">
            <v xml:space="preserve"> Site Operating Charges</v>
          </cell>
          <cell r="B182">
            <v>22083251</v>
          </cell>
          <cell r="C182">
            <v>1338787</v>
          </cell>
          <cell r="D182">
            <v>0</v>
          </cell>
          <cell r="F182">
            <v>0</v>
          </cell>
          <cell r="G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24522.959999999999</v>
          </cell>
          <cell r="O182">
            <v>0</v>
          </cell>
          <cell r="P182">
            <v>0</v>
          </cell>
        </row>
        <row r="183">
          <cell r="A183" t="str">
            <v xml:space="preserve"> P&amp;M Depreciation &amp; Amortisation</v>
          </cell>
          <cell r="B183">
            <v>86097617</v>
          </cell>
          <cell r="C183">
            <v>43384476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489648.02</v>
          </cell>
          <cell r="J183">
            <v>1193923.3700000001</v>
          </cell>
          <cell r="K183">
            <v>0</v>
          </cell>
          <cell r="L183">
            <v>0</v>
          </cell>
          <cell r="M183">
            <v>0</v>
          </cell>
          <cell r="N183">
            <v>644319.6</v>
          </cell>
          <cell r="O183">
            <v>0</v>
          </cell>
          <cell r="P183">
            <v>0</v>
          </cell>
        </row>
        <row r="184">
          <cell r="A184" t="str">
            <v xml:space="preserve"> Allowance for impairment</v>
          </cell>
          <cell r="B184">
            <v>0</v>
          </cell>
        </row>
        <row r="185">
          <cell r="A185" t="str">
            <v xml:space="preserve"> Repair &amp; Maintenance</v>
          </cell>
          <cell r="B185">
            <v>34370339</v>
          </cell>
          <cell r="C185">
            <v>967722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290000</v>
          </cell>
          <cell r="O185">
            <v>0</v>
          </cell>
          <cell r="P185">
            <v>0</v>
          </cell>
        </row>
        <row r="186">
          <cell r="A186" t="str">
            <v xml:space="preserve"> Equipment Transportation / Freight / Storage </v>
          </cell>
          <cell r="B186">
            <v>521115</v>
          </cell>
          <cell r="C186">
            <v>650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 xml:space="preserve"> Network Approval Fees</v>
          </cell>
          <cell r="B187">
            <v>1182476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 xml:space="preserve"> Total Network Costs</v>
          </cell>
          <cell r="B188">
            <v>166731774</v>
          </cell>
          <cell r="C188">
            <v>48421351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1471314.6800000002</v>
          </cell>
          <cell r="J188">
            <v>1215923.3700000001</v>
          </cell>
          <cell r="K188">
            <v>0</v>
          </cell>
          <cell r="L188">
            <v>0</v>
          </cell>
          <cell r="M188">
            <v>0</v>
          </cell>
          <cell r="N188">
            <v>973279.55999999994</v>
          </cell>
          <cell r="O188">
            <v>0</v>
          </cell>
          <cell r="P188">
            <v>0</v>
          </cell>
        </row>
        <row r="190">
          <cell r="A190" t="str">
            <v>Common Operating Costs</v>
          </cell>
        </row>
        <row r="191">
          <cell r="A191" t="str">
            <v xml:space="preserve"> Directors' Emoluments</v>
          </cell>
          <cell r="B191">
            <v>16678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12100</v>
          </cell>
          <cell r="O191">
            <v>0</v>
          </cell>
          <cell r="P191">
            <v>0</v>
          </cell>
        </row>
        <row r="192">
          <cell r="A192" t="str">
            <v xml:space="preserve"> Staff Costs </v>
          </cell>
          <cell r="B192">
            <v>27654100</v>
          </cell>
          <cell r="C192">
            <v>11769798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101542.07</v>
          </cell>
          <cell r="O192">
            <v>0</v>
          </cell>
          <cell r="P192">
            <v>0</v>
          </cell>
        </row>
        <row r="193">
          <cell r="A193" t="str">
            <v xml:space="preserve"> Training &amp; Development</v>
          </cell>
          <cell r="B193">
            <v>505883</v>
          </cell>
          <cell r="C193">
            <v>130014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 xml:space="preserve"> Travelling &amp;  Accommodation </v>
          </cell>
          <cell r="B194">
            <v>1612852</v>
          </cell>
          <cell r="C194">
            <v>538351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20113.96</v>
          </cell>
          <cell r="O194">
            <v>0</v>
          </cell>
          <cell r="P194">
            <v>0</v>
          </cell>
        </row>
        <row r="195">
          <cell r="A195" t="str">
            <v xml:space="preserve"> Motor Vehicle Running Expenses</v>
          </cell>
          <cell r="B195">
            <v>1103174</v>
          </cell>
          <cell r="C195">
            <v>4728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2751.92</v>
          </cell>
          <cell r="O195">
            <v>0</v>
          </cell>
          <cell r="P195">
            <v>0</v>
          </cell>
        </row>
        <row r="196">
          <cell r="A196" t="str">
            <v xml:space="preserve"> Office Expenses </v>
          </cell>
          <cell r="B196">
            <v>10721315</v>
          </cell>
          <cell r="C196">
            <v>76076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J196">
            <v>73298.239999999991</v>
          </cell>
          <cell r="K196">
            <v>72146.12</v>
          </cell>
          <cell r="L196">
            <v>0</v>
          </cell>
          <cell r="M196">
            <v>0</v>
          </cell>
          <cell r="N196">
            <v>18359.080000000002</v>
          </cell>
          <cell r="O196">
            <v>0</v>
          </cell>
          <cell r="P196">
            <v>0</v>
          </cell>
        </row>
        <row r="197">
          <cell r="A197" t="str">
            <v xml:space="preserve"> Office Expenses - IT &amp; Billing</v>
          </cell>
          <cell r="B197">
            <v>7221645</v>
          </cell>
          <cell r="C197">
            <v>588000.35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 xml:space="preserve"> Advertising &amp; Promotion</v>
          </cell>
          <cell r="B198">
            <v>3022906</v>
          </cell>
          <cell r="C198">
            <v>68454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1099.18</v>
          </cell>
          <cell r="O198">
            <v>0</v>
          </cell>
          <cell r="P198">
            <v>0</v>
          </cell>
        </row>
        <row r="199">
          <cell r="A199" t="str">
            <v xml:space="preserve"> Marketing Services</v>
          </cell>
          <cell r="B199">
            <v>590811</v>
          </cell>
          <cell r="C199">
            <v>96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825</v>
          </cell>
          <cell r="O199">
            <v>0</v>
          </cell>
          <cell r="P199">
            <v>0</v>
          </cell>
        </row>
        <row r="201">
          <cell r="A201" t="str">
            <v xml:space="preserve"> Depreciation &amp; Amortisation</v>
          </cell>
          <cell r="B201">
            <v>11471587</v>
          </cell>
          <cell r="C201">
            <v>5118420</v>
          </cell>
          <cell r="D201">
            <v>16720.3</v>
          </cell>
          <cell r="E201">
            <v>0</v>
          </cell>
          <cell r="F201">
            <v>0</v>
          </cell>
          <cell r="G201">
            <v>0</v>
          </cell>
          <cell r="I201">
            <v>7951.5300000000007</v>
          </cell>
          <cell r="J201">
            <v>52645.93</v>
          </cell>
          <cell r="K201">
            <v>52442.58</v>
          </cell>
          <cell r="L201">
            <v>0</v>
          </cell>
          <cell r="M201">
            <v>0</v>
          </cell>
          <cell r="N201">
            <v>6496.24</v>
          </cell>
          <cell r="O201">
            <v>324069.96000000002</v>
          </cell>
        </row>
        <row r="202">
          <cell r="A202" t="str">
            <v xml:space="preserve"> Allowance for impairment</v>
          </cell>
          <cell r="B202">
            <v>0</v>
          </cell>
          <cell r="C202">
            <v>0</v>
          </cell>
        </row>
        <row r="203">
          <cell r="A203" t="str">
            <v xml:space="preserve"> Amortisation of Goodwill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 xml:space="preserve"> Legal &amp; Professional Fee</v>
          </cell>
          <cell r="B204">
            <v>430847</v>
          </cell>
          <cell r="C204">
            <v>0</v>
          </cell>
          <cell r="D204">
            <v>24795</v>
          </cell>
          <cell r="E204">
            <v>0</v>
          </cell>
          <cell r="I204">
            <v>5200</v>
          </cell>
          <cell r="J204">
            <v>4600</v>
          </cell>
          <cell r="K204">
            <v>2200</v>
          </cell>
          <cell r="N204">
            <v>2080</v>
          </cell>
          <cell r="O204">
            <v>0</v>
          </cell>
          <cell r="P204">
            <v>0</v>
          </cell>
        </row>
        <row r="205">
          <cell r="A205" t="str">
            <v xml:space="preserve"> Miscellaneous Expenses</v>
          </cell>
          <cell r="B205">
            <v>170477</v>
          </cell>
          <cell r="C205">
            <v>7554</v>
          </cell>
          <cell r="D205">
            <v>121.8</v>
          </cell>
          <cell r="E205">
            <v>0</v>
          </cell>
          <cell r="G205">
            <v>557.5</v>
          </cell>
          <cell r="I205">
            <v>0</v>
          </cell>
          <cell r="J205">
            <v>0</v>
          </cell>
          <cell r="K205">
            <v>0</v>
          </cell>
          <cell r="N205">
            <v>163.44999999999999</v>
          </cell>
          <cell r="O205">
            <v>500</v>
          </cell>
          <cell r="P205">
            <v>0</v>
          </cell>
        </row>
        <row r="206">
          <cell r="A206" t="str">
            <v>USP Projects</v>
          </cell>
          <cell r="B206">
            <v>25400</v>
          </cell>
          <cell r="P206">
            <v>0</v>
          </cell>
        </row>
        <row r="207">
          <cell r="A207" t="str">
            <v xml:space="preserve"> Appreciation in marketable securities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 xml:space="preserve"> Finance Costs</v>
          </cell>
          <cell r="B209">
            <v>17588692.960000001</v>
          </cell>
          <cell r="C209">
            <v>1459315.06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-130.22</v>
          </cell>
          <cell r="J209">
            <v>0</v>
          </cell>
          <cell r="K209">
            <v>0</v>
          </cell>
          <cell r="L209">
            <v>0</v>
          </cell>
          <cell r="N209">
            <v>165254.66</v>
          </cell>
          <cell r="O209">
            <v>550720.54</v>
          </cell>
          <cell r="P209">
            <v>0</v>
          </cell>
        </row>
        <row r="210">
          <cell r="A210" t="str">
            <v xml:space="preserve"> Other Finance-Related Costs</v>
          </cell>
          <cell r="B210">
            <v>99944</v>
          </cell>
          <cell r="C210">
            <v>-28917.11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 xml:space="preserve"> Total Common Operating Costs</v>
          </cell>
          <cell r="B211">
            <v>82236311.960000008</v>
          </cell>
          <cell r="C211">
            <v>19731889.300000001</v>
          </cell>
          <cell r="D211">
            <v>41637.100000000006</v>
          </cell>
          <cell r="E211">
            <v>0</v>
          </cell>
          <cell r="F211">
            <v>0</v>
          </cell>
          <cell r="G211">
            <v>557.5</v>
          </cell>
          <cell r="I211">
            <v>13021.310000000001</v>
          </cell>
          <cell r="J211">
            <v>130544.16999999998</v>
          </cell>
          <cell r="K211">
            <v>126788.7</v>
          </cell>
          <cell r="L211">
            <v>0</v>
          </cell>
          <cell r="M211">
            <v>0</v>
          </cell>
          <cell r="N211">
            <v>330785.56000000006</v>
          </cell>
          <cell r="O211">
            <v>875290.5</v>
          </cell>
          <cell r="P211">
            <v>0</v>
          </cell>
        </row>
        <row r="213">
          <cell r="A213" t="str">
            <v xml:space="preserve"> Total Network &amp; Common Operating Costs</v>
          </cell>
          <cell r="B213">
            <v>248968085.96000001</v>
          </cell>
          <cell r="C213">
            <v>68153240.299999997</v>
          </cell>
          <cell r="D213">
            <v>41637.100000000006</v>
          </cell>
          <cell r="E213">
            <v>0</v>
          </cell>
          <cell r="F213">
            <v>0</v>
          </cell>
          <cell r="G213">
            <v>557.5</v>
          </cell>
          <cell r="I213">
            <v>1484335.9900000002</v>
          </cell>
          <cell r="J213">
            <v>1346467.54</v>
          </cell>
          <cell r="K213">
            <v>126788.7</v>
          </cell>
          <cell r="L213">
            <v>0</v>
          </cell>
          <cell r="M213">
            <v>0</v>
          </cell>
          <cell r="N213">
            <v>1304065.1200000001</v>
          </cell>
          <cell r="O213">
            <v>875290.5</v>
          </cell>
          <cell r="P213">
            <v>0</v>
          </cell>
        </row>
        <row r="215">
          <cell r="A215" t="str">
            <v>TOTAL EXPENSES</v>
          </cell>
          <cell r="B215">
            <v>457525583.96000004</v>
          </cell>
          <cell r="C215">
            <v>121798415.3</v>
          </cell>
          <cell r="D215">
            <v>41637.100000000006</v>
          </cell>
          <cell r="E215">
            <v>0</v>
          </cell>
          <cell r="F215">
            <v>0</v>
          </cell>
          <cell r="G215">
            <v>557.5</v>
          </cell>
          <cell r="I215">
            <v>1365578.3000000003</v>
          </cell>
          <cell r="J215">
            <v>2216213.31</v>
          </cell>
          <cell r="K215">
            <v>126788.7</v>
          </cell>
          <cell r="L215">
            <v>0</v>
          </cell>
          <cell r="M215">
            <v>0</v>
          </cell>
          <cell r="N215">
            <v>1304065.1200000001</v>
          </cell>
          <cell r="O215">
            <v>875290.5</v>
          </cell>
          <cell r="P215">
            <v>0</v>
          </cell>
        </row>
        <row r="217">
          <cell r="A217" t="str">
            <v xml:space="preserve"> Profit Before Tax</v>
          </cell>
          <cell r="B217">
            <v>130583029.99999988</v>
          </cell>
          <cell r="C217">
            <v>62603233.38000001</v>
          </cell>
          <cell r="D217">
            <v>-26637.100000000006</v>
          </cell>
          <cell r="E217">
            <v>0</v>
          </cell>
          <cell r="F217">
            <v>0</v>
          </cell>
          <cell r="G217">
            <v>-557.5</v>
          </cell>
          <cell r="I217">
            <v>-1365578.3000000003</v>
          </cell>
          <cell r="J217">
            <v>-1601284.22</v>
          </cell>
          <cell r="K217">
            <v>-126788.7</v>
          </cell>
          <cell r="L217">
            <v>0</v>
          </cell>
          <cell r="M217">
            <v>0</v>
          </cell>
          <cell r="N217">
            <v>388140.7799999998</v>
          </cell>
          <cell r="O217">
            <v>-285290.5</v>
          </cell>
          <cell r="P217">
            <v>0</v>
          </cell>
        </row>
        <row r="219">
          <cell r="A219" t="str">
            <v>Exceptional Item - Integration Cost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1">
          <cell r="A221" t="str">
            <v xml:space="preserve"> Operating Profit /(Loss) Before Tax</v>
          </cell>
          <cell r="B221">
            <v>130583029.99999988</v>
          </cell>
          <cell r="C221">
            <v>62603233.38000001</v>
          </cell>
          <cell r="D221">
            <v>-26637.100000000006</v>
          </cell>
          <cell r="E221">
            <v>0</v>
          </cell>
          <cell r="F221">
            <v>0</v>
          </cell>
          <cell r="G221">
            <v>-557.5</v>
          </cell>
          <cell r="I221">
            <v>-1365578.3000000003</v>
          </cell>
          <cell r="J221">
            <v>-1601284.22</v>
          </cell>
          <cell r="K221">
            <v>-126788.7</v>
          </cell>
          <cell r="L221">
            <v>0</v>
          </cell>
          <cell r="M221">
            <v>0</v>
          </cell>
          <cell r="N221">
            <v>388140.7799999998</v>
          </cell>
          <cell r="O221">
            <v>-285290.5</v>
          </cell>
          <cell r="P221">
            <v>0</v>
          </cell>
        </row>
        <row r="223">
          <cell r="A223" t="str">
            <v>Share of profit / (loss) - Fibercomm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Share of loss - CTSwk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Share of Profit - Sheba Telecom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7">
          <cell r="A227" t="str">
            <v>Profit / (Loss) Before Tax</v>
          </cell>
          <cell r="B227">
            <v>130583029.99999988</v>
          </cell>
          <cell r="C227">
            <v>62603233.38000001</v>
          </cell>
          <cell r="D227">
            <v>-26637.100000000006</v>
          </cell>
          <cell r="E227">
            <v>0</v>
          </cell>
          <cell r="F227">
            <v>0</v>
          </cell>
          <cell r="G227">
            <v>-557.5</v>
          </cell>
          <cell r="I227">
            <v>-1365578.3000000003</v>
          </cell>
          <cell r="J227">
            <v>-1601284.22</v>
          </cell>
          <cell r="K227">
            <v>-126788.7</v>
          </cell>
          <cell r="L227">
            <v>0</v>
          </cell>
          <cell r="M227">
            <v>0</v>
          </cell>
          <cell r="N227">
            <v>388140.7799999998</v>
          </cell>
          <cell r="O227">
            <v>-285290.5</v>
          </cell>
          <cell r="P227">
            <v>0</v>
          </cell>
        </row>
        <row r="229">
          <cell r="A229" t="str">
            <v>Share of Tax -Fibrecomm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Taxation - Provision for Current Year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Taxation - Deferred Tax</v>
          </cell>
          <cell r="B231">
            <v>43563241.240000002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3">
          <cell r="A233" t="str">
            <v>Profit / (Loss) After Tax</v>
          </cell>
          <cell r="B233">
            <v>87019788.759999871</v>
          </cell>
          <cell r="C233">
            <v>62603233.38000001</v>
          </cell>
          <cell r="D233">
            <v>-26637.100000000006</v>
          </cell>
          <cell r="E233">
            <v>0</v>
          </cell>
          <cell r="F233">
            <v>0</v>
          </cell>
          <cell r="G233">
            <v>-557.5</v>
          </cell>
          <cell r="I233">
            <v>-1365578.3000000003</v>
          </cell>
          <cell r="J233">
            <v>-1601284.22</v>
          </cell>
          <cell r="K233">
            <v>-126788.7</v>
          </cell>
          <cell r="L233">
            <v>0</v>
          </cell>
          <cell r="M233">
            <v>0</v>
          </cell>
          <cell r="N233">
            <v>388140.7799999998</v>
          </cell>
          <cell r="O233">
            <v>-285290.5</v>
          </cell>
          <cell r="P233">
            <v>0</v>
          </cell>
        </row>
        <row r="235">
          <cell r="A235" t="str">
            <v>Minority Interest</v>
          </cell>
        </row>
        <row r="237">
          <cell r="A237" t="str">
            <v>Profit / (Loss) After Tax &amp; EI</v>
          </cell>
          <cell r="B237">
            <v>87019788.759999871</v>
          </cell>
          <cell r="C237">
            <v>62603233.38000001</v>
          </cell>
          <cell r="D237">
            <v>-26637.100000000006</v>
          </cell>
          <cell r="E237">
            <v>0</v>
          </cell>
          <cell r="F237">
            <v>0</v>
          </cell>
          <cell r="G237">
            <v>-557.5</v>
          </cell>
          <cell r="I237">
            <v>-1365578.3000000003</v>
          </cell>
          <cell r="J237">
            <v>-1601284.22</v>
          </cell>
          <cell r="K237">
            <v>-126788.7</v>
          </cell>
          <cell r="L237">
            <v>0</v>
          </cell>
          <cell r="M237">
            <v>0</v>
          </cell>
          <cell r="N237">
            <v>388140.7799999998</v>
          </cell>
          <cell r="O237">
            <v>-285290.5</v>
          </cell>
          <cell r="P237">
            <v>0</v>
          </cell>
        </row>
        <row r="239">
          <cell r="A239" t="str">
            <v>Proposed Dividend</v>
          </cell>
        </row>
        <row r="241">
          <cell r="A241" t="str">
            <v>Profit Attributable to Shareholders</v>
          </cell>
          <cell r="B241">
            <v>87019788.759999871</v>
          </cell>
          <cell r="C241">
            <v>62603233.38000001</v>
          </cell>
          <cell r="D241">
            <v>-26637.100000000006</v>
          </cell>
          <cell r="E241">
            <v>0</v>
          </cell>
          <cell r="F241">
            <v>0</v>
          </cell>
          <cell r="G241">
            <v>-557.5</v>
          </cell>
          <cell r="I241">
            <v>-1365578.3000000003</v>
          </cell>
          <cell r="J241">
            <v>-1601284.22</v>
          </cell>
          <cell r="K241">
            <v>-126788.7</v>
          </cell>
          <cell r="L241">
            <v>0</v>
          </cell>
          <cell r="M241">
            <v>0</v>
          </cell>
          <cell r="N241">
            <v>388140.7799999998</v>
          </cell>
          <cell r="O241">
            <v>-285290.5</v>
          </cell>
          <cell r="P241">
            <v>0</v>
          </cell>
        </row>
        <row r="243">
          <cell r="A243" t="str">
            <v>Retained Profit / Acc. Losses b/fwd</v>
          </cell>
          <cell r="B243">
            <v>-677303994.58000004</v>
          </cell>
          <cell r="C243">
            <v>28271550</v>
          </cell>
          <cell r="D243">
            <v>-11675560</v>
          </cell>
          <cell r="E243">
            <v>-218944860</v>
          </cell>
          <cell r="F243">
            <v>-3528375</v>
          </cell>
          <cell r="G243">
            <v>69308</v>
          </cell>
          <cell r="I243">
            <v>676729814</v>
          </cell>
          <cell r="J243">
            <v>27447055</v>
          </cell>
          <cell r="K243">
            <v>-6138454</v>
          </cell>
          <cell r="L243">
            <v>-27867617</v>
          </cell>
          <cell r="M243">
            <v>-4925151</v>
          </cell>
          <cell r="N243">
            <v>4947967</v>
          </cell>
          <cell r="O243">
            <v>-11101304.24</v>
          </cell>
          <cell r="P243">
            <v>-38411792</v>
          </cell>
        </row>
        <row r="244">
          <cell r="P244">
            <v>0</v>
          </cell>
        </row>
        <row r="245">
          <cell r="A245" t="str">
            <v>Pre Acquisition Loss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7">
          <cell r="A247" t="str">
            <v>Retained Profit / Acc. Losses c/fwd</v>
          </cell>
          <cell r="B247">
            <v>-590284205.82000017</v>
          </cell>
          <cell r="C247">
            <v>90874783.38000001</v>
          </cell>
          <cell r="D247">
            <v>-11702197.1</v>
          </cell>
          <cell r="E247">
            <v>-218944860</v>
          </cell>
          <cell r="F247">
            <v>-3528375</v>
          </cell>
          <cell r="G247">
            <v>68750.5</v>
          </cell>
          <cell r="I247">
            <v>675364235.70000005</v>
          </cell>
          <cell r="J247">
            <v>25845770.780000001</v>
          </cell>
          <cell r="K247">
            <v>-6265242.7000000002</v>
          </cell>
          <cell r="L247">
            <v>-27867617</v>
          </cell>
          <cell r="M247">
            <v>-4925151</v>
          </cell>
          <cell r="N247">
            <v>5336107.7799999993</v>
          </cell>
          <cell r="O247">
            <v>-11386594.74</v>
          </cell>
          <cell r="P247">
            <v>-38411792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s Solutions"/>
      <sheetName val="Item Code"/>
      <sheetName val="Cost Centers"/>
    </sheetNames>
    <sheetDataSet>
      <sheetData sheetId="0" refreshError="1"/>
      <sheetData sheetId="1">
        <row r="3">
          <cell r="B3" t="str">
            <v>Short Messaging System (SMS)</v>
          </cell>
        </row>
        <row r="4">
          <cell r="B4" t="str">
            <v>Multimedia Messaging System (MMS)</v>
          </cell>
        </row>
        <row r="5">
          <cell r="B5" t="str">
            <v>Voice Mail System (VMS)</v>
          </cell>
        </row>
        <row r="6">
          <cell r="B6" t="str">
            <v>Welcome Short Messaging System (WSMS)</v>
          </cell>
        </row>
        <row r="7">
          <cell r="B7" t="str">
            <v>Data Storage</v>
          </cell>
        </row>
        <row r="8">
          <cell r="B8" t="str">
            <v>Unix Servers</v>
          </cell>
        </row>
        <row r="9">
          <cell r="B9" t="str">
            <v>NT Servers</v>
          </cell>
        </row>
        <row r="10">
          <cell r="B10" t="str">
            <v>Short Messaging System - Router (SMS-R)</v>
          </cell>
        </row>
        <row r="11">
          <cell r="B11" t="str">
            <v>International - Short Messaging System Gateway (i-SMSG)</v>
          </cell>
        </row>
        <row r="12">
          <cell r="B12" t="str">
            <v>Instant Messaging (IM)</v>
          </cell>
        </row>
        <row r="13">
          <cell r="B13" t="str">
            <v>WAP gateway (WAPGW)</v>
          </cell>
        </row>
        <row r="14">
          <cell r="B14" t="str">
            <v>Streaming (VS)</v>
          </cell>
        </row>
        <row r="15">
          <cell r="B15" t="str">
            <v>Ring Back Tone (RBT)</v>
          </cell>
        </row>
        <row r="16">
          <cell r="B16" t="str">
            <v>Bubble Talk (BT)</v>
          </cell>
        </row>
        <row r="17">
          <cell r="B17" t="str">
            <v>Intelligent Networks (IN)</v>
          </cell>
        </row>
        <row r="18">
          <cell r="B18" t="str">
            <v>VoIP - Hardware</v>
          </cell>
        </row>
        <row r="19">
          <cell r="B19" t="str">
            <v>Peripherals (PC, Workstation, Printer)</v>
          </cell>
        </row>
        <row r="20">
          <cell r="B20" t="str">
            <v>Enterprise WAN / LAN</v>
          </cell>
        </row>
        <row r="21">
          <cell r="B21" t="str">
            <v>Network Management System Hardware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NL"/>
      <sheetName val="MA PNL"/>
      <sheetName val="MA BS"/>
      <sheetName val="Dormant BS"/>
      <sheetName val="Dormant PNL "/>
      <sheetName val="Sheet1"/>
      <sheetName val="consol tri"/>
      <sheetName val="Eliminate TM"/>
      <sheetName val="interco"/>
      <sheetName val="Other Ct"/>
      <sheetName val="Notes"/>
      <sheetName val="revenue"/>
      <sheetName val="Inv. in Assoc"/>
    </sheetNames>
    <sheetDataSet>
      <sheetData sheetId="0"/>
      <sheetData sheetId="1" refreshError="1">
        <row r="8">
          <cell r="A8" t="str">
            <v>REVENUE</v>
          </cell>
        </row>
        <row r="10">
          <cell r="A10" t="str">
            <v xml:space="preserve"> Call Charges</v>
          </cell>
        </row>
        <row r="11">
          <cell r="A11" t="str">
            <v xml:space="preserve">   Mobile</v>
          </cell>
        </row>
        <row r="12">
          <cell r="A12" t="str">
            <v xml:space="preserve">     - ETACS </v>
          </cell>
        </row>
        <row r="13">
          <cell r="A13" t="str">
            <v xml:space="preserve">                   -  Postpaid Voice</v>
          </cell>
          <cell r="B13">
            <v>2633642</v>
          </cell>
          <cell r="C13">
            <v>0</v>
          </cell>
          <cell r="D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                  -  Prepaid Voice</v>
          </cell>
          <cell r="B14">
            <v>2986115</v>
          </cell>
          <cell r="C14">
            <v>0</v>
          </cell>
          <cell r="D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O15">
            <v>0</v>
          </cell>
        </row>
        <row r="16">
          <cell r="A16" t="str">
            <v xml:space="preserve">     - SATELLITE</v>
          </cell>
          <cell r="B16">
            <v>0</v>
          </cell>
          <cell r="C16">
            <v>1846407</v>
          </cell>
          <cell r="D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O17">
            <v>0</v>
          </cell>
        </row>
        <row r="18">
          <cell r="A18" t="str">
            <v xml:space="preserve">     - GSM </v>
          </cell>
          <cell r="O18">
            <v>0</v>
          </cell>
        </row>
        <row r="19">
          <cell r="A19" t="str">
            <v xml:space="preserve">                   -  Postpaid Voice</v>
          </cell>
          <cell r="B19">
            <v>649211727</v>
          </cell>
          <cell r="C19">
            <v>236703979</v>
          </cell>
          <cell r="D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 xml:space="preserve">                   -  Postpaid Messaging</v>
          </cell>
          <cell r="B20">
            <v>70643608</v>
          </cell>
          <cell r="C20">
            <v>43961896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 xml:space="preserve">                   -  Postpaid Data (GPRS)</v>
          </cell>
          <cell r="B21">
            <v>4159383</v>
          </cell>
          <cell r="C21">
            <v>0</v>
          </cell>
          <cell r="D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O22">
            <v>0</v>
          </cell>
        </row>
        <row r="23">
          <cell r="A23" t="str">
            <v xml:space="preserve">                   -  Prepaid Touch Advance Voice</v>
          </cell>
          <cell r="B23">
            <v>0</v>
          </cell>
          <cell r="C23">
            <v>150655577</v>
          </cell>
          <cell r="D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 xml:space="preserve">                   -  Prepaid Touch Advance Messaging</v>
          </cell>
          <cell r="B24">
            <v>0</v>
          </cell>
          <cell r="C24">
            <v>34665976</v>
          </cell>
          <cell r="O24">
            <v>0</v>
          </cell>
        </row>
        <row r="25">
          <cell r="A25" t="str">
            <v xml:space="preserve">                   -  Prepaid inTM Voice</v>
          </cell>
          <cell r="B25">
            <v>0</v>
          </cell>
          <cell r="C25">
            <v>265760307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 xml:space="preserve">                   -  Prepaid inTM Messaging</v>
          </cell>
          <cell r="B26">
            <v>0</v>
          </cell>
          <cell r="C26">
            <v>68139279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 xml:space="preserve">                   -  Prepaid XCEL Voice</v>
          </cell>
          <cell r="B27">
            <v>174100936.06</v>
          </cell>
          <cell r="D27">
            <v>0</v>
          </cell>
          <cell r="O27">
            <v>0</v>
          </cell>
        </row>
        <row r="28">
          <cell r="A28" t="str">
            <v xml:space="preserve">                   -  Prepaid XCEL Messaging</v>
          </cell>
          <cell r="B28">
            <v>18706135.77</v>
          </cell>
          <cell r="D28">
            <v>0</v>
          </cell>
          <cell r="O28">
            <v>0</v>
          </cell>
        </row>
        <row r="29">
          <cell r="O29">
            <v>0</v>
          </cell>
        </row>
        <row r="30">
          <cell r="A30" t="str">
            <v xml:space="preserve">                   -  Prepaid XCEED Voice</v>
          </cell>
          <cell r="B30">
            <v>316718463.44999999</v>
          </cell>
          <cell r="C30">
            <v>0</v>
          </cell>
          <cell r="D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 xml:space="preserve">                   -  Prepaid XCEED Messaging</v>
          </cell>
          <cell r="B31">
            <v>62240478.840000004</v>
          </cell>
          <cell r="C31">
            <v>0</v>
          </cell>
          <cell r="D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O32">
            <v>0</v>
          </cell>
        </row>
        <row r="33">
          <cell r="A33" t="str">
            <v xml:space="preserve">                   -  Prepaid XPLORE Voice</v>
          </cell>
          <cell r="B33">
            <v>568034779.92999995</v>
          </cell>
          <cell r="C33">
            <v>0</v>
          </cell>
          <cell r="D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 xml:space="preserve">                   -  Prepaid XPLORE Messaging</v>
          </cell>
          <cell r="B34">
            <v>166352070.44</v>
          </cell>
          <cell r="C34">
            <v>0</v>
          </cell>
          <cell r="D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 xml:space="preserve">                   -  Prepaid Service Tax</v>
          </cell>
          <cell r="B35">
            <v>-65200125.959999993</v>
          </cell>
          <cell r="C35">
            <v>-15443468</v>
          </cell>
          <cell r="D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O36">
            <v>0</v>
          </cell>
        </row>
        <row r="37">
          <cell r="A37" t="str">
            <v xml:space="preserve">   FIXED</v>
          </cell>
          <cell r="O37">
            <v>0</v>
          </cell>
        </row>
        <row r="38">
          <cell r="A38" t="str">
            <v xml:space="preserve">     - HOME</v>
          </cell>
          <cell r="B38">
            <v>0</v>
          </cell>
          <cell r="C38">
            <v>0</v>
          </cell>
          <cell r="D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 xml:space="preserve">     - BUSINESS</v>
          </cell>
          <cell r="B39">
            <v>10406505.17</v>
          </cell>
          <cell r="C39">
            <v>0</v>
          </cell>
          <cell r="D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 xml:space="preserve">     - ISDN BRI</v>
          </cell>
          <cell r="B40">
            <v>0</v>
          </cell>
          <cell r="C40">
            <v>0</v>
          </cell>
          <cell r="D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 xml:space="preserve">     - ISDN PRI</v>
          </cell>
          <cell r="B41">
            <v>0</v>
          </cell>
          <cell r="C41">
            <v>0</v>
          </cell>
          <cell r="D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    - AMPS</v>
          </cell>
          <cell r="B42">
            <v>0</v>
          </cell>
          <cell r="C42">
            <v>0</v>
          </cell>
          <cell r="D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O43">
            <v>0</v>
          </cell>
        </row>
        <row r="44">
          <cell r="A44" t="str">
            <v xml:space="preserve">   SOLUTION</v>
          </cell>
          <cell r="B44">
            <v>0</v>
          </cell>
          <cell r="C44">
            <v>0</v>
          </cell>
          <cell r="D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 xml:space="preserve">     - Content Premium Voice</v>
          </cell>
          <cell r="B45">
            <v>792925</v>
          </cell>
          <cell r="C45">
            <v>19</v>
          </cell>
          <cell r="D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 xml:space="preserve">     - Bulk Online Voice</v>
          </cell>
          <cell r="B46">
            <v>32502986.510000002</v>
          </cell>
          <cell r="C46">
            <v>0</v>
          </cell>
          <cell r="D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 xml:space="preserve">     - Bulk Online Messaging</v>
          </cell>
          <cell r="B47">
            <v>365382.8</v>
          </cell>
          <cell r="C47">
            <v>5574.0000000000009</v>
          </cell>
          <cell r="D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9">
          <cell r="A49" t="str">
            <v>USP</v>
          </cell>
        </row>
        <row r="51">
          <cell r="A51" t="str">
            <v xml:space="preserve"> Total Call Charges</v>
          </cell>
          <cell r="B51">
            <v>2014655013.0099998</v>
          </cell>
          <cell r="C51">
            <v>786295546</v>
          </cell>
          <cell r="D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3">
          <cell r="A53" t="str">
            <v>AUTOMATIC ROAMING CHARGES</v>
          </cell>
        </row>
        <row r="54">
          <cell r="A54" t="str">
            <v xml:space="preserve">   Domestic Roaming</v>
          </cell>
          <cell r="B54">
            <v>0</v>
          </cell>
          <cell r="C54">
            <v>0</v>
          </cell>
          <cell r="D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 xml:space="preserve">   International Roaming</v>
          </cell>
          <cell r="B55">
            <v>160105270</v>
          </cell>
          <cell r="C55">
            <v>18440219.460000001</v>
          </cell>
          <cell r="D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7">
          <cell r="A57" t="str">
            <v xml:space="preserve"> Total Automatic Roaming Charges</v>
          </cell>
          <cell r="B57">
            <v>160105270</v>
          </cell>
          <cell r="C57">
            <v>18440219.460000001</v>
          </cell>
          <cell r="D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9">
          <cell r="A59" t="str">
            <v xml:space="preserve"> Inpayments </v>
          </cell>
        </row>
        <row r="60">
          <cell r="A60" t="str">
            <v xml:space="preserve">     - Domestic </v>
          </cell>
          <cell r="B60">
            <v>463698117.76999998</v>
          </cell>
          <cell r="C60">
            <v>216938475.53</v>
          </cell>
          <cell r="D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 xml:space="preserve">     - International </v>
          </cell>
          <cell r="B61">
            <v>51779726.400000006</v>
          </cell>
          <cell r="C61">
            <v>0</v>
          </cell>
          <cell r="D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 xml:space="preserve"> Total  Inpayment </v>
          </cell>
          <cell r="B63">
            <v>515477844.16999996</v>
          </cell>
          <cell r="C63">
            <v>216938475.53</v>
          </cell>
          <cell r="D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5">
          <cell r="A65" t="str">
            <v xml:space="preserve"> Access  Fees</v>
          </cell>
        </row>
        <row r="66">
          <cell r="A66" t="str">
            <v xml:space="preserve">   Mobile</v>
          </cell>
        </row>
        <row r="67">
          <cell r="A67" t="str">
            <v xml:space="preserve">     - ETACS </v>
          </cell>
        </row>
        <row r="68">
          <cell r="A68" t="str">
            <v xml:space="preserve">                   -  Postpaid General</v>
          </cell>
          <cell r="B68">
            <v>1953860</v>
          </cell>
          <cell r="C68">
            <v>0</v>
          </cell>
          <cell r="D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 xml:space="preserve">                   -  Prepaid General</v>
          </cell>
          <cell r="B69">
            <v>1965110</v>
          </cell>
          <cell r="C69">
            <v>0</v>
          </cell>
          <cell r="D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 xml:space="preserve">     - GSM </v>
          </cell>
          <cell r="O70">
            <v>0</v>
          </cell>
        </row>
        <row r="71">
          <cell r="A71" t="str">
            <v xml:space="preserve">                   -  Postpaid General</v>
          </cell>
          <cell r="B71">
            <v>251801593</v>
          </cell>
          <cell r="C71">
            <v>109352818</v>
          </cell>
          <cell r="D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 xml:space="preserve">                   -  Prepaid  General</v>
          </cell>
          <cell r="B72">
            <v>0</v>
          </cell>
          <cell r="C72">
            <v>0</v>
          </cell>
          <cell r="D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 xml:space="preserve">                   -  Prepaid XCEL General</v>
          </cell>
          <cell r="B73">
            <v>72063349.569999993</v>
          </cell>
          <cell r="C73">
            <v>0</v>
          </cell>
          <cell r="D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O74">
            <v>0</v>
          </cell>
        </row>
        <row r="75">
          <cell r="A75" t="str">
            <v xml:space="preserve">   Fixed</v>
          </cell>
          <cell r="O75">
            <v>0</v>
          </cell>
        </row>
        <row r="76">
          <cell r="A76" t="str">
            <v xml:space="preserve">     - HOME</v>
          </cell>
          <cell r="B76">
            <v>0</v>
          </cell>
          <cell r="C76">
            <v>0</v>
          </cell>
          <cell r="D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 xml:space="preserve">     - BUSINESS</v>
          </cell>
          <cell r="B77">
            <v>0</v>
          </cell>
          <cell r="C77">
            <v>0</v>
          </cell>
          <cell r="D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    - ISDN BRI</v>
          </cell>
          <cell r="B78">
            <v>0</v>
          </cell>
          <cell r="C78">
            <v>0</v>
          </cell>
          <cell r="D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 t="str">
            <v xml:space="preserve">     - ISDN PRI</v>
          </cell>
          <cell r="B79">
            <v>0</v>
          </cell>
          <cell r="C79">
            <v>0</v>
          </cell>
          <cell r="D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 xml:space="preserve">     - AMPS</v>
          </cell>
          <cell r="B80">
            <v>0</v>
          </cell>
          <cell r="C80">
            <v>0</v>
          </cell>
          <cell r="D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A83" t="str">
            <v xml:space="preserve">   Solution</v>
          </cell>
          <cell r="O83">
            <v>0</v>
          </cell>
        </row>
        <row r="84">
          <cell r="A84" t="str">
            <v xml:space="preserve">     - Content Premium General</v>
          </cell>
          <cell r="B84">
            <v>0</v>
          </cell>
          <cell r="C84">
            <v>0</v>
          </cell>
          <cell r="D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 xml:space="preserve">     - Bulk  Online General</v>
          </cell>
          <cell r="B85">
            <v>0</v>
          </cell>
          <cell r="C85">
            <v>-27</v>
          </cell>
          <cell r="D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 t="str">
            <v xml:space="preserve"> Total Access Fees </v>
          </cell>
          <cell r="B87">
            <v>327783912.56999999</v>
          </cell>
          <cell r="C87">
            <v>109352791</v>
          </cell>
          <cell r="D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K88" t="str">
            <v xml:space="preserve"> </v>
          </cell>
        </row>
        <row r="89">
          <cell r="A89" t="str">
            <v xml:space="preserve"> Connection / Installation Fees</v>
          </cell>
        </row>
        <row r="90">
          <cell r="A90" t="str">
            <v xml:space="preserve">   Mobile</v>
          </cell>
        </row>
        <row r="91">
          <cell r="A91" t="str">
            <v xml:space="preserve">     - ETACS </v>
          </cell>
        </row>
        <row r="92">
          <cell r="A92" t="str">
            <v xml:space="preserve">                   -  Postpaid General</v>
          </cell>
          <cell r="B92">
            <v>-575</v>
          </cell>
          <cell r="C92">
            <v>0</v>
          </cell>
          <cell r="D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 t="str">
            <v xml:space="preserve">     - GSM </v>
          </cell>
        </row>
        <row r="94">
          <cell r="A94" t="str">
            <v xml:space="preserve">                   -  Postpaid General</v>
          </cell>
          <cell r="B94">
            <v>7836600</v>
          </cell>
          <cell r="C94">
            <v>935028</v>
          </cell>
          <cell r="D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6">
          <cell r="A96" t="str">
            <v xml:space="preserve">   Fixed</v>
          </cell>
        </row>
        <row r="97">
          <cell r="A97" t="str">
            <v xml:space="preserve">     - HOME</v>
          </cell>
          <cell r="B97">
            <v>0</v>
          </cell>
          <cell r="C97">
            <v>0</v>
          </cell>
          <cell r="D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 t="str">
            <v xml:space="preserve">     - BUSINESS</v>
          </cell>
          <cell r="B98">
            <v>0</v>
          </cell>
          <cell r="C98">
            <v>0</v>
          </cell>
        </row>
        <row r="99">
          <cell r="A99" t="str">
            <v xml:space="preserve">     - ISDN BRI</v>
          </cell>
          <cell r="B99">
            <v>0</v>
          </cell>
          <cell r="C99">
            <v>0</v>
          </cell>
          <cell r="D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 t="str">
            <v xml:space="preserve">     - ISDN PRI</v>
          </cell>
          <cell r="B100">
            <v>0</v>
          </cell>
          <cell r="C100">
            <v>0</v>
          </cell>
          <cell r="D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 t="str">
            <v xml:space="preserve">     - AMPS</v>
          </cell>
          <cell r="B101">
            <v>0</v>
          </cell>
          <cell r="C101">
            <v>0</v>
          </cell>
          <cell r="D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I102" t="str">
            <v xml:space="preserve"> </v>
          </cell>
        </row>
        <row r="103">
          <cell r="A103" t="str">
            <v xml:space="preserve">   Solution</v>
          </cell>
        </row>
        <row r="104">
          <cell r="A104" t="str">
            <v xml:space="preserve">     - Content Premium General</v>
          </cell>
          <cell r="B104">
            <v>-10000</v>
          </cell>
          <cell r="C104">
            <v>0</v>
          </cell>
          <cell r="D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 xml:space="preserve">     - Bulk  Online General</v>
          </cell>
          <cell r="B105">
            <v>0</v>
          </cell>
          <cell r="C105">
            <v>0</v>
          </cell>
          <cell r="D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7">
          <cell r="A107" t="str">
            <v xml:space="preserve"> Total Connection / Installation Fees</v>
          </cell>
          <cell r="B107">
            <v>7826025</v>
          </cell>
          <cell r="C107">
            <v>935028</v>
          </cell>
          <cell r="D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9">
          <cell r="A109" t="str">
            <v>Enhanced Services &amp; Detailed Billing</v>
          </cell>
        </row>
        <row r="110">
          <cell r="A110" t="str">
            <v xml:space="preserve">   Mobile</v>
          </cell>
        </row>
        <row r="111">
          <cell r="A111" t="str">
            <v xml:space="preserve">     - ETACS </v>
          </cell>
        </row>
        <row r="112">
          <cell r="A112" t="str">
            <v xml:space="preserve">                   -  Postpaid General</v>
          </cell>
          <cell r="B112">
            <v>1483008</v>
          </cell>
          <cell r="C112">
            <v>0</v>
          </cell>
          <cell r="D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 xml:space="preserve">                   -  Prepaid General</v>
          </cell>
          <cell r="B113">
            <v>0</v>
          </cell>
          <cell r="C113">
            <v>0</v>
          </cell>
          <cell r="D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 xml:space="preserve">     - GSM </v>
          </cell>
        </row>
        <row r="115">
          <cell r="A115" t="str">
            <v xml:space="preserve">                   -  Postpaid General</v>
          </cell>
          <cell r="B115">
            <v>68775184</v>
          </cell>
          <cell r="C115">
            <v>12918611</v>
          </cell>
          <cell r="D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7">
          <cell r="A117" t="str">
            <v xml:space="preserve">   Fixed</v>
          </cell>
        </row>
        <row r="118">
          <cell r="A118" t="str">
            <v xml:space="preserve">     - HOME</v>
          </cell>
          <cell r="B118">
            <v>0</v>
          </cell>
          <cell r="C118">
            <v>0</v>
          </cell>
          <cell r="D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 xml:space="preserve">     - BUSINESS</v>
          </cell>
          <cell r="B119">
            <v>0</v>
          </cell>
          <cell r="C119">
            <v>0</v>
          </cell>
          <cell r="D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 xml:space="preserve">     - ISDN BRI</v>
          </cell>
          <cell r="B120">
            <v>0</v>
          </cell>
          <cell r="C120">
            <v>0</v>
          </cell>
          <cell r="D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 xml:space="preserve">     - ISDN PRI</v>
          </cell>
          <cell r="B121">
            <v>0</v>
          </cell>
          <cell r="C121">
            <v>0</v>
          </cell>
          <cell r="D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 t="str">
            <v xml:space="preserve">     - AMPS</v>
          </cell>
          <cell r="B122">
            <v>0</v>
          </cell>
          <cell r="C122">
            <v>0</v>
          </cell>
          <cell r="D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4">
          <cell r="A124" t="str">
            <v xml:space="preserve">   Solution</v>
          </cell>
        </row>
        <row r="125">
          <cell r="A125" t="str">
            <v xml:space="preserve">     - Content Premium Voice</v>
          </cell>
          <cell r="B125">
            <v>102471</v>
          </cell>
          <cell r="C125">
            <v>0</v>
          </cell>
          <cell r="D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 t="str">
            <v xml:space="preserve">     - Content Premium Messaging</v>
          </cell>
          <cell r="B126">
            <v>21581084</v>
          </cell>
          <cell r="C126">
            <v>0</v>
          </cell>
          <cell r="D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8">
          <cell r="A128" t="str">
            <v xml:space="preserve"> Total Enhanced Services &amp; Detailed Billing</v>
          </cell>
          <cell r="B128">
            <v>91941747</v>
          </cell>
          <cell r="C128">
            <v>12918611</v>
          </cell>
          <cell r="D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A130" t="str">
            <v xml:space="preserve"> Fixed Services Revenue</v>
          </cell>
          <cell r="B130">
            <v>6459055</v>
          </cell>
          <cell r="C130">
            <v>0</v>
          </cell>
          <cell r="D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 t="str">
            <v xml:space="preserve"> Transmission Revenue</v>
          </cell>
          <cell r="B131">
            <v>12872765.83</v>
          </cell>
          <cell r="C131">
            <v>0</v>
          </cell>
          <cell r="D131">
            <v>0</v>
          </cell>
          <cell r="H131">
            <v>6167468.4399999995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7413793.8800000008</v>
          </cell>
          <cell r="N131">
            <v>0</v>
          </cell>
          <cell r="O131">
            <v>0</v>
          </cell>
        </row>
        <row r="132">
          <cell r="A132" t="str">
            <v xml:space="preserve"> Multimedia Revenue</v>
          </cell>
          <cell r="B132">
            <v>190405.53</v>
          </cell>
          <cell r="C132">
            <v>0</v>
          </cell>
          <cell r="D132">
            <v>0</v>
          </cell>
          <cell r="H132">
            <v>0</v>
          </cell>
          <cell r="I132">
            <v>3692110.57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 xml:space="preserve"> Other Operating Revenue</v>
          </cell>
          <cell r="B133">
            <v>34859448</v>
          </cell>
          <cell r="C133">
            <v>217702</v>
          </cell>
          <cell r="D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3543000</v>
          </cell>
          <cell r="O133">
            <v>0</v>
          </cell>
        </row>
        <row r="135">
          <cell r="A135" t="str">
            <v xml:space="preserve"> Total Turnover </v>
          </cell>
          <cell r="B135">
            <v>3172171486.1100001</v>
          </cell>
          <cell r="C135">
            <v>1145098372.99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6167468.4399999995</v>
          </cell>
          <cell r="I135">
            <v>3692110.57</v>
          </cell>
          <cell r="J135">
            <v>0</v>
          </cell>
          <cell r="K135">
            <v>0</v>
          </cell>
          <cell r="L135">
            <v>0</v>
          </cell>
          <cell r="M135">
            <v>7413793.8800000008</v>
          </cell>
          <cell r="N135">
            <v>3543000</v>
          </cell>
          <cell r="O135">
            <v>0</v>
          </cell>
        </row>
        <row r="138">
          <cell r="A138" t="str">
            <v xml:space="preserve"> GROSS TURNOVER (GT)</v>
          </cell>
          <cell r="B138">
            <v>3172171486.1100001</v>
          </cell>
          <cell r="C138">
            <v>1145098372.99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6167468.4399999995</v>
          </cell>
          <cell r="I138">
            <v>3692110.57</v>
          </cell>
          <cell r="J138">
            <v>0</v>
          </cell>
          <cell r="K138">
            <v>0</v>
          </cell>
          <cell r="L138">
            <v>0</v>
          </cell>
          <cell r="M138">
            <v>7413793.8800000008</v>
          </cell>
          <cell r="N138">
            <v>3543000</v>
          </cell>
          <cell r="O138">
            <v>0</v>
          </cell>
        </row>
        <row r="140">
          <cell r="A140" t="str">
            <v xml:space="preserve"> Interest Income</v>
          </cell>
          <cell r="B140">
            <v>38719491.739999995</v>
          </cell>
          <cell r="C140">
            <v>2679416.59</v>
          </cell>
          <cell r="D140">
            <v>238749</v>
          </cell>
          <cell r="E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88145.04</v>
          </cell>
          <cell r="N140">
            <v>0</v>
          </cell>
          <cell r="O140">
            <v>0</v>
          </cell>
        </row>
        <row r="141">
          <cell r="A141" t="str">
            <v xml:space="preserve"> Other Non Operating Revenue</v>
          </cell>
          <cell r="B141">
            <v>45296098</v>
          </cell>
          <cell r="C141">
            <v>7022778</v>
          </cell>
          <cell r="D141">
            <v>42642942</v>
          </cell>
          <cell r="E141">
            <v>1028341.22</v>
          </cell>
          <cell r="H141">
            <v>0</v>
          </cell>
          <cell r="I141">
            <v>17618</v>
          </cell>
          <cell r="J141">
            <v>300000</v>
          </cell>
          <cell r="K141">
            <v>0</v>
          </cell>
          <cell r="L141">
            <v>0</v>
          </cell>
          <cell r="M141">
            <v>7291988.4699999997</v>
          </cell>
          <cell r="N141">
            <v>0</v>
          </cell>
          <cell r="O141">
            <v>0</v>
          </cell>
        </row>
        <row r="143">
          <cell r="A143" t="str">
            <v xml:space="preserve"> Total Income</v>
          </cell>
          <cell r="B143">
            <v>3256187075.8499999</v>
          </cell>
          <cell r="C143">
            <v>1154800567.5799999</v>
          </cell>
          <cell r="D143">
            <v>42881691</v>
          </cell>
          <cell r="E143">
            <v>1028341.22</v>
          </cell>
          <cell r="F143">
            <v>0</v>
          </cell>
          <cell r="G143">
            <v>0</v>
          </cell>
          <cell r="H143">
            <v>6167468.4399999995</v>
          </cell>
          <cell r="I143">
            <v>3709728.57</v>
          </cell>
          <cell r="J143">
            <v>300000</v>
          </cell>
          <cell r="K143">
            <v>0</v>
          </cell>
          <cell r="L143">
            <v>0</v>
          </cell>
          <cell r="M143">
            <v>14793927.390000001</v>
          </cell>
          <cell r="N143">
            <v>3543000</v>
          </cell>
          <cell r="O143">
            <v>0</v>
          </cell>
        </row>
        <row r="145">
          <cell r="A145" t="str">
            <v>DIRECT COSTS</v>
          </cell>
          <cell r="F145" t="str">
            <v xml:space="preserve"> </v>
          </cell>
          <cell r="I145" t="str">
            <v xml:space="preserve"> </v>
          </cell>
        </row>
        <row r="147">
          <cell r="A147" t="str">
            <v>Direct Attributable Costs</v>
          </cell>
        </row>
        <row r="149">
          <cell r="A149" t="str">
            <v xml:space="preserve"> Outpayments </v>
          </cell>
        </row>
        <row r="150">
          <cell r="A150" t="str">
            <v xml:space="preserve">     - Domestic </v>
          </cell>
          <cell r="B150">
            <v>318878611.94</v>
          </cell>
          <cell r="C150">
            <v>156063320.95000002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 t="str">
            <v xml:space="preserve">     - International</v>
          </cell>
          <cell r="B151">
            <v>163022894.02000001</v>
          </cell>
          <cell r="C151">
            <v>2795967.9699999997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 t="str">
            <v xml:space="preserve"> Total  Outpayment </v>
          </cell>
          <cell r="B152">
            <v>481901505.96000004</v>
          </cell>
          <cell r="C152">
            <v>158859288.92000002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4">
          <cell r="A154" t="str">
            <v xml:space="preserve"> Marketing Operations</v>
          </cell>
          <cell r="B154">
            <v>21479252</v>
          </cell>
          <cell r="C154">
            <v>27464.470000000005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 xml:space="preserve"> Incentives</v>
          </cell>
          <cell r="B155">
            <v>206491755</v>
          </cell>
          <cell r="C155">
            <v>39062283.299999997</v>
          </cell>
          <cell r="D155">
            <v>0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O155">
            <v>0</v>
          </cell>
        </row>
        <row r="156">
          <cell r="A156" t="str">
            <v xml:space="preserve"> Rebates</v>
          </cell>
          <cell r="B156">
            <v>454497.11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 xml:space="preserve"> Advertising &amp; Promotion</v>
          </cell>
          <cell r="B157">
            <v>45794647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 xml:space="preserve"> Cost Of Sales</v>
          </cell>
          <cell r="B158">
            <v>35671990.549999997</v>
          </cell>
          <cell r="C158">
            <v>6573927.1700000009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 t="str">
            <v xml:space="preserve"> Bad / Doubtful Debts</v>
          </cell>
          <cell r="B159">
            <v>37552975</v>
          </cell>
          <cell r="C159">
            <v>25552264</v>
          </cell>
          <cell r="D159">
            <v>45329</v>
          </cell>
          <cell r="E159">
            <v>0</v>
          </cell>
          <cell r="F159">
            <v>0</v>
          </cell>
          <cell r="G159">
            <v>56513707.579999998</v>
          </cell>
          <cell r="H159">
            <v>-160439.85</v>
          </cell>
          <cell r="I159">
            <v>0</v>
          </cell>
          <cell r="J159">
            <v>-60000</v>
          </cell>
          <cell r="K159">
            <v>0</v>
          </cell>
          <cell r="L159">
            <v>0</v>
          </cell>
          <cell r="M159">
            <v>0</v>
          </cell>
          <cell r="N159">
            <v>5750</v>
          </cell>
          <cell r="O159">
            <v>25146</v>
          </cell>
        </row>
        <row r="160">
          <cell r="A160" t="str">
            <v xml:space="preserve"> Debt Collection Fee</v>
          </cell>
          <cell r="B160">
            <v>5460138.7699999996</v>
          </cell>
          <cell r="C160">
            <v>2579692.96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Content Provider Charges</v>
          </cell>
          <cell r="B161">
            <v>43627586</v>
          </cell>
          <cell r="C161">
            <v>20399972.569999997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3143028.6999999997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3">
          <cell r="A163" t="str">
            <v xml:space="preserve"> Total Direct Attributable Costs</v>
          </cell>
          <cell r="B163">
            <v>878434347.3900001</v>
          </cell>
          <cell r="C163">
            <v>253054893.38999999</v>
          </cell>
          <cell r="D163">
            <v>45329</v>
          </cell>
          <cell r="E163">
            <v>0</v>
          </cell>
          <cell r="F163">
            <v>0</v>
          </cell>
          <cell r="G163">
            <v>56513707.579999998</v>
          </cell>
          <cell r="H163">
            <v>-160439.85</v>
          </cell>
          <cell r="I163">
            <v>3143028.6999999997</v>
          </cell>
          <cell r="J163">
            <v>-60000</v>
          </cell>
          <cell r="K163">
            <v>0</v>
          </cell>
          <cell r="L163">
            <v>0</v>
          </cell>
          <cell r="M163">
            <v>0</v>
          </cell>
          <cell r="N163">
            <v>5750</v>
          </cell>
          <cell r="O163">
            <v>25146</v>
          </cell>
        </row>
        <row r="165">
          <cell r="A165" t="str">
            <v xml:space="preserve"> Direct Margin</v>
          </cell>
          <cell r="B165">
            <v>2377752728.46</v>
          </cell>
          <cell r="C165">
            <v>901745674.18999994</v>
          </cell>
          <cell r="D165">
            <v>42836362</v>
          </cell>
          <cell r="E165">
            <v>1028341.22</v>
          </cell>
          <cell r="F165">
            <v>0</v>
          </cell>
          <cell r="G165">
            <v>-56513707.579999998</v>
          </cell>
          <cell r="H165">
            <v>6327908.2899999991</v>
          </cell>
          <cell r="I165">
            <v>566699.87000000011</v>
          </cell>
          <cell r="J165">
            <v>360000</v>
          </cell>
          <cell r="K165">
            <v>0</v>
          </cell>
          <cell r="L165">
            <v>0</v>
          </cell>
          <cell r="M165">
            <v>14793927.390000001</v>
          </cell>
          <cell r="N165">
            <v>3537250</v>
          </cell>
          <cell r="O165">
            <v>-25146</v>
          </cell>
        </row>
        <row r="167">
          <cell r="A167" t="str">
            <v xml:space="preserve"> Direct Common Costs</v>
          </cell>
        </row>
        <row r="168">
          <cell r="A168" t="str">
            <v xml:space="preserve"> Regulatory Charges</v>
          </cell>
          <cell r="B168">
            <v>11895933.93</v>
          </cell>
          <cell r="C168">
            <v>8281858.9399999995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169370.17</v>
          </cell>
          <cell r="I168">
            <v>2500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 t="str">
            <v xml:space="preserve"> USP Charges</v>
          </cell>
          <cell r="B169">
            <v>112080727.69999999</v>
          </cell>
          <cell r="C169">
            <v>39710108.260000005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1">
          <cell r="A171" t="str">
            <v xml:space="preserve"> Customer Related Expenses </v>
          </cell>
          <cell r="B171">
            <v>38181356</v>
          </cell>
          <cell r="C171">
            <v>12393215.180000002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3">
          <cell r="A173" t="str">
            <v xml:space="preserve"> Total Direct Common Costs</v>
          </cell>
          <cell r="B173">
            <v>162158017.63</v>
          </cell>
          <cell r="C173">
            <v>60385182.380000003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169370.17</v>
          </cell>
          <cell r="I173">
            <v>2500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A175" t="str">
            <v xml:space="preserve"> Contribution Margin</v>
          </cell>
          <cell r="B175">
            <v>2215594710.8299999</v>
          </cell>
          <cell r="C175">
            <v>841360491.80999994</v>
          </cell>
          <cell r="D175">
            <v>42836362</v>
          </cell>
          <cell r="E175">
            <v>1028341.22</v>
          </cell>
          <cell r="F175">
            <v>0</v>
          </cell>
          <cell r="G175">
            <v>-56513707.579999998</v>
          </cell>
          <cell r="H175">
            <v>6158538.1199999992</v>
          </cell>
          <cell r="I175">
            <v>564199.87000000011</v>
          </cell>
          <cell r="J175">
            <v>360000</v>
          </cell>
          <cell r="K175">
            <v>0</v>
          </cell>
          <cell r="L175">
            <v>0</v>
          </cell>
          <cell r="M175">
            <v>14793927.390000001</v>
          </cell>
          <cell r="N175">
            <v>3537250</v>
          </cell>
          <cell r="O175">
            <v>-25146</v>
          </cell>
        </row>
        <row r="177">
          <cell r="A177" t="str">
            <v xml:space="preserve"> Network Costs</v>
          </cell>
        </row>
        <row r="178">
          <cell r="A178" t="str">
            <v xml:space="preserve"> Apparatus Assignment Fee</v>
          </cell>
          <cell r="B178">
            <v>14385788.889999999</v>
          </cell>
          <cell r="C178">
            <v>10807880.390000001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 xml:space="preserve"> Transmission Charges</v>
          </cell>
          <cell r="B179">
            <v>103776013.66</v>
          </cell>
          <cell r="C179">
            <v>101475683</v>
          </cell>
          <cell r="D179">
            <v>0</v>
          </cell>
          <cell r="G179">
            <v>0</v>
          </cell>
          <cell r="H179">
            <v>5889921.4400000004</v>
          </cell>
          <cell r="I179">
            <v>-2655208</v>
          </cell>
          <cell r="J179">
            <v>0</v>
          </cell>
          <cell r="K179">
            <v>0</v>
          </cell>
          <cell r="L179">
            <v>0</v>
          </cell>
          <cell r="M179">
            <v>89250</v>
          </cell>
          <cell r="N179">
            <v>0</v>
          </cell>
          <cell r="O179">
            <v>0</v>
          </cell>
        </row>
        <row r="180">
          <cell r="A180" t="str">
            <v xml:space="preserve"> Site Operating Charges</v>
          </cell>
          <cell r="B180">
            <v>116927139</v>
          </cell>
          <cell r="C180">
            <v>52990884</v>
          </cell>
          <cell r="D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9000</v>
          </cell>
          <cell r="N180">
            <v>0</v>
          </cell>
          <cell r="O180">
            <v>0</v>
          </cell>
        </row>
        <row r="182">
          <cell r="A182" t="str">
            <v xml:space="preserve"> P&amp;M Depreciation &amp; Amortisation</v>
          </cell>
          <cell r="B182">
            <v>398110729</v>
          </cell>
          <cell r="C182">
            <v>360687520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2882351.87</v>
          </cell>
          <cell r="I182">
            <v>8298260.410000002</v>
          </cell>
          <cell r="J182">
            <v>0</v>
          </cell>
          <cell r="K182">
            <v>0</v>
          </cell>
          <cell r="L182">
            <v>0</v>
          </cell>
          <cell r="M182">
            <v>2499159.5499999998</v>
          </cell>
          <cell r="N182">
            <v>0</v>
          </cell>
          <cell r="O182">
            <v>0</v>
          </cell>
        </row>
        <row r="183">
          <cell r="A183" t="str">
            <v xml:space="preserve"> Allowance for impairment</v>
          </cell>
          <cell r="B183">
            <v>159426081</v>
          </cell>
          <cell r="C183">
            <v>146475179</v>
          </cell>
        </row>
        <row r="184">
          <cell r="A184" t="str">
            <v xml:space="preserve"> Repair &amp; Maintenance</v>
          </cell>
          <cell r="B184">
            <v>178605463</v>
          </cell>
          <cell r="C184">
            <v>29077296.150000002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17500</v>
          </cell>
          <cell r="J184">
            <v>0</v>
          </cell>
          <cell r="K184">
            <v>0</v>
          </cell>
          <cell r="L184">
            <v>0</v>
          </cell>
          <cell r="M184">
            <v>1654800</v>
          </cell>
          <cell r="N184">
            <v>0</v>
          </cell>
          <cell r="O184">
            <v>0</v>
          </cell>
        </row>
        <row r="185">
          <cell r="A185" t="str">
            <v xml:space="preserve"> Equipment Transportation / Freight / Storage </v>
          </cell>
          <cell r="B185">
            <v>13862494.48</v>
          </cell>
          <cell r="C185">
            <v>1066298.72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 xml:space="preserve"> Network Approval Fees</v>
          </cell>
          <cell r="B186">
            <v>3136248.37</v>
          </cell>
          <cell r="C186">
            <v>1360239.8900000001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 t="str">
            <v xml:space="preserve"> Total Network Costs</v>
          </cell>
          <cell r="B187">
            <v>988229957.39999998</v>
          </cell>
          <cell r="C187">
            <v>703940981.14999998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8772273.3100000005</v>
          </cell>
          <cell r="I187">
            <v>5660552.410000002</v>
          </cell>
          <cell r="J187">
            <v>0</v>
          </cell>
          <cell r="K187">
            <v>0</v>
          </cell>
          <cell r="L187">
            <v>0</v>
          </cell>
          <cell r="M187">
            <v>4252209.55</v>
          </cell>
          <cell r="N187">
            <v>0</v>
          </cell>
          <cell r="O187">
            <v>0</v>
          </cell>
        </row>
        <row r="189">
          <cell r="A189" t="str">
            <v>Common Operating Costs</v>
          </cell>
        </row>
        <row r="190">
          <cell r="A190" t="str">
            <v xml:space="preserve"> Directors' Emoluments</v>
          </cell>
          <cell r="B190">
            <v>867104.03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75140</v>
          </cell>
          <cell r="N190">
            <v>0</v>
          </cell>
          <cell r="O190">
            <v>0</v>
          </cell>
        </row>
        <row r="191">
          <cell r="A191" t="str">
            <v xml:space="preserve"> Staff Costs </v>
          </cell>
          <cell r="B191">
            <v>159855787</v>
          </cell>
          <cell r="C191">
            <v>66853048.549999997</v>
          </cell>
          <cell r="D191">
            <v>-18924</v>
          </cell>
          <cell r="E191">
            <v>0</v>
          </cell>
          <cell r="F191">
            <v>0</v>
          </cell>
          <cell r="G191">
            <v>0</v>
          </cell>
          <cell r="H191">
            <v>-6713.21</v>
          </cell>
          <cell r="I191">
            <v>0</v>
          </cell>
          <cell r="J191">
            <v>-31948</v>
          </cell>
          <cell r="K191">
            <v>0</v>
          </cell>
          <cell r="L191">
            <v>0</v>
          </cell>
          <cell r="M191">
            <v>652540.90999999992</v>
          </cell>
          <cell r="N191">
            <v>0</v>
          </cell>
          <cell r="O191">
            <v>0</v>
          </cell>
        </row>
        <row r="192">
          <cell r="A192" t="str">
            <v xml:space="preserve"> Training &amp; Development</v>
          </cell>
          <cell r="B192">
            <v>2811432.62</v>
          </cell>
          <cell r="C192">
            <v>591023.83000000007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311.2</v>
          </cell>
          <cell r="K192">
            <v>0</v>
          </cell>
          <cell r="L192">
            <v>0</v>
          </cell>
          <cell r="M192">
            <v>5244.53</v>
          </cell>
          <cell r="N192">
            <v>0</v>
          </cell>
          <cell r="O192">
            <v>0</v>
          </cell>
        </row>
        <row r="193">
          <cell r="A193" t="str">
            <v xml:space="preserve"> Travelling &amp;  Accommodation </v>
          </cell>
          <cell r="B193">
            <v>11195184.350000001</v>
          </cell>
          <cell r="C193">
            <v>3555302.21</v>
          </cell>
          <cell r="D193">
            <v>128007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130228.87999999999</v>
          </cell>
          <cell r="N193">
            <v>0</v>
          </cell>
          <cell r="O193">
            <v>0</v>
          </cell>
        </row>
        <row r="194">
          <cell r="A194" t="str">
            <v xml:space="preserve"> Motor Vehicle Running Expenses</v>
          </cell>
          <cell r="B194">
            <v>7400374.0600000005</v>
          </cell>
          <cell r="C194">
            <v>159114.16000000003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40882.44</v>
          </cell>
          <cell r="N194">
            <v>0</v>
          </cell>
          <cell r="O194">
            <v>0</v>
          </cell>
        </row>
        <row r="195">
          <cell r="A195" t="str">
            <v xml:space="preserve"> Office Expenses </v>
          </cell>
          <cell r="B195">
            <v>69111407</v>
          </cell>
          <cell r="C195">
            <v>4491864.43</v>
          </cell>
          <cell r="D195">
            <v>-227</v>
          </cell>
          <cell r="E195">
            <v>0</v>
          </cell>
          <cell r="F195">
            <v>0</v>
          </cell>
          <cell r="G195">
            <v>0</v>
          </cell>
          <cell r="H195">
            <v>-156923.37</v>
          </cell>
          <cell r="I195">
            <v>456465.2</v>
          </cell>
          <cell r="J195">
            <v>364154.06</v>
          </cell>
          <cell r="K195">
            <v>0</v>
          </cell>
          <cell r="L195">
            <v>0</v>
          </cell>
          <cell r="M195">
            <v>110821.79000000004</v>
          </cell>
          <cell r="N195">
            <v>30038.400000000001</v>
          </cell>
          <cell r="O195">
            <v>0</v>
          </cell>
        </row>
        <row r="196">
          <cell r="A196" t="str">
            <v xml:space="preserve"> Office Expenses - IT &amp; Billing</v>
          </cell>
          <cell r="B196">
            <v>35578189</v>
          </cell>
          <cell r="C196">
            <v>4004793.1500000004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 xml:space="preserve"> Advertising &amp; Promotion</v>
          </cell>
          <cell r="B197">
            <v>81820844</v>
          </cell>
          <cell r="C197">
            <v>-10072266.57</v>
          </cell>
          <cell r="D197">
            <v>2581565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6160.04</v>
          </cell>
          <cell r="N197">
            <v>0</v>
          </cell>
          <cell r="O197">
            <v>0</v>
          </cell>
        </row>
        <row r="198">
          <cell r="A198" t="str">
            <v xml:space="preserve"> Marketing Services</v>
          </cell>
          <cell r="B198">
            <v>2316103</v>
          </cell>
          <cell r="C198">
            <v>1274.3500000000001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14615</v>
          </cell>
          <cell r="N198">
            <v>0</v>
          </cell>
          <cell r="O198">
            <v>0</v>
          </cell>
        </row>
        <row r="200">
          <cell r="A200" t="str">
            <v xml:space="preserve"> Depreciation &amp; Amortisation</v>
          </cell>
          <cell r="B200">
            <v>75432304.739999995</v>
          </cell>
          <cell r="C200">
            <v>39427202</v>
          </cell>
          <cell r="D200">
            <v>102810.8</v>
          </cell>
          <cell r="E200">
            <v>0</v>
          </cell>
          <cell r="F200">
            <v>0</v>
          </cell>
          <cell r="G200">
            <v>0</v>
          </cell>
          <cell r="H200">
            <v>52039.98</v>
          </cell>
          <cell r="I200">
            <v>381959.96</v>
          </cell>
          <cell r="J200">
            <v>343194.19</v>
          </cell>
          <cell r="K200">
            <v>0</v>
          </cell>
          <cell r="L200">
            <v>0</v>
          </cell>
          <cell r="M200">
            <v>39949.919999999998</v>
          </cell>
          <cell r="N200">
            <v>1944419.76</v>
          </cell>
        </row>
        <row r="201">
          <cell r="A201" t="str">
            <v xml:space="preserve"> Allowance for impairment</v>
          </cell>
          <cell r="B201">
            <v>8254050.2599999998</v>
          </cell>
          <cell r="C201">
            <v>6532784</v>
          </cell>
        </row>
        <row r="202">
          <cell r="A202" t="str">
            <v xml:space="preserve"> Amortisation of Goodwill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 t="str">
            <v xml:space="preserve"> Legal &amp; Professional Fee</v>
          </cell>
          <cell r="B203">
            <v>20327628.870000001</v>
          </cell>
          <cell r="C203">
            <v>44622.03</v>
          </cell>
          <cell r="D203">
            <v>13754249.15</v>
          </cell>
          <cell r="E203">
            <v>20600</v>
          </cell>
          <cell r="F203">
            <v>2000</v>
          </cell>
          <cell r="G203">
            <v>8305.4599999999991</v>
          </cell>
          <cell r="H203">
            <v>-48572.820000000007</v>
          </cell>
          <cell r="I203">
            <v>-21550</v>
          </cell>
          <cell r="J203">
            <v>-9180</v>
          </cell>
          <cell r="K203">
            <v>3250</v>
          </cell>
          <cell r="L203">
            <v>3050</v>
          </cell>
          <cell r="M203">
            <v>35037.25</v>
          </cell>
          <cell r="N203">
            <v>0</v>
          </cell>
          <cell r="O203">
            <v>6700</v>
          </cell>
        </row>
        <row r="204">
          <cell r="A204" t="str">
            <v xml:space="preserve"> Miscellaneous Expenses</v>
          </cell>
          <cell r="B204">
            <v>911810</v>
          </cell>
          <cell r="C204">
            <v>3712834.1999999997</v>
          </cell>
          <cell r="D204">
            <v>11563.8</v>
          </cell>
          <cell r="E204">
            <v>400</v>
          </cell>
          <cell r="F204">
            <v>-10842</v>
          </cell>
          <cell r="G204">
            <v>1414.25</v>
          </cell>
          <cell r="H204">
            <v>0</v>
          </cell>
          <cell r="I204">
            <v>-16700.98</v>
          </cell>
          <cell r="J204">
            <v>-893005.22000000009</v>
          </cell>
          <cell r="K204">
            <v>-43575</v>
          </cell>
          <cell r="L204">
            <v>292</v>
          </cell>
          <cell r="M204">
            <v>1283.29</v>
          </cell>
          <cell r="N204">
            <v>150</v>
          </cell>
          <cell r="O204">
            <v>-211054</v>
          </cell>
        </row>
        <row r="205">
          <cell r="A205" t="str">
            <v>USP Projects</v>
          </cell>
          <cell r="B205">
            <v>58172.3</v>
          </cell>
          <cell r="O205">
            <v>0</v>
          </cell>
        </row>
        <row r="206">
          <cell r="A206" t="str">
            <v xml:space="preserve"> Appreciation in marketable securities</v>
          </cell>
          <cell r="B206">
            <v>0</v>
          </cell>
          <cell r="C206">
            <v>0</v>
          </cell>
          <cell r="D206">
            <v>0</v>
          </cell>
          <cell r="E206">
            <v>-396170.45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 t="str">
            <v xml:space="preserve"> Provision for dimunition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O208">
            <v>0</v>
          </cell>
        </row>
        <row r="209">
          <cell r="A209" t="str">
            <v xml:space="preserve"> Finance Costs</v>
          </cell>
          <cell r="B209">
            <v>113291816</v>
          </cell>
          <cell r="C209">
            <v>10796269.770000001</v>
          </cell>
          <cell r="D209">
            <v>78.199999999999989</v>
          </cell>
          <cell r="E209">
            <v>17</v>
          </cell>
          <cell r="F209">
            <v>0</v>
          </cell>
          <cell r="G209">
            <v>76</v>
          </cell>
          <cell r="H209">
            <v>348345.07</v>
          </cell>
          <cell r="I209">
            <v>42794.170000000006</v>
          </cell>
          <cell r="J209">
            <v>0</v>
          </cell>
          <cell r="K209">
            <v>0</v>
          </cell>
          <cell r="L209">
            <v>484</v>
          </cell>
          <cell r="M209">
            <v>2097793.96</v>
          </cell>
          <cell r="N209">
            <v>3493490.08</v>
          </cell>
          <cell r="O209">
            <v>0</v>
          </cell>
        </row>
        <row r="210">
          <cell r="A210" t="str">
            <v xml:space="preserve"> Other Finance-Related Costs</v>
          </cell>
          <cell r="B210">
            <v>2205283</v>
          </cell>
          <cell r="C210">
            <v>4881270.78</v>
          </cell>
          <cell r="D210">
            <v>57961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 xml:space="preserve"> Total Common Operating Costs</v>
          </cell>
          <cell r="B211">
            <v>591437490.23000002</v>
          </cell>
          <cell r="C211">
            <v>134979136.88999999</v>
          </cell>
          <cell r="D211">
            <v>16617083.949999999</v>
          </cell>
          <cell r="E211">
            <v>-375153.45</v>
          </cell>
          <cell r="F211">
            <v>-8842</v>
          </cell>
          <cell r="G211">
            <v>9795.7099999999991</v>
          </cell>
          <cell r="H211">
            <v>188175.65000000002</v>
          </cell>
          <cell r="I211">
            <v>842968.35000000009</v>
          </cell>
          <cell r="J211">
            <v>-226473.77000000014</v>
          </cell>
          <cell r="K211">
            <v>-40325</v>
          </cell>
          <cell r="L211">
            <v>3826</v>
          </cell>
          <cell r="M211">
            <v>3209698.01</v>
          </cell>
          <cell r="N211">
            <v>5468098.2400000002</v>
          </cell>
          <cell r="O211">
            <v>-204354</v>
          </cell>
        </row>
        <row r="213">
          <cell r="A213" t="str">
            <v xml:space="preserve"> Total Network &amp; Common Operating Costs</v>
          </cell>
          <cell r="B213">
            <v>1579667447.6300001</v>
          </cell>
          <cell r="C213">
            <v>838920118.03999996</v>
          </cell>
          <cell r="D213">
            <v>16617083.949999999</v>
          </cell>
          <cell r="E213">
            <v>-375153.45</v>
          </cell>
          <cell r="F213">
            <v>-8842</v>
          </cell>
          <cell r="G213">
            <v>9795.7099999999991</v>
          </cell>
          <cell r="H213">
            <v>8960448.9600000009</v>
          </cell>
          <cell r="I213">
            <v>6503520.7600000016</v>
          </cell>
          <cell r="J213">
            <v>-226473.77000000014</v>
          </cell>
          <cell r="K213">
            <v>-40325</v>
          </cell>
          <cell r="L213">
            <v>3826</v>
          </cell>
          <cell r="M213">
            <v>7461907.5599999996</v>
          </cell>
          <cell r="N213">
            <v>5468098.2400000002</v>
          </cell>
          <cell r="O213">
            <v>-204354</v>
          </cell>
        </row>
        <row r="215">
          <cell r="A215" t="str">
            <v>TOTAL EXPENSES</v>
          </cell>
          <cell r="B215">
            <v>2620259812.6500001</v>
          </cell>
          <cell r="C215">
            <v>1152360193.8099999</v>
          </cell>
          <cell r="D215">
            <v>16662412.949999999</v>
          </cell>
          <cell r="E215">
            <v>-375153.45</v>
          </cell>
          <cell r="F215">
            <v>-8842</v>
          </cell>
          <cell r="G215">
            <v>56523503.289999999</v>
          </cell>
          <cell r="H215">
            <v>8969379.2800000012</v>
          </cell>
          <cell r="I215">
            <v>9649049.4600000009</v>
          </cell>
          <cell r="J215">
            <v>-286473.77000000014</v>
          </cell>
          <cell r="K215">
            <v>-40325</v>
          </cell>
          <cell r="L215">
            <v>3826</v>
          </cell>
          <cell r="M215">
            <v>7461907.5599999996</v>
          </cell>
          <cell r="N215">
            <v>5473848.2400000002</v>
          </cell>
          <cell r="O215">
            <v>-179208</v>
          </cell>
        </row>
        <row r="217">
          <cell r="A217" t="str">
            <v xml:space="preserve"> Profit Before Tax</v>
          </cell>
          <cell r="B217">
            <v>635927263.19999981</v>
          </cell>
          <cell r="C217">
            <v>2440373.7699999809</v>
          </cell>
          <cell r="D217">
            <v>26219278.050000001</v>
          </cell>
          <cell r="E217">
            <v>1403494.67</v>
          </cell>
          <cell r="F217">
            <v>8842</v>
          </cell>
          <cell r="G217">
            <v>-56523503.289999999</v>
          </cell>
          <cell r="H217">
            <v>-2801910.8400000017</v>
          </cell>
          <cell r="I217">
            <v>-5939320.8900000006</v>
          </cell>
          <cell r="J217">
            <v>586473.77000000014</v>
          </cell>
          <cell r="K217">
            <v>40325</v>
          </cell>
          <cell r="L217">
            <v>-3826</v>
          </cell>
          <cell r="M217">
            <v>7332019.830000001</v>
          </cell>
          <cell r="N217">
            <v>-1930848.2400000002</v>
          </cell>
          <cell r="O217">
            <v>179208</v>
          </cell>
        </row>
        <row r="219">
          <cell r="A219" t="str">
            <v>Exceptional Item - Integration Cost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1">
          <cell r="A221" t="str">
            <v xml:space="preserve"> Operating Profit /(Loss) Before Tax</v>
          </cell>
          <cell r="B221">
            <v>635927263.19999981</v>
          </cell>
          <cell r="C221">
            <v>2440373.7699999809</v>
          </cell>
          <cell r="D221">
            <v>26219278.050000001</v>
          </cell>
          <cell r="E221">
            <v>1403494.67</v>
          </cell>
          <cell r="F221">
            <v>8842</v>
          </cell>
          <cell r="G221">
            <v>-56523503.289999999</v>
          </cell>
          <cell r="H221">
            <v>-2801910.8400000017</v>
          </cell>
          <cell r="I221">
            <v>-5939320.8900000006</v>
          </cell>
          <cell r="J221">
            <v>586473.77000000014</v>
          </cell>
          <cell r="K221">
            <v>40325</v>
          </cell>
          <cell r="L221">
            <v>-3826</v>
          </cell>
          <cell r="M221">
            <v>7332019.830000001</v>
          </cell>
          <cell r="N221">
            <v>-1930848.2400000002</v>
          </cell>
          <cell r="O221">
            <v>179208</v>
          </cell>
        </row>
        <row r="223">
          <cell r="A223" t="str">
            <v>Share of profit / (loss) - Fibercomm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Share of loss - CTSwk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 t="str">
            <v>Share of Profit - Sheba Telecom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7">
          <cell r="A227" t="str">
            <v>Profit / (Loss) Before Tax</v>
          </cell>
          <cell r="B227">
            <v>635927263.19999981</v>
          </cell>
          <cell r="C227">
            <v>2440373.7699999809</v>
          </cell>
          <cell r="D227">
            <v>26219278.050000001</v>
          </cell>
          <cell r="E227">
            <v>1403494.67</v>
          </cell>
          <cell r="F227">
            <v>8842</v>
          </cell>
          <cell r="G227">
            <v>-56523503.289999999</v>
          </cell>
          <cell r="H227">
            <v>-2801910.8400000017</v>
          </cell>
          <cell r="I227">
            <v>-5939320.8900000006</v>
          </cell>
          <cell r="J227">
            <v>586473.77000000014</v>
          </cell>
          <cell r="K227">
            <v>40325</v>
          </cell>
          <cell r="L227">
            <v>-3826</v>
          </cell>
          <cell r="M227">
            <v>7332019.830000001</v>
          </cell>
          <cell r="N227">
            <v>-1930848.2400000002</v>
          </cell>
          <cell r="O227">
            <v>179208</v>
          </cell>
        </row>
        <row r="229">
          <cell r="A229" t="str">
            <v>Share of Tax -Fibrecomm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 t="str">
            <v>Taxation - Provision for Current Year</v>
          </cell>
          <cell r="B230">
            <v>924904</v>
          </cell>
          <cell r="C230">
            <v>0</v>
          </cell>
          <cell r="D230">
            <v>73330</v>
          </cell>
          <cell r="E230">
            <v>0</v>
          </cell>
          <cell r="F230">
            <v>0</v>
          </cell>
          <cell r="G230">
            <v>0</v>
          </cell>
          <cell r="H230">
            <v>500000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40000</v>
          </cell>
          <cell r="N230">
            <v>0</v>
          </cell>
          <cell r="O230">
            <v>0</v>
          </cell>
        </row>
        <row r="231">
          <cell r="A231" t="str">
            <v>Taxation - Deferred Tax</v>
          </cell>
          <cell r="B231">
            <v>237722023</v>
          </cell>
          <cell r="C231">
            <v>-66001000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-704753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3">
          <cell r="A233" t="str">
            <v>Profit / (Loss) After Tax</v>
          </cell>
          <cell r="B233">
            <v>397280336.19999981</v>
          </cell>
          <cell r="C233">
            <v>68441373.769999981</v>
          </cell>
          <cell r="D233">
            <v>26145948.050000001</v>
          </cell>
          <cell r="E233">
            <v>1403494.67</v>
          </cell>
          <cell r="F233">
            <v>8842</v>
          </cell>
          <cell r="G233">
            <v>-56523503.289999999</v>
          </cell>
          <cell r="H233">
            <v>-2597157.8400000017</v>
          </cell>
          <cell r="I233">
            <v>-5939320.8900000006</v>
          </cell>
          <cell r="J233">
            <v>586473.77000000014</v>
          </cell>
          <cell r="K233">
            <v>40325</v>
          </cell>
          <cell r="L233">
            <v>-3826</v>
          </cell>
          <cell r="M233">
            <v>7292019.830000001</v>
          </cell>
          <cell r="N233">
            <v>-1930848.2400000002</v>
          </cell>
          <cell r="O233">
            <v>179208</v>
          </cell>
        </row>
        <row r="235">
          <cell r="A235" t="str">
            <v>Minority Interest</v>
          </cell>
        </row>
        <row r="237">
          <cell r="A237" t="str">
            <v>Profit / (Loss) After Tax &amp; EI</v>
          </cell>
          <cell r="B237">
            <v>397280336.19999981</v>
          </cell>
          <cell r="C237">
            <v>68441373.769999981</v>
          </cell>
          <cell r="D237">
            <v>26145948.050000001</v>
          </cell>
          <cell r="E237">
            <v>1403494.67</v>
          </cell>
          <cell r="F237">
            <v>8842</v>
          </cell>
          <cell r="G237">
            <v>-56523503.289999999</v>
          </cell>
          <cell r="H237">
            <v>-2597157.8400000017</v>
          </cell>
          <cell r="I237">
            <v>-5939320.8900000006</v>
          </cell>
          <cell r="J237">
            <v>586473.77000000014</v>
          </cell>
          <cell r="K237">
            <v>40325</v>
          </cell>
          <cell r="L237">
            <v>-3826</v>
          </cell>
          <cell r="M237">
            <v>7292019.830000001</v>
          </cell>
          <cell r="N237">
            <v>-1930848.2400000002</v>
          </cell>
          <cell r="O237">
            <v>179208</v>
          </cell>
        </row>
        <row r="239">
          <cell r="A239" t="str">
            <v>Proposed Dividend</v>
          </cell>
        </row>
        <row r="241">
          <cell r="A241" t="str">
            <v>Profit Attributable to Shareholders</v>
          </cell>
          <cell r="B241">
            <v>397280336.19999981</v>
          </cell>
          <cell r="C241">
            <v>68441373.769999981</v>
          </cell>
          <cell r="D241">
            <v>26145948.050000001</v>
          </cell>
          <cell r="E241">
            <v>1403494.67</v>
          </cell>
          <cell r="F241">
            <v>8842</v>
          </cell>
          <cell r="G241">
            <v>-56523503.289999999</v>
          </cell>
          <cell r="H241">
            <v>-2597157.8400000017</v>
          </cell>
          <cell r="I241">
            <v>-5939320.8900000006</v>
          </cell>
          <cell r="J241">
            <v>586473.77000000014</v>
          </cell>
          <cell r="K241">
            <v>40325</v>
          </cell>
          <cell r="L241">
            <v>-3826</v>
          </cell>
          <cell r="M241">
            <v>7292019.830000001</v>
          </cell>
          <cell r="N241">
            <v>-1930848.2400000002</v>
          </cell>
          <cell r="O241">
            <v>179208</v>
          </cell>
        </row>
        <row r="243">
          <cell r="A243" t="str">
            <v>Retained Profit / Acc. Losses b/fwd</v>
          </cell>
          <cell r="B243">
            <v>-922839050</v>
          </cell>
          <cell r="C243">
            <v>-45228081</v>
          </cell>
          <cell r="D243">
            <v>-37821511</v>
          </cell>
          <cell r="E243">
            <v>-225227340</v>
          </cell>
          <cell r="F243">
            <v>-3536217</v>
          </cell>
          <cell r="G243">
            <v>56584225</v>
          </cell>
          <cell r="H243">
            <v>679010635</v>
          </cell>
          <cell r="I243">
            <v>31035394</v>
          </cell>
          <cell r="J243">
            <v>-6702286</v>
          </cell>
          <cell r="K243">
            <v>-27907942</v>
          </cell>
          <cell r="L243">
            <v>-4921325</v>
          </cell>
          <cell r="M243">
            <v>-6779754</v>
          </cell>
          <cell r="N243">
            <v>-9170456</v>
          </cell>
          <cell r="O243">
            <v>-38591000</v>
          </cell>
        </row>
        <row r="244">
          <cell r="O244">
            <v>0</v>
          </cell>
        </row>
        <row r="245">
          <cell r="A245" t="str">
            <v>Pre Acquisition Loss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7">
          <cell r="A247" t="str">
            <v>Retained Profit / Acc. Losses c/fwd</v>
          </cell>
          <cell r="B247">
            <v>-525558713.80000019</v>
          </cell>
          <cell r="C247">
            <v>23213292.769999981</v>
          </cell>
          <cell r="D247">
            <v>-11675562.949999999</v>
          </cell>
          <cell r="E247">
            <v>-223823845.33000001</v>
          </cell>
          <cell r="F247">
            <v>-3527375</v>
          </cell>
          <cell r="G247">
            <v>60721.710000000894</v>
          </cell>
          <cell r="H247">
            <v>676413477.15999997</v>
          </cell>
          <cell r="I247">
            <v>25096073.109999999</v>
          </cell>
          <cell r="J247">
            <v>-6115812.2299999995</v>
          </cell>
          <cell r="K247">
            <v>-27867617</v>
          </cell>
          <cell r="L247">
            <v>-4925151</v>
          </cell>
          <cell r="M247">
            <v>512265.83000000101</v>
          </cell>
          <cell r="N247">
            <v>-11101304.24</v>
          </cell>
          <cell r="O247">
            <v>-38411792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Capex0804-Div(Fin)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Fixed"/>
      <sheetName val="postpaid GSM"/>
      <sheetName val="prepaid GSM"/>
      <sheetName val="ETACS"/>
      <sheetName val="Satelite"/>
      <sheetName val="PNL"/>
      <sheetName val="PNL Attach"/>
      <sheetName val="Sheet1"/>
      <sheetName val="PNL_IBV_2nd"/>
      <sheetName val="RevBgt6-7"/>
      <sheetName val="cust_Fixed"/>
      <sheetName val="postpaid_GSM"/>
      <sheetName val="prepaid_GSM"/>
      <sheetName val="PNL_Attach"/>
      <sheetName val="Report 258 (1-27)"/>
      <sheetName val="Daily memo"/>
      <sheetName val="Assignment"/>
      <sheetName val="User &amp; PW"/>
      <sheetName val="Self-discover"/>
      <sheetName val="Taxi"/>
      <sheetName val="WP"/>
      <sheetName val="RM checklist"/>
      <sheetName val="Cover"/>
      <sheetName val="General"/>
      <sheetName val="Group structure"/>
      <sheetName val="Exe. Summary"/>
      <sheetName val="Project Info&gt;&gt;&gt;"/>
      <sheetName val="Research"/>
      <sheetName val="Project list"/>
      <sheetName val="List of entities"/>
      <sheetName val="Working&gt;&gt;&gt;"/>
      <sheetName val="ISH"/>
      <sheetName val="ANAV_ISH"/>
      <sheetName val="Present_ISH"/>
      <sheetName val="FS_ISH"/>
      <sheetName val="Project_NTMK"/>
      <sheetName val="NTMK_17"/>
      <sheetName val="Project NTMK summary"/>
      <sheetName val="PIL"/>
      <sheetName val="ANAV_PIL"/>
      <sheetName val="BS_PIL"/>
      <sheetName val="PL_PIL"/>
      <sheetName val="Breakdown_PIL"/>
      <sheetName val="DCF_PIL"/>
      <sheetName val="A. PIL"/>
      <sheetName val="DCF_PIL (VN)"/>
      <sheetName val="DL by entity"/>
      <sheetName val="Interco trans_PIL"/>
      <sheetName val="Outside service"/>
      <sheetName val="NOTE"/>
      <sheetName val="HGPM"/>
      <sheetName val="ANAV_HGPM"/>
      <sheetName val="FS_HGPM"/>
      <sheetName val="PDL"/>
      <sheetName val="BS_PDL"/>
      <sheetName val="PL_PDL"/>
      <sheetName val="FV_PDL"/>
      <sheetName val="DCF_PDL"/>
      <sheetName val="Multiples_PDL"/>
      <sheetName val="BB_FA"/>
      <sheetName val="CBRE_PD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Y53" t="str">
            <v>Actual</v>
          </cell>
        </row>
        <row r="54">
          <cell r="U54" t="str">
            <v>AVERAGE SALARY COST / MTH</v>
          </cell>
          <cell r="X54" t="str">
            <v>2003</v>
          </cell>
          <cell r="Y54" t="str">
            <v>Median</v>
          </cell>
        </row>
        <row r="55">
          <cell r="X55" t="str">
            <v>(RM)</v>
          </cell>
          <cell r="Y55" t="str">
            <v>Salary</v>
          </cell>
        </row>
        <row r="56">
          <cell r="U56" t="str">
            <v>Top Management</v>
          </cell>
        </row>
        <row r="57">
          <cell r="W57" t="str">
            <v>CHIEF EXEC.</v>
          </cell>
          <cell r="X57">
            <v>0</v>
          </cell>
        </row>
        <row r="58">
          <cell r="W58" t="str">
            <v>GEVP</v>
          </cell>
          <cell r="X58">
            <v>0</v>
          </cell>
        </row>
        <row r="59">
          <cell r="W59" t="str">
            <v>EVP</v>
          </cell>
          <cell r="X59">
            <v>22000</v>
          </cell>
          <cell r="Y59">
            <v>20000</v>
          </cell>
        </row>
        <row r="60">
          <cell r="W60" t="str">
            <v>SVP</v>
          </cell>
          <cell r="X60">
            <v>16500</v>
          </cell>
          <cell r="Y60">
            <v>15000</v>
          </cell>
        </row>
        <row r="61">
          <cell r="W61" t="str">
            <v>Advisor</v>
          </cell>
        </row>
        <row r="62">
          <cell r="U62" t="str">
            <v>Senior Management</v>
          </cell>
        </row>
        <row r="63">
          <cell r="W63" t="str">
            <v>VP</v>
          </cell>
          <cell r="X63">
            <v>13200.000000000002</v>
          </cell>
          <cell r="Y63">
            <v>12000</v>
          </cell>
        </row>
        <row r="64">
          <cell r="W64" t="str">
            <v>GM</v>
          </cell>
          <cell r="X64">
            <v>13200.000000000002</v>
          </cell>
          <cell r="Y64">
            <v>12000</v>
          </cell>
        </row>
        <row r="66">
          <cell r="U66" t="str">
            <v>Management</v>
          </cell>
        </row>
        <row r="67">
          <cell r="W67" t="str">
            <v>ME1</v>
          </cell>
          <cell r="X67">
            <v>9868.1</v>
          </cell>
          <cell r="Y67">
            <v>8971</v>
          </cell>
        </row>
        <row r="68">
          <cell r="W68" t="str">
            <v>ME2</v>
          </cell>
          <cell r="X68">
            <v>7410.7000000000007</v>
          </cell>
          <cell r="Y68">
            <v>6737</v>
          </cell>
        </row>
        <row r="69">
          <cell r="W69" t="str">
            <v>XE1</v>
          </cell>
          <cell r="X69">
            <v>9863.1500000000015</v>
          </cell>
          <cell r="Y69">
            <v>8966.5</v>
          </cell>
        </row>
        <row r="70">
          <cell r="W70" t="str">
            <v>XE2</v>
          </cell>
          <cell r="X70">
            <v>7715.4000000000005</v>
          </cell>
          <cell r="Y70">
            <v>7014</v>
          </cell>
        </row>
        <row r="71">
          <cell r="U71" t="str">
            <v>Professional</v>
          </cell>
          <cell r="W71" t="str">
            <v>EE1</v>
          </cell>
          <cell r="X71">
            <v>5878.4000000000005</v>
          </cell>
          <cell r="Y71">
            <v>5344</v>
          </cell>
        </row>
        <row r="72">
          <cell r="W72" t="str">
            <v>EE2</v>
          </cell>
          <cell r="X72">
            <v>4420.9000000000005</v>
          </cell>
          <cell r="Y72">
            <v>4019</v>
          </cell>
        </row>
        <row r="73">
          <cell r="W73" t="str">
            <v>EE3</v>
          </cell>
          <cell r="X73">
            <v>3042.6000000000004</v>
          </cell>
          <cell r="Y73">
            <v>2766</v>
          </cell>
        </row>
        <row r="74">
          <cell r="W74" t="str">
            <v>XE3</v>
          </cell>
          <cell r="X74">
            <v>5600.1</v>
          </cell>
          <cell r="Y74">
            <v>5091</v>
          </cell>
        </row>
        <row r="75">
          <cell r="W75" t="str">
            <v>XE4</v>
          </cell>
          <cell r="X75">
            <v>4081.0000000000005</v>
          </cell>
          <cell r="Y75">
            <v>3710</v>
          </cell>
        </row>
        <row r="76">
          <cell r="W76" t="str">
            <v>XE5</v>
          </cell>
          <cell r="X76">
            <v>3796.1000000000004</v>
          </cell>
          <cell r="Y76">
            <v>3451</v>
          </cell>
        </row>
        <row r="78">
          <cell r="U78" t="str">
            <v>Support</v>
          </cell>
          <cell r="W78" t="str">
            <v>CE1</v>
          </cell>
          <cell r="X78">
            <v>2146.65</v>
          </cell>
          <cell r="Y78">
            <v>1951.5</v>
          </cell>
        </row>
        <row r="79">
          <cell r="W79" t="str">
            <v>CE2</v>
          </cell>
          <cell r="X79">
            <v>1678.6000000000001</v>
          </cell>
          <cell r="Y79">
            <v>1526</v>
          </cell>
        </row>
        <row r="80">
          <cell r="W80" t="str">
            <v>GE1</v>
          </cell>
          <cell r="X80">
            <v>1931.6000000000001</v>
          </cell>
          <cell r="Y80">
            <v>1756</v>
          </cell>
        </row>
        <row r="81">
          <cell r="W81" t="str">
            <v>GE2</v>
          </cell>
          <cell r="X81">
            <v>1424.5000000000002</v>
          </cell>
          <cell r="Y81">
            <v>1295</v>
          </cell>
        </row>
        <row r="82">
          <cell r="W82" t="str">
            <v>GE3</v>
          </cell>
          <cell r="X82">
            <v>1242.45</v>
          </cell>
          <cell r="Y82">
            <v>1129.5</v>
          </cell>
        </row>
        <row r="83">
          <cell r="W83" t="str">
            <v>GE4</v>
          </cell>
          <cell r="X83">
            <v>1233.1000000000001</v>
          </cell>
          <cell r="Y83">
            <v>1121</v>
          </cell>
        </row>
        <row r="84">
          <cell r="W84" t="str">
            <v>TE1</v>
          </cell>
          <cell r="X84">
            <v>2852.3</v>
          </cell>
          <cell r="Y84">
            <v>2593</v>
          </cell>
        </row>
        <row r="85">
          <cell r="W85" t="str">
            <v>TE2</v>
          </cell>
          <cell r="X85">
            <v>1793.0000000000002</v>
          </cell>
          <cell r="Y85">
            <v>1630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NL"/>
      <sheetName val="MA PNL"/>
      <sheetName val="MA BS"/>
      <sheetName val="Dormant BS"/>
      <sheetName val="Dormant PNL "/>
      <sheetName val="Sheet1"/>
      <sheetName val="consol tri"/>
      <sheetName val="Eliminate TM"/>
      <sheetName val="interco"/>
      <sheetName val="Other Ct"/>
      <sheetName val="Notes"/>
      <sheetName val="revenue"/>
      <sheetName val="Inv. in Assoc"/>
    </sheetNames>
    <sheetDataSet>
      <sheetData sheetId="0" refreshError="1"/>
      <sheetData sheetId="1" refreshError="1">
        <row r="8">
          <cell r="A8" t="str">
            <v>REVENUE</v>
          </cell>
        </row>
        <row r="10">
          <cell r="A10" t="str">
            <v xml:space="preserve"> Call Charges</v>
          </cell>
        </row>
        <row r="11">
          <cell r="A11" t="str">
            <v xml:space="preserve">   Mobile</v>
          </cell>
        </row>
        <row r="12">
          <cell r="A12" t="str">
            <v xml:space="preserve">     - ETACS </v>
          </cell>
        </row>
        <row r="13">
          <cell r="A13" t="str">
            <v xml:space="preserve">                   -  Postpaid Voice</v>
          </cell>
          <cell r="B13">
            <v>23974</v>
          </cell>
          <cell r="C13">
            <v>0</v>
          </cell>
          <cell r="D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 xml:space="preserve">                   -  Prepaid Voice</v>
          </cell>
          <cell r="B14">
            <v>0</v>
          </cell>
          <cell r="C14">
            <v>0</v>
          </cell>
          <cell r="D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P15">
            <v>0</v>
          </cell>
        </row>
        <row r="16">
          <cell r="A16" t="str">
            <v xml:space="preserve">     - SATELLITE</v>
          </cell>
          <cell r="B16">
            <v>0</v>
          </cell>
          <cell r="C16">
            <v>363439</v>
          </cell>
          <cell r="D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P17">
            <v>0</v>
          </cell>
        </row>
        <row r="18">
          <cell r="A18" t="str">
            <v xml:space="preserve">     - GSM </v>
          </cell>
          <cell r="P18">
            <v>0</v>
          </cell>
        </row>
        <row r="19">
          <cell r="A19" t="str">
            <v xml:space="preserve">                   -  Postpaid Voice</v>
          </cell>
          <cell r="B19">
            <v>53109584</v>
          </cell>
          <cell r="C19">
            <v>22972290</v>
          </cell>
          <cell r="D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 xml:space="preserve">                   -  Postpaid Messaging</v>
          </cell>
          <cell r="B20">
            <v>6634400</v>
          </cell>
          <cell r="C20">
            <v>0</v>
          </cell>
          <cell r="D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                 -  Postpaid Data (GPRS)</v>
          </cell>
          <cell r="B21">
            <v>571693</v>
          </cell>
          <cell r="C21">
            <v>0</v>
          </cell>
          <cell r="D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P22">
            <v>0</v>
          </cell>
        </row>
        <row r="23">
          <cell r="A23" t="str">
            <v xml:space="preserve">                   -  Prepaid Touch Advance Voice</v>
          </cell>
          <cell r="B23">
            <v>0</v>
          </cell>
          <cell r="C23">
            <v>0</v>
          </cell>
          <cell r="D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 xml:space="preserve">                   -  Prepaid Touch Advance Messaging</v>
          </cell>
          <cell r="B24">
            <v>0</v>
          </cell>
          <cell r="C24">
            <v>0</v>
          </cell>
          <cell r="P24">
            <v>0</v>
          </cell>
        </row>
        <row r="25">
          <cell r="A25" t="str">
            <v xml:space="preserve">                   -  Prepaid inTM Voice</v>
          </cell>
          <cell r="B25">
            <v>0</v>
          </cell>
          <cell r="C25">
            <v>39917054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 xml:space="preserve">                   -  Prepaid inTM Messaging</v>
          </cell>
          <cell r="B26">
            <v>0</v>
          </cell>
          <cell r="C26">
            <v>8114174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 xml:space="preserve">                   -  Prepaid XCEL Voice</v>
          </cell>
          <cell r="B27">
            <v>11785345</v>
          </cell>
          <cell r="D27">
            <v>0</v>
          </cell>
          <cell r="P27">
            <v>0</v>
          </cell>
        </row>
        <row r="28">
          <cell r="A28" t="str">
            <v xml:space="preserve">                   -  Prepaid XCEL Messaging</v>
          </cell>
          <cell r="B28">
            <v>1296922</v>
          </cell>
          <cell r="D28">
            <v>0</v>
          </cell>
          <cell r="P28">
            <v>0</v>
          </cell>
        </row>
        <row r="29">
          <cell r="P29">
            <v>0</v>
          </cell>
        </row>
        <row r="30">
          <cell r="A30" t="str">
            <v xml:space="preserve">                   -  Prepaid XCEED Voice</v>
          </cell>
          <cell r="B30">
            <v>25302065</v>
          </cell>
          <cell r="C30">
            <v>0</v>
          </cell>
          <cell r="D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 xml:space="preserve">                   -  Prepaid XCEED Messaging</v>
          </cell>
          <cell r="B31">
            <v>5638300</v>
          </cell>
          <cell r="C31">
            <v>0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P32">
            <v>0</v>
          </cell>
        </row>
        <row r="33">
          <cell r="A33" t="str">
            <v xml:space="preserve">                   -  Prepaid XPLORE Voice</v>
          </cell>
          <cell r="B33">
            <v>66568632</v>
          </cell>
          <cell r="C33">
            <v>0</v>
          </cell>
          <cell r="D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 xml:space="preserve">                   -  Prepaid XPLORE Messaging</v>
          </cell>
          <cell r="B34">
            <v>22378491</v>
          </cell>
          <cell r="C34">
            <v>0</v>
          </cell>
          <cell r="D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 xml:space="preserve">                   -  Prepaid Service Tax</v>
          </cell>
          <cell r="B35">
            <v>-5034250</v>
          </cell>
          <cell r="C35">
            <v>-2267595</v>
          </cell>
          <cell r="D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P36">
            <v>0</v>
          </cell>
        </row>
        <row r="37">
          <cell r="A37" t="str">
            <v xml:space="preserve">   FIXED</v>
          </cell>
          <cell r="P37">
            <v>0</v>
          </cell>
        </row>
        <row r="38">
          <cell r="A38" t="str">
            <v xml:space="preserve">     - HOME</v>
          </cell>
          <cell r="B38">
            <v>0</v>
          </cell>
          <cell r="C38">
            <v>0</v>
          </cell>
          <cell r="D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 xml:space="preserve">     - BUSINESS</v>
          </cell>
          <cell r="B39">
            <v>1860233</v>
          </cell>
          <cell r="C39">
            <v>0</v>
          </cell>
          <cell r="D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 xml:space="preserve">     - ISDN BRI</v>
          </cell>
          <cell r="B40">
            <v>0</v>
          </cell>
          <cell r="C40">
            <v>0</v>
          </cell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 xml:space="preserve">     - ISDN PRI</v>
          </cell>
          <cell r="B41">
            <v>0</v>
          </cell>
          <cell r="C41">
            <v>0</v>
          </cell>
          <cell r="D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 xml:space="preserve">     - AMPS</v>
          </cell>
          <cell r="B42">
            <v>0</v>
          </cell>
          <cell r="C42">
            <v>0</v>
          </cell>
          <cell r="D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P43">
            <v>0</v>
          </cell>
        </row>
        <row r="44">
          <cell r="A44" t="str">
            <v xml:space="preserve">   SOLUTION</v>
          </cell>
          <cell r="B44">
            <v>0</v>
          </cell>
          <cell r="C44">
            <v>0</v>
          </cell>
          <cell r="D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 xml:space="preserve">     - Content Premium Voice</v>
          </cell>
          <cell r="B45">
            <v>52276</v>
          </cell>
          <cell r="C45">
            <v>20</v>
          </cell>
          <cell r="D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 xml:space="preserve">     - Bulk Online Voice</v>
          </cell>
          <cell r="B46">
            <v>3274086</v>
          </cell>
          <cell r="C46">
            <v>0</v>
          </cell>
          <cell r="D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 xml:space="preserve">     - Bulk Online Messaging</v>
          </cell>
          <cell r="B47">
            <v>0</v>
          </cell>
          <cell r="C47">
            <v>74</v>
          </cell>
          <cell r="D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9">
          <cell r="A49" t="str">
            <v>USP</v>
          </cell>
        </row>
        <row r="51">
          <cell r="A51" t="str">
            <v xml:space="preserve"> Total Call Charges</v>
          </cell>
          <cell r="B51">
            <v>193461751</v>
          </cell>
          <cell r="C51">
            <v>69099456</v>
          </cell>
          <cell r="D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3">
          <cell r="A53" t="str">
            <v>AUTOMATIC ROAMING CHARGES</v>
          </cell>
        </row>
        <row r="54">
          <cell r="A54" t="str">
            <v xml:space="preserve">   Domestic Roaming</v>
          </cell>
          <cell r="B54">
            <v>0</v>
          </cell>
          <cell r="C54">
            <v>0</v>
          </cell>
          <cell r="D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 xml:space="preserve">   International Roaming</v>
          </cell>
          <cell r="B55">
            <v>14275135</v>
          </cell>
          <cell r="C55">
            <v>3300</v>
          </cell>
          <cell r="D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7">
          <cell r="A57" t="str">
            <v xml:space="preserve"> Total Automatic Roaming Charges</v>
          </cell>
          <cell r="B57">
            <v>14275135</v>
          </cell>
          <cell r="C57">
            <v>3300</v>
          </cell>
          <cell r="D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9">
          <cell r="A59" t="str">
            <v xml:space="preserve"> Inpayments </v>
          </cell>
        </row>
        <row r="60">
          <cell r="A60" t="str">
            <v xml:space="preserve">     - Domestic </v>
          </cell>
          <cell r="B60">
            <v>37323463</v>
          </cell>
          <cell r="C60">
            <v>14948005</v>
          </cell>
          <cell r="D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 xml:space="preserve">     - International </v>
          </cell>
          <cell r="B61">
            <v>4608773</v>
          </cell>
          <cell r="C61">
            <v>0</v>
          </cell>
          <cell r="D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3">
          <cell r="A63" t="str">
            <v xml:space="preserve"> Total  Inpayment </v>
          </cell>
          <cell r="B63">
            <v>41932236</v>
          </cell>
          <cell r="C63">
            <v>14948005</v>
          </cell>
          <cell r="D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5">
          <cell r="A65" t="str">
            <v xml:space="preserve"> Access  Fees</v>
          </cell>
        </row>
        <row r="66">
          <cell r="A66" t="str">
            <v xml:space="preserve">   Mobile</v>
          </cell>
        </row>
        <row r="67">
          <cell r="A67" t="str">
            <v xml:space="preserve">     - ETACS </v>
          </cell>
        </row>
        <row r="68">
          <cell r="A68" t="str">
            <v xml:space="preserve">                   -  Postpaid General</v>
          </cell>
          <cell r="B68">
            <v>23805</v>
          </cell>
          <cell r="C68">
            <v>0</v>
          </cell>
          <cell r="D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 xml:space="preserve">                   -  Prepaid General</v>
          </cell>
          <cell r="B69">
            <v>0</v>
          </cell>
          <cell r="C69">
            <v>0</v>
          </cell>
          <cell r="D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 xml:space="preserve">     - GSM </v>
          </cell>
          <cell r="P70">
            <v>0</v>
          </cell>
        </row>
        <row r="71">
          <cell r="A71" t="str">
            <v xml:space="preserve">                   -  Postpaid General</v>
          </cell>
          <cell r="B71">
            <v>19800897</v>
          </cell>
          <cell r="C71">
            <v>7895570</v>
          </cell>
          <cell r="D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 xml:space="preserve">                   -  Prepaid  General</v>
          </cell>
          <cell r="B72">
            <v>0</v>
          </cell>
          <cell r="C72">
            <v>0</v>
          </cell>
          <cell r="D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 xml:space="preserve">                   -  Prepaid XCEL General</v>
          </cell>
          <cell r="B73">
            <v>4447114</v>
          </cell>
          <cell r="C73">
            <v>0</v>
          </cell>
          <cell r="D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P74">
            <v>0</v>
          </cell>
        </row>
        <row r="75">
          <cell r="A75" t="str">
            <v xml:space="preserve">   Fixed</v>
          </cell>
          <cell r="P75">
            <v>0</v>
          </cell>
        </row>
        <row r="76">
          <cell r="A76" t="str">
            <v xml:space="preserve">     - HOME</v>
          </cell>
          <cell r="B76">
            <v>0</v>
          </cell>
          <cell r="C76">
            <v>0</v>
          </cell>
          <cell r="D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 xml:space="preserve">     - BUSINESS</v>
          </cell>
          <cell r="B77">
            <v>0</v>
          </cell>
          <cell r="C77">
            <v>0</v>
          </cell>
          <cell r="D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 xml:space="preserve">     - ISDN BRI</v>
          </cell>
          <cell r="B78">
            <v>0</v>
          </cell>
          <cell r="C78">
            <v>0</v>
          </cell>
          <cell r="D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 xml:space="preserve">     - ISDN PRI</v>
          </cell>
          <cell r="B79">
            <v>0</v>
          </cell>
          <cell r="C79">
            <v>0</v>
          </cell>
          <cell r="D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 xml:space="preserve">     - AMPS</v>
          </cell>
          <cell r="B80">
            <v>0</v>
          </cell>
          <cell r="C80">
            <v>0</v>
          </cell>
          <cell r="D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A83" t="str">
            <v xml:space="preserve">   Solution</v>
          </cell>
          <cell r="P83">
            <v>0</v>
          </cell>
        </row>
        <row r="84">
          <cell r="A84" t="str">
            <v xml:space="preserve">     - Content Premium General</v>
          </cell>
          <cell r="B84">
            <v>0</v>
          </cell>
          <cell r="C84">
            <v>0</v>
          </cell>
          <cell r="D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 xml:space="preserve">     - Bulk  Online General</v>
          </cell>
          <cell r="B85">
            <v>0</v>
          </cell>
          <cell r="C85">
            <v>-30</v>
          </cell>
          <cell r="D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7">
          <cell r="A87" t="str">
            <v xml:space="preserve"> Total Access Fees </v>
          </cell>
          <cell r="B87">
            <v>24271816</v>
          </cell>
          <cell r="C87">
            <v>7895540</v>
          </cell>
          <cell r="D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L88" t="str">
            <v xml:space="preserve"> </v>
          </cell>
        </row>
        <row r="89">
          <cell r="A89" t="str">
            <v xml:space="preserve"> Connection / Installation Fees</v>
          </cell>
        </row>
        <row r="90">
          <cell r="A90" t="str">
            <v xml:space="preserve">   Mobile</v>
          </cell>
        </row>
        <row r="91">
          <cell r="A91" t="str">
            <v xml:space="preserve">     - ETACS </v>
          </cell>
        </row>
        <row r="92">
          <cell r="A92" t="str">
            <v xml:space="preserve">                   -  Postpaid General</v>
          </cell>
          <cell r="B92">
            <v>0</v>
          </cell>
          <cell r="C92">
            <v>0</v>
          </cell>
          <cell r="D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A93" t="str">
            <v xml:space="preserve">     - GSM </v>
          </cell>
        </row>
        <row r="94">
          <cell r="A94" t="str">
            <v xml:space="preserve">                   -  Postpaid General</v>
          </cell>
          <cell r="B94">
            <v>591641</v>
          </cell>
          <cell r="C94">
            <v>31359</v>
          </cell>
          <cell r="D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6">
          <cell r="A96" t="str">
            <v xml:space="preserve">   Fixed</v>
          </cell>
        </row>
        <row r="97">
          <cell r="A97" t="str">
            <v xml:space="preserve">     - HOME</v>
          </cell>
          <cell r="B97">
            <v>0</v>
          </cell>
          <cell r="C97">
            <v>0</v>
          </cell>
          <cell r="D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 t="str">
            <v xml:space="preserve">     - BUSINESS</v>
          </cell>
          <cell r="B98">
            <v>0</v>
          </cell>
          <cell r="C98">
            <v>0</v>
          </cell>
        </row>
        <row r="99">
          <cell r="A99" t="str">
            <v xml:space="preserve">     - ISDN BRI</v>
          </cell>
          <cell r="B99">
            <v>0</v>
          </cell>
          <cell r="C99">
            <v>0</v>
          </cell>
          <cell r="D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 xml:space="preserve">     - ISDN PRI</v>
          </cell>
          <cell r="B100">
            <v>0</v>
          </cell>
          <cell r="C100">
            <v>0</v>
          </cell>
          <cell r="D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 xml:space="preserve">     - AMPS</v>
          </cell>
          <cell r="B101">
            <v>0</v>
          </cell>
          <cell r="C101">
            <v>0</v>
          </cell>
          <cell r="D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J102" t="str">
            <v xml:space="preserve"> </v>
          </cell>
        </row>
        <row r="103">
          <cell r="A103" t="str">
            <v xml:space="preserve">   Solution</v>
          </cell>
        </row>
        <row r="104">
          <cell r="A104" t="str">
            <v xml:space="preserve">     - Content Premium General</v>
          </cell>
          <cell r="B104">
            <v>0</v>
          </cell>
          <cell r="C104">
            <v>0</v>
          </cell>
          <cell r="D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 xml:space="preserve">     - Bulk  Online General</v>
          </cell>
          <cell r="B105">
            <v>0</v>
          </cell>
          <cell r="C105">
            <v>0</v>
          </cell>
          <cell r="D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7">
          <cell r="A107" t="str">
            <v xml:space="preserve"> Total Connection / Installation Fees</v>
          </cell>
          <cell r="B107">
            <v>591641</v>
          </cell>
          <cell r="C107">
            <v>55546</v>
          </cell>
          <cell r="D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9">
          <cell r="A109" t="str">
            <v>Enhanced Services &amp; Detailed Billing</v>
          </cell>
        </row>
        <row r="110">
          <cell r="A110" t="str">
            <v xml:space="preserve">   Mobile</v>
          </cell>
        </row>
        <row r="111">
          <cell r="A111" t="str">
            <v xml:space="preserve">     - ETACS </v>
          </cell>
        </row>
        <row r="112">
          <cell r="A112" t="str">
            <v xml:space="preserve">                   -  Postpaid General</v>
          </cell>
          <cell r="B112">
            <v>6287</v>
          </cell>
          <cell r="C112">
            <v>0</v>
          </cell>
          <cell r="D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 xml:space="preserve">                   -  Prepaid General</v>
          </cell>
          <cell r="B113">
            <v>0</v>
          </cell>
          <cell r="C113">
            <v>0</v>
          </cell>
          <cell r="D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 xml:space="preserve">     - GSM </v>
          </cell>
        </row>
        <row r="115">
          <cell r="A115" t="str">
            <v xml:space="preserve">                   -  Postpaid General</v>
          </cell>
          <cell r="B115">
            <v>5468937</v>
          </cell>
          <cell r="C115">
            <v>1241198</v>
          </cell>
          <cell r="D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7">
          <cell r="A117" t="str">
            <v xml:space="preserve">   Fixed</v>
          </cell>
        </row>
        <row r="118">
          <cell r="A118" t="str">
            <v xml:space="preserve">     - HOME</v>
          </cell>
          <cell r="B118">
            <v>0</v>
          </cell>
          <cell r="C118">
            <v>0</v>
          </cell>
          <cell r="D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  - BUSINESS</v>
          </cell>
          <cell r="B119">
            <v>0</v>
          </cell>
          <cell r="C119">
            <v>0</v>
          </cell>
          <cell r="D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 xml:space="preserve">     - ISDN BRI</v>
          </cell>
          <cell r="B120">
            <v>0</v>
          </cell>
          <cell r="C120">
            <v>0</v>
          </cell>
          <cell r="D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 xml:space="preserve">     - ISDN PRI</v>
          </cell>
          <cell r="B121">
            <v>0</v>
          </cell>
          <cell r="C121">
            <v>0</v>
          </cell>
          <cell r="D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 xml:space="preserve">     - AMPS</v>
          </cell>
          <cell r="B122">
            <v>0</v>
          </cell>
          <cell r="C122">
            <v>0</v>
          </cell>
          <cell r="D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4">
          <cell r="A124" t="str">
            <v xml:space="preserve">   Solution</v>
          </cell>
        </row>
        <row r="125">
          <cell r="A125" t="str">
            <v xml:space="preserve">     - Content Premium Voice</v>
          </cell>
          <cell r="B125">
            <v>0</v>
          </cell>
          <cell r="C125">
            <v>0</v>
          </cell>
          <cell r="D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 xml:space="preserve">     - Content Premium Messaging</v>
          </cell>
          <cell r="B126">
            <v>1181492</v>
          </cell>
          <cell r="C126">
            <v>0</v>
          </cell>
          <cell r="D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8">
          <cell r="A128" t="str">
            <v xml:space="preserve"> Total Enhanced Services &amp; Detailed Billing</v>
          </cell>
          <cell r="B128">
            <v>6656716</v>
          </cell>
          <cell r="C128">
            <v>1241198</v>
          </cell>
          <cell r="D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30">
          <cell r="A130" t="str">
            <v xml:space="preserve"> Fixed Services Revenue</v>
          </cell>
          <cell r="B130">
            <v>651668</v>
          </cell>
          <cell r="C130">
            <v>0</v>
          </cell>
          <cell r="D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 xml:space="preserve"> Transmission Revenue</v>
          </cell>
          <cell r="B131">
            <v>1301952</v>
          </cell>
          <cell r="C131">
            <v>0</v>
          </cell>
          <cell r="D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823512.53</v>
          </cell>
          <cell r="O131">
            <v>0</v>
          </cell>
          <cell r="P131">
            <v>0</v>
          </cell>
        </row>
        <row r="132">
          <cell r="A132" t="str">
            <v xml:space="preserve"> Multimedia Revenue</v>
          </cell>
          <cell r="B132">
            <v>0</v>
          </cell>
          <cell r="C132">
            <v>0</v>
          </cell>
          <cell r="D132">
            <v>0</v>
          </cell>
          <cell r="I132">
            <v>0</v>
          </cell>
          <cell r="J132">
            <v>461905.14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 xml:space="preserve"> Other Operating Revenue</v>
          </cell>
          <cell r="B133">
            <v>691763</v>
          </cell>
          <cell r="C133">
            <v>11638</v>
          </cell>
          <cell r="D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295250</v>
          </cell>
          <cell r="P133">
            <v>0</v>
          </cell>
        </row>
        <row r="135">
          <cell r="A135" t="str">
            <v xml:space="preserve"> Total Turnover </v>
          </cell>
          <cell r="B135">
            <v>283834678</v>
          </cell>
          <cell r="C135">
            <v>93254683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461905.14</v>
          </cell>
          <cell r="K135">
            <v>0</v>
          </cell>
          <cell r="L135">
            <v>0</v>
          </cell>
          <cell r="M135">
            <v>0</v>
          </cell>
          <cell r="N135">
            <v>823512.53</v>
          </cell>
          <cell r="O135">
            <v>295250</v>
          </cell>
          <cell r="P135">
            <v>0</v>
          </cell>
        </row>
        <row r="138">
          <cell r="A138" t="str">
            <v xml:space="preserve"> GROSS TURNOVER (GT)</v>
          </cell>
          <cell r="B138">
            <v>283834678</v>
          </cell>
          <cell r="C138">
            <v>93254683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461905.14</v>
          </cell>
          <cell r="K138">
            <v>0</v>
          </cell>
          <cell r="L138">
            <v>0</v>
          </cell>
          <cell r="M138">
            <v>0</v>
          </cell>
          <cell r="N138">
            <v>823512.53</v>
          </cell>
          <cell r="O138">
            <v>295250</v>
          </cell>
          <cell r="P138">
            <v>0</v>
          </cell>
        </row>
        <row r="140">
          <cell r="A140" t="str">
            <v xml:space="preserve"> Interest Income</v>
          </cell>
          <cell r="B140">
            <v>1162913.51</v>
          </cell>
          <cell r="C140">
            <v>22137</v>
          </cell>
          <cell r="D140">
            <v>0</v>
          </cell>
          <cell r="E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O140">
            <v>0</v>
          </cell>
          <cell r="P140">
            <v>0</v>
          </cell>
        </row>
        <row r="141">
          <cell r="A141" t="str">
            <v xml:space="preserve"> Other Non Operating Revenue</v>
          </cell>
          <cell r="B141">
            <v>1462725</v>
          </cell>
          <cell r="C141">
            <v>446438</v>
          </cell>
          <cell r="D141">
            <v>0</v>
          </cell>
          <cell r="E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O141">
            <v>0</v>
          </cell>
          <cell r="P141">
            <v>0</v>
          </cell>
        </row>
        <row r="143">
          <cell r="A143" t="str">
            <v xml:space="preserve"> Total Income</v>
          </cell>
          <cell r="B143">
            <v>286460316.50999999</v>
          </cell>
          <cell r="C143">
            <v>93723258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461905.14</v>
          </cell>
          <cell r="K143">
            <v>0</v>
          </cell>
          <cell r="L143">
            <v>0</v>
          </cell>
          <cell r="M143">
            <v>0</v>
          </cell>
          <cell r="N143">
            <v>823512.53</v>
          </cell>
          <cell r="O143">
            <v>295250</v>
          </cell>
          <cell r="P143">
            <v>0</v>
          </cell>
        </row>
        <row r="145">
          <cell r="A145" t="str">
            <v>DIRECT COSTS</v>
          </cell>
          <cell r="F145" t="str">
            <v xml:space="preserve"> </v>
          </cell>
          <cell r="J145" t="str">
            <v xml:space="preserve"> </v>
          </cell>
        </row>
        <row r="147">
          <cell r="A147" t="str">
            <v>Direct Attributable Costs</v>
          </cell>
        </row>
        <row r="149">
          <cell r="A149" t="str">
            <v xml:space="preserve"> Outpayments </v>
          </cell>
        </row>
        <row r="150">
          <cell r="A150" t="str">
            <v xml:space="preserve">     - Domestic </v>
          </cell>
          <cell r="B150">
            <v>33217342</v>
          </cell>
          <cell r="C150">
            <v>9870295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 xml:space="preserve">     - International</v>
          </cell>
          <cell r="B151">
            <v>9963711</v>
          </cell>
          <cell r="C151">
            <v>360794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 xml:space="preserve"> Total  Outpayment </v>
          </cell>
          <cell r="B152">
            <v>43181053</v>
          </cell>
          <cell r="C152">
            <v>10231089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4">
          <cell r="A154" t="str">
            <v xml:space="preserve"> Marketing Operations</v>
          </cell>
          <cell r="B154">
            <v>949127</v>
          </cell>
          <cell r="C154">
            <v>437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 xml:space="preserve"> Incentives</v>
          </cell>
          <cell r="B155">
            <v>22366785</v>
          </cell>
          <cell r="C155">
            <v>25915</v>
          </cell>
          <cell r="D155">
            <v>0</v>
          </cell>
          <cell r="E155">
            <v>0</v>
          </cell>
          <cell r="F155">
            <v>0</v>
          </cell>
          <cell r="I155">
            <v>0</v>
          </cell>
          <cell r="J155">
            <v>0</v>
          </cell>
          <cell r="P155">
            <v>0</v>
          </cell>
        </row>
        <row r="156">
          <cell r="A156" t="str">
            <v xml:space="preserve"> Rebates</v>
          </cell>
          <cell r="B156">
            <v>11227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 xml:space="preserve"> Advertising &amp; Promotion</v>
          </cell>
          <cell r="B157">
            <v>8944795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 xml:space="preserve"> Cost Of Sales</v>
          </cell>
          <cell r="B158">
            <v>3766174</v>
          </cell>
          <cell r="C158">
            <v>1570112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 xml:space="preserve"> Bad / Doubtful Debts</v>
          </cell>
          <cell r="B159">
            <v>7084459</v>
          </cell>
          <cell r="C159">
            <v>2869534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I159">
            <v>-61488.959999999999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 xml:space="preserve"> Debt Collection Fee</v>
          </cell>
          <cell r="B160">
            <v>79742</v>
          </cell>
          <cell r="C160">
            <v>37799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 xml:space="preserve"> Content Provider Charges</v>
          </cell>
          <cell r="B161">
            <v>4024267</v>
          </cell>
          <cell r="C161">
            <v>1568890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436919.73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3">
          <cell r="A163" t="str">
            <v xml:space="preserve"> Total Direct Attributable Costs</v>
          </cell>
          <cell r="B163">
            <v>90407629</v>
          </cell>
          <cell r="C163">
            <v>16303776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-61488.959999999999</v>
          </cell>
          <cell r="J163">
            <v>436919.73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5">
          <cell r="A165" t="str">
            <v xml:space="preserve"> Direct Margin</v>
          </cell>
          <cell r="B165">
            <v>196052687.50999999</v>
          </cell>
          <cell r="C165">
            <v>77419482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61488.959999999999</v>
          </cell>
          <cell r="J165">
            <v>24985.410000000033</v>
          </cell>
          <cell r="K165">
            <v>0</v>
          </cell>
          <cell r="L165">
            <v>0</v>
          </cell>
          <cell r="M165">
            <v>0</v>
          </cell>
          <cell r="N165">
            <v>823512.53</v>
          </cell>
          <cell r="O165">
            <v>295250</v>
          </cell>
          <cell r="P165">
            <v>0</v>
          </cell>
        </row>
        <row r="167">
          <cell r="A167" t="str">
            <v xml:space="preserve"> Direct Common Costs</v>
          </cell>
        </row>
        <row r="168">
          <cell r="A168" t="str">
            <v xml:space="preserve"> Regulatory Charges</v>
          </cell>
          <cell r="B168">
            <v>1440182</v>
          </cell>
          <cell r="C168">
            <v>281229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I168">
            <v>15000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 xml:space="preserve"> USP Charges</v>
          </cell>
          <cell r="B169">
            <v>9340061</v>
          </cell>
          <cell r="C169">
            <v>3309176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1">
          <cell r="A171" t="str">
            <v xml:space="preserve"> Customer Related Expenses </v>
          </cell>
          <cell r="B171">
            <v>5126423</v>
          </cell>
          <cell r="C171">
            <v>574245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3">
          <cell r="A173" t="str">
            <v xml:space="preserve"> Total Direct Common Costs</v>
          </cell>
          <cell r="B173">
            <v>15906666</v>
          </cell>
          <cell r="C173">
            <v>4164650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15000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5">
          <cell r="A175" t="str">
            <v xml:space="preserve"> Contribution Margin</v>
          </cell>
          <cell r="B175">
            <v>180146021.50999999</v>
          </cell>
          <cell r="C175">
            <v>73254832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46488.959999999999</v>
          </cell>
          <cell r="J175">
            <v>24985.410000000033</v>
          </cell>
          <cell r="K175">
            <v>0</v>
          </cell>
          <cell r="L175">
            <v>0</v>
          </cell>
          <cell r="M175">
            <v>0</v>
          </cell>
          <cell r="N175">
            <v>823512.53</v>
          </cell>
          <cell r="O175">
            <v>295250</v>
          </cell>
          <cell r="P175">
            <v>0</v>
          </cell>
        </row>
        <row r="177">
          <cell r="A177" t="str">
            <v xml:space="preserve"> Network Costs</v>
          </cell>
        </row>
        <row r="178">
          <cell r="A178" t="str">
            <v xml:space="preserve"> Apparatus Assignment Fee</v>
          </cell>
          <cell r="B178">
            <v>1088242</v>
          </cell>
          <cell r="C178">
            <v>830535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 xml:space="preserve"> Transmission Charges</v>
          </cell>
          <cell r="B179">
            <v>10584385</v>
          </cell>
          <cell r="C179">
            <v>501510</v>
          </cell>
          <cell r="D179">
            <v>0</v>
          </cell>
          <cell r="G179">
            <v>0</v>
          </cell>
          <cell r="I179">
            <v>490833.33</v>
          </cell>
          <cell r="J179">
            <v>11000</v>
          </cell>
          <cell r="K179">
            <v>0</v>
          </cell>
          <cell r="L179">
            <v>0</v>
          </cell>
          <cell r="M179">
            <v>0</v>
          </cell>
          <cell r="N179">
            <v>7437</v>
          </cell>
          <cell r="O179">
            <v>0</v>
          </cell>
          <cell r="P179">
            <v>0</v>
          </cell>
        </row>
        <row r="180">
          <cell r="A180" t="str">
            <v xml:space="preserve"> Site Operating Charges</v>
          </cell>
          <cell r="B180">
            <v>11109689</v>
          </cell>
          <cell r="C180">
            <v>698691</v>
          </cell>
          <cell r="D180">
            <v>0</v>
          </cell>
          <cell r="F180">
            <v>0</v>
          </cell>
          <cell r="G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13161.48</v>
          </cell>
          <cell r="O180">
            <v>0</v>
          </cell>
          <cell r="P180">
            <v>0</v>
          </cell>
        </row>
        <row r="181">
          <cell r="A181" t="str">
            <v xml:space="preserve"> P&amp;M Depreciation &amp; Amortisation</v>
          </cell>
          <cell r="B181">
            <v>44815270</v>
          </cell>
          <cell r="C181">
            <v>19052872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244824.01</v>
          </cell>
          <cell r="J181">
            <v>640545.94999999995</v>
          </cell>
          <cell r="K181">
            <v>0</v>
          </cell>
          <cell r="L181">
            <v>0</v>
          </cell>
          <cell r="M181">
            <v>0</v>
          </cell>
          <cell r="N181">
            <v>322159.8</v>
          </cell>
          <cell r="O181">
            <v>0</v>
          </cell>
          <cell r="P181">
            <v>0</v>
          </cell>
        </row>
        <row r="182">
          <cell r="A182" t="str">
            <v xml:space="preserve"> Allowance for impairment</v>
          </cell>
          <cell r="B182">
            <v>0</v>
          </cell>
        </row>
        <row r="183">
          <cell r="A183" t="str">
            <v xml:space="preserve"> Repair &amp; Maintenance</v>
          </cell>
          <cell r="B183">
            <v>18642633</v>
          </cell>
          <cell r="C183">
            <v>505326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149000</v>
          </cell>
          <cell r="O183">
            <v>0</v>
          </cell>
          <cell r="P183">
            <v>0</v>
          </cell>
        </row>
        <row r="184">
          <cell r="A184" t="str">
            <v xml:space="preserve"> Equipment Transportation / Freight / Storage </v>
          </cell>
          <cell r="B184">
            <v>321578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 xml:space="preserve"> Network Approval Fees</v>
          </cell>
          <cell r="B185">
            <v>823095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 xml:space="preserve"> Total Network Costs</v>
          </cell>
          <cell r="B186">
            <v>87384892</v>
          </cell>
          <cell r="C186">
            <v>21588934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735657.34000000008</v>
          </cell>
          <cell r="J186">
            <v>651545.94999999995</v>
          </cell>
          <cell r="K186">
            <v>0</v>
          </cell>
          <cell r="L186">
            <v>0</v>
          </cell>
          <cell r="M186">
            <v>0</v>
          </cell>
          <cell r="N186">
            <v>491758.27999999997</v>
          </cell>
          <cell r="O186">
            <v>0</v>
          </cell>
          <cell r="P186">
            <v>0</v>
          </cell>
        </row>
        <row r="188">
          <cell r="A188" t="str">
            <v>Common Operating Costs</v>
          </cell>
        </row>
        <row r="189">
          <cell r="A189" t="str">
            <v xml:space="preserve"> Directors' Emoluments</v>
          </cell>
          <cell r="B189">
            <v>7510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12100</v>
          </cell>
          <cell r="O189">
            <v>0</v>
          </cell>
          <cell r="P189">
            <v>0</v>
          </cell>
        </row>
        <row r="190">
          <cell r="A190" t="str">
            <v xml:space="preserve"> Staff Costs </v>
          </cell>
          <cell r="B190">
            <v>13886233</v>
          </cell>
          <cell r="C190">
            <v>5860364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40642.22</v>
          </cell>
          <cell r="O190">
            <v>0</v>
          </cell>
          <cell r="P190">
            <v>0</v>
          </cell>
        </row>
        <row r="191">
          <cell r="A191" t="str">
            <v xml:space="preserve"> Training &amp; Development</v>
          </cell>
          <cell r="B191">
            <v>234782</v>
          </cell>
          <cell r="C191">
            <v>54705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 xml:space="preserve"> Travelling &amp;  Accommodation </v>
          </cell>
          <cell r="B192">
            <v>1006493</v>
          </cell>
          <cell r="C192">
            <v>266651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15622.96</v>
          </cell>
          <cell r="O192">
            <v>0</v>
          </cell>
          <cell r="P192">
            <v>0</v>
          </cell>
        </row>
        <row r="193">
          <cell r="A193" t="str">
            <v xml:space="preserve"> Motor Vehicle Running Expenses</v>
          </cell>
          <cell r="B193">
            <v>611130</v>
          </cell>
          <cell r="C193">
            <v>1280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1647.92</v>
          </cell>
          <cell r="O193">
            <v>0</v>
          </cell>
          <cell r="P193">
            <v>0</v>
          </cell>
        </row>
        <row r="194">
          <cell r="A194" t="str">
            <v xml:space="preserve"> Office Expenses </v>
          </cell>
          <cell r="B194">
            <v>5390019</v>
          </cell>
          <cell r="C194">
            <v>47622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J194">
            <v>36600.71</v>
          </cell>
          <cell r="K194">
            <v>41952.259999999995</v>
          </cell>
          <cell r="L194">
            <v>0</v>
          </cell>
          <cell r="M194">
            <v>0</v>
          </cell>
          <cell r="N194">
            <v>9028.2800000000007</v>
          </cell>
          <cell r="O194">
            <v>0</v>
          </cell>
          <cell r="P194">
            <v>0</v>
          </cell>
        </row>
        <row r="195">
          <cell r="A195" t="str">
            <v xml:space="preserve"> Office Expenses - IT &amp; Billing</v>
          </cell>
          <cell r="B195">
            <v>3629145</v>
          </cell>
          <cell r="C195">
            <v>390667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 xml:space="preserve"> Advertising &amp; Promotion</v>
          </cell>
          <cell r="B196">
            <v>1554014</v>
          </cell>
          <cell r="C196">
            <v>114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1099.18</v>
          </cell>
          <cell r="O196">
            <v>0</v>
          </cell>
          <cell r="P196">
            <v>0</v>
          </cell>
        </row>
        <row r="197">
          <cell r="A197" t="str">
            <v xml:space="preserve"> Marketing Services</v>
          </cell>
          <cell r="B197">
            <v>4181654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825</v>
          </cell>
          <cell r="O197">
            <v>0</v>
          </cell>
          <cell r="P197">
            <v>0</v>
          </cell>
        </row>
        <row r="199">
          <cell r="A199" t="str">
            <v xml:space="preserve"> Depreciation &amp; Amortisation</v>
          </cell>
          <cell r="B199">
            <v>5723591</v>
          </cell>
          <cell r="C199">
            <v>2559614</v>
          </cell>
          <cell r="D199">
            <v>8376.2999999999993</v>
          </cell>
          <cell r="E199">
            <v>0</v>
          </cell>
          <cell r="F199">
            <v>0</v>
          </cell>
          <cell r="G199">
            <v>0</v>
          </cell>
          <cell r="I199">
            <v>3975.82</v>
          </cell>
          <cell r="J199">
            <v>28401.82</v>
          </cell>
          <cell r="K199">
            <v>26791.64</v>
          </cell>
          <cell r="L199">
            <v>0</v>
          </cell>
          <cell r="M199">
            <v>0</v>
          </cell>
          <cell r="N199">
            <v>3248.12</v>
          </cell>
          <cell r="O199">
            <v>162034.98000000001</v>
          </cell>
        </row>
        <row r="200">
          <cell r="A200" t="str">
            <v xml:space="preserve"> Allowance for impairment</v>
          </cell>
          <cell r="C200">
            <v>0</v>
          </cell>
        </row>
        <row r="201">
          <cell r="A201" t="str">
            <v xml:space="preserve"> Amortisation of Goodwill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 xml:space="preserve"> Legal &amp; Professional Fee</v>
          </cell>
          <cell r="B202">
            <v>196196</v>
          </cell>
          <cell r="C202">
            <v>0</v>
          </cell>
          <cell r="D202">
            <v>2050</v>
          </cell>
          <cell r="E202">
            <v>0</v>
          </cell>
          <cell r="I202">
            <v>2600</v>
          </cell>
          <cell r="J202">
            <v>2300</v>
          </cell>
          <cell r="K202">
            <v>1100</v>
          </cell>
          <cell r="N202">
            <v>1080</v>
          </cell>
          <cell r="O202">
            <v>0</v>
          </cell>
          <cell r="P202">
            <v>0</v>
          </cell>
        </row>
        <row r="203">
          <cell r="A203" t="str">
            <v xml:space="preserve"> Miscellaneous Expenses</v>
          </cell>
          <cell r="B203">
            <v>144233</v>
          </cell>
          <cell r="C203">
            <v>1583</v>
          </cell>
          <cell r="D203">
            <v>0</v>
          </cell>
          <cell r="E203">
            <v>0</v>
          </cell>
          <cell r="G203">
            <v>0</v>
          </cell>
          <cell r="I203">
            <v>0</v>
          </cell>
          <cell r="J203">
            <v>0</v>
          </cell>
          <cell r="K203">
            <v>0</v>
          </cell>
          <cell r="N203">
            <v>41.45</v>
          </cell>
          <cell r="O203">
            <v>0</v>
          </cell>
          <cell r="P203">
            <v>0</v>
          </cell>
        </row>
        <row r="204">
          <cell r="A204" t="str">
            <v>USP Projects</v>
          </cell>
          <cell r="B204">
            <v>7100</v>
          </cell>
          <cell r="P204">
            <v>0</v>
          </cell>
        </row>
        <row r="205">
          <cell r="A205" t="str">
            <v xml:space="preserve"> Appreciation in marketable securities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 xml:space="preserve"> Finance Costs</v>
          </cell>
          <cell r="B207">
            <v>9050574.9900000002</v>
          </cell>
          <cell r="C207">
            <v>776234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-0.03</v>
          </cell>
          <cell r="J207">
            <v>0</v>
          </cell>
          <cell r="K207">
            <v>0</v>
          </cell>
          <cell r="L207">
            <v>0</v>
          </cell>
          <cell r="N207">
            <v>302.27</v>
          </cell>
          <cell r="O207">
            <v>289822.09999999998</v>
          </cell>
          <cell r="P207">
            <v>0</v>
          </cell>
        </row>
        <row r="208">
          <cell r="A208" t="str">
            <v xml:space="preserve"> Other Finance-Related Costs</v>
          </cell>
          <cell r="B208">
            <v>38797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 xml:space="preserve"> Total Common Operating Costs</v>
          </cell>
          <cell r="B209">
            <v>45661471.990000002</v>
          </cell>
          <cell r="C209">
            <v>9958834</v>
          </cell>
          <cell r="D209">
            <v>10426.299999999999</v>
          </cell>
          <cell r="E209">
            <v>0</v>
          </cell>
          <cell r="F209">
            <v>0</v>
          </cell>
          <cell r="G209">
            <v>0</v>
          </cell>
          <cell r="I209">
            <v>6575.79</v>
          </cell>
          <cell r="J209">
            <v>67302.53</v>
          </cell>
          <cell r="K209">
            <v>69843.899999999994</v>
          </cell>
          <cell r="L209">
            <v>0</v>
          </cell>
          <cell r="M209">
            <v>0</v>
          </cell>
          <cell r="N209">
            <v>85637.39999999998</v>
          </cell>
          <cell r="O209">
            <v>451857.07999999996</v>
          </cell>
          <cell r="P209">
            <v>0</v>
          </cell>
        </row>
        <row r="211">
          <cell r="A211" t="str">
            <v xml:space="preserve"> Total Network &amp; Common Operating Costs</v>
          </cell>
          <cell r="B211">
            <v>133046363.99000001</v>
          </cell>
          <cell r="C211">
            <v>31547768</v>
          </cell>
          <cell r="D211">
            <v>10426.299999999999</v>
          </cell>
          <cell r="E211">
            <v>0</v>
          </cell>
          <cell r="F211">
            <v>0</v>
          </cell>
          <cell r="G211">
            <v>0</v>
          </cell>
          <cell r="I211">
            <v>742233.13000000012</v>
          </cell>
          <cell r="J211">
            <v>718848.48</v>
          </cell>
          <cell r="K211">
            <v>69843.899999999994</v>
          </cell>
          <cell r="L211">
            <v>0</v>
          </cell>
          <cell r="M211">
            <v>0</v>
          </cell>
          <cell r="N211">
            <v>577395.67999999993</v>
          </cell>
          <cell r="O211">
            <v>451857.07999999996</v>
          </cell>
          <cell r="P211">
            <v>0</v>
          </cell>
        </row>
        <row r="213">
          <cell r="A213" t="str">
            <v>TOTAL EXPENSES</v>
          </cell>
          <cell r="B213">
            <v>239360658.99000001</v>
          </cell>
          <cell r="C213">
            <v>52016194</v>
          </cell>
          <cell r="D213">
            <v>10426.299999999999</v>
          </cell>
          <cell r="E213">
            <v>0</v>
          </cell>
          <cell r="F213">
            <v>0</v>
          </cell>
          <cell r="G213">
            <v>0</v>
          </cell>
          <cell r="I213">
            <v>695744.17000000016</v>
          </cell>
          <cell r="J213">
            <v>1155768.21</v>
          </cell>
          <cell r="K213">
            <v>69843.899999999994</v>
          </cell>
          <cell r="L213">
            <v>0</v>
          </cell>
          <cell r="M213">
            <v>0</v>
          </cell>
          <cell r="N213">
            <v>577395.67999999993</v>
          </cell>
          <cell r="O213">
            <v>451857.07999999996</v>
          </cell>
          <cell r="P213">
            <v>0</v>
          </cell>
        </row>
        <row r="215">
          <cell r="A215" t="str">
            <v xml:space="preserve"> Profit Before Tax</v>
          </cell>
          <cell r="B215">
            <v>47099657.519999981</v>
          </cell>
          <cell r="C215">
            <v>41707064</v>
          </cell>
          <cell r="D215">
            <v>-10426.299999999999</v>
          </cell>
          <cell r="E215">
            <v>0</v>
          </cell>
          <cell r="F215">
            <v>0</v>
          </cell>
          <cell r="G215">
            <v>0</v>
          </cell>
          <cell r="I215">
            <v>-695744.17000000016</v>
          </cell>
          <cell r="J215">
            <v>-693863.07</v>
          </cell>
          <cell r="K215">
            <v>-69843.899999999994</v>
          </cell>
          <cell r="L215">
            <v>0</v>
          </cell>
          <cell r="M215">
            <v>0</v>
          </cell>
          <cell r="N215">
            <v>246116.85000000009</v>
          </cell>
          <cell r="O215">
            <v>-156607.07999999996</v>
          </cell>
          <cell r="P215">
            <v>0</v>
          </cell>
        </row>
        <row r="217">
          <cell r="A217" t="str">
            <v>Exceptional Item - Integration Cost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9">
          <cell r="A219" t="str">
            <v xml:space="preserve"> Operating Profit /(Loss) Before Tax</v>
          </cell>
          <cell r="B219">
            <v>47099657.519999981</v>
          </cell>
          <cell r="C219">
            <v>41707064</v>
          </cell>
          <cell r="D219">
            <v>-10426.299999999999</v>
          </cell>
          <cell r="E219">
            <v>0</v>
          </cell>
          <cell r="F219">
            <v>0</v>
          </cell>
          <cell r="G219">
            <v>0</v>
          </cell>
          <cell r="I219">
            <v>-695744.17000000016</v>
          </cell>
          <cell r="J219">
            <v>-693863.07</v>
          </cell>
          <cell r="K219">
            <v>-69843.899999999994</v>
          </cell>
          <cell r="L219">
            <v>0</v>
          </cell>
          <cell r="M219">
            <v>0</v>
          </cell>
          <cell r="N219">
            <v>246116.85000000009</v>
          </cell>
          <cell r="O219">
            <v>-156607.07999999996</v>
          </cell>
          <cell r="P219">
            <v>0</v>
          </cell>
        </row>
        <row r="221">
          <cell r="A221" t="str">
            <v>Share of profit / (loss) - Fibercomm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Share of loss - CTSwk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Share of Profit - Sheba Telecom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5">
          <cell r="A225" t="str">
            <v>Profit / (Loss) Before Tax</v>
          </cell>
          <cell r="B225">
            <v>47099657.519999981</v>
          </cell>
          <cell r="C225">
            <v>41707064</v>
          </cell>
          <cell r="D225">
            <v>-10426.299999999999</v>
          </cell>
          <cell r="E225">
            <v>0</v>
          </cell>
          <cell r="F225">
            <v>0</v>
          </cell>
          <cell r="G225">
            <v>0</v>
          </cell>
          <cell r="I225">
            <v>-695744.17000000016</v>
          </cell>
          <cell r="J225">
            <v>-693863.07</v>
          </cell>
          <cell r="K225">
            <v>-69843.899999999994</v>
          </cell>
          <cell r="L225">
            <v>0</v>
          </cell>
          <cell r="M225">
            <v>0</v>
          </cell>
          <cell r="N225">
            <v>246116.85000000009</v>
          </cell>
          <cell r="O225">
            <v>-156607.07999999996</v>
          </cell>
          <cell r="P225">
            <v>0</v>
          </cell>
        </row>
        <row r="227">
          <cell r="A227" t="str">
            <v>Share of Tax -Fibrecomm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Taxation - Provision for Current Year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Taxation - Deferred Tax</v>
          </cell>
          <cell r="B229">
            <v>20187904.105599996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1">
          <cell r="A231" t="str">
            <v>Profit / (Loss) After Tax</v>
          </cell>
          <cell r="B231">
            <v>26911753.414399985</v>
          </cell>
          <cell r="C231">
            <v>41707064</v>
          </cell>
          <cell r="D231">
            <v>-10426.299999999999</v>
          </cell>
          <cell r="E231">
            <v>0</v>
          </cell>
          <cell r="F231">
            <v>0</v>
          </cell>
          <cell r="G231">
            <v>0</v>
          </cell>
          <cell r="I231">
            <v>-695744.17000000016</v>
          </cell>
          <cell r="J231">
            <v>-693863.07</v>
          </cell>
          <cell r="K231">
            <v>-69843.899999999994</v>
          </cell>
          <cell r="L231">
            <v>0</v>
          </cell>
          <cell r="M231">
            <v>0</v>
          </cell>
          <cell r="N231">
            <v>246116.85000000009</v>
          </cell>
          <cell r="O231">
            <v>-156607.07999999996</v>
          </cell>
          <cell r="P231">
            <v>0</v>
          </cell>
        </row>
        <row r="233">
          <cell r="A233" t="str">
            <v>Minority Interest</v>
          </cell>
        </row>
        <row r="235">
          <cell r="A235" t="str">
            <v>Profit / (Loss) After Tax &amp; EI</v>
          </cell>
          <cell r="B235">
            <v>26911753.414399985</v>
          </cell>
          <cell r="C235">
            <v>41707064</v>
          </cell>
          <cell r="D235">
            <v>-10426.299999999999</v>
          </cell>
          <cell r="E235">
            <v>0</v>
          </cell>
          <cell r="F235">
            <v>0</v>
          </cell>
          <cell r="G235">
            <v>0</v>
          </cell>
          <cell r="I235">
            <v>-695744.17000000016</v>
          </cell>
          <cell r="J235">
            <v>-693863.07</v>
          </cell>
          <cell r="K235">
            <v>-69843.899999999994</v>
          </cell>
          <cell r="L235">
            <v>0</v>
          </cell>
          <cell r="M235">
            <v>0</v>
          </cell>
          <cell r="N235">
            <v>246116.85000000009</v>
          </cell>
          <cell r="O235">
            <v>-156607.07999999996</v>
          </cell>
          <cell r="P235">
            <v>0</v>
          </cell>
        </row>
        <row r="237">
          <cell r="A237" t="str">
            <v>Proposed Dividend</v>
          </cell>
        </row>
        <row r="239">
          <cell r="A239" t="str">
            <v>Profit Attributable to Shareholders</v>
          </cell>
          <cell r="B239">
            <v>26911753.414399985</v>
          </cell>
          <cell r="C239">
            <v>41707064</v>
          </cell>
          <cell r="D239">
            <v>-10426.299999999999</v>
          </cell>
          <cell r="E239">
            <v>0</v>
          </cell>
          <cell r="F239">
            <v>0</v>
          </cell>
          <cell r="G239">
            <v>0</v>
          </cell>
          <cell r="I239">
            <v>-695744.17000000016</v>
          </cell>
          <cell r="J239">
            <v>-693863.07</v>
          </cell>
          <cell r="K239">
            <v>-69843.899999999994</v>
          </cell>
          <cell r="L239">
            <v>0</v>
          </cell>
          <cell r="M239">
            <v>0</v>
          </cell>
          <cell r="N239">
            <v>246116.85000000009</v>
          </cell>
          <cell r="O239">
            <v>-156607.07999999996</v>
          </cell>
          <cell r="P239">
            <v>0</v>
          </cell>
        </row>
        <row r="241">
          <cell r="A241" t="str">
            <v>Retained Profit / Acc. Losses b/fwd</v>
          </cell>
          <cell r="B241">
            <v>-677303994.58000004</v>
          </cell>
          <cell r="C241">
            <v>28271550</v>
          </cell>
          <cell r="D241">
            <v>-11675560</v>
          </cell>
          <cell r="E241">
            <v>-218944860</v>
          </cell>
          <cell r="F241">
            <v>-3528375</v>
          </cell>
          <cell r="G241">
            <v>69308</v>
          </cell>
          <cell r="I241">
            <v>676729814</v>
          </cell>
          <cell r="J241">
            <v>27447055</v>
          </cell>
          <cell r="K241">
            <v>-6138454</v>
          </cell>
          <cell r="L241">
            <v>-27867617</v>
          </cell>
          <cell r="M241">
            <v>-4925151</v>
          </cell>
          <cell r="N241">
            <v>4947967</v>
          </cell>
          <cell r="O241">
            <v>-11101304.24</v>
          </cell>
          <cell r="P241">
            <v>-38411792</v>
          </cell>
        </row>
        <row r="242">
          <cell r="P242">
            <v>0</v>
          </cell>
        </row>
        <row r="243">
          <cell r="A243" t="str">
            <v>Pre Acquisition Loss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5">
          <cell r="A245" t="str">
            <v>Retained Profit / Acc. Losses c/fwd</v>
          </cell>
          <cell r="B245">
            <v>-650392241.16560006</v>
          </cell>
          <cell r="C245">
            <v>69978614</v>
          </cell>
          <cell r="D245">
            <v>-11685986.300000001</v>
          </cell>
          <cell r="E245">
            <v>-218944860</v>
          </cell>
          <cell r="F245">
            <v>-3528375</v>
          </cell>
          <cell r="G245">
            <v>69308</v>
          </cell>
          <cell r="I245">
            <v>676034069.83000004</v>
          </cell>
          <cell r="J245">
            <v>26753191.93</v>
          </cell>
          <cell r="K245">
            <v>-6208297.9000000004</v>
          </cell>
          <cell r="L245">
            <v>-27867617</v>
          </cell>
          <cell r="M245">
            <v>-4925151</v>
          </cell>
          <cell r="N245">
            <v>5194083.8499999996</v>
          </cell>
          <cell r="O245">
            <v>-11257911.32</v>
          </cell>
          <cell r="P245">
            <v>-38411792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>
            <v>0</v>
          </cell>
          <cell r="B1" t="str">
            <v>Column Labels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>
            <v>0</v>
          </cell>
          <cell r="B2" t="str">
            <v>Dec'11</v>
          </cell>
          <cell r="C2">
            <v>0</v>
          </cell>
          <cell r="D2" t="str">
            <v>Jan'11</v>
          </cell>
          <cell r="E2">
            <v>0</v>
          </cell>
          <cell r="F2" t="str">
            <v>Formula1</v>
          </cell>
          <cell r="G2">
            <v>0</v>
          </cell>
        </row>
        <row r="3">
          <cell r="A3" t="str">
            <v>Row Labels</v>
          </cell>
          <cell r="B3" t="str">
            <v>Sum of Net Activation</v>
          </cell>
          <cell r="C3" t="str">
            <v>Sum of Net Termination</v>
          </cell>
          <cell r="D3" t="str">
            <v>Sum of Net Activation</v>
          </cell>
          <cell r="E3" t="str">
            <v>Sum of Net Termination</v>
          </cell>
          <cell r="F3" t="str">
            <v>Sum of Net Activation</v>
          </cell>
          <cell r="G3" t="str">
            <v>Sum of Net Termination</v>
          </cell>
        </row>
        <row r="4">
          <cell r="A4" t="str">
            <v>Broadband Ambassador</v>
          </cell>
          <cell r="B4">
            <v>807</v>
          </cell>
          <cell r="C4">
            <v>311</v>
          </cell>
          <cell r="D4">
            <v>834</v>
          </cell>
          <cell r="E4">
            <v>334</v>
          </cell>
          <cell r="F4">
            <v>27</v>
          </cell>
          <cell r="G4">
            <v>23</v>
          </cell>
        </row>
        <row r="5">
          <cell r="A5" t="str">
            <v>DiGi Broadband Discover</v>
          </cell>
          <cell r="B5">
            <v>85540</v>
          </cell>
          <cell r="C5">
            <v>40333</v>
          </cell>
          <cell r="D5">
            <v>88421</v>
          </cell>
          <cell r="E5">
            <v>43335</v>
          </cell>
          <cell r="F5">
            <v>2881</v>
          </cell>
          <cell r="G5">
            <v>3002</v>
          </cell>
        </row>
        <row r="6">
          <cell r="A6" t="str">
            <v>DiGi Broadband Discover (Disc)</v>
          </cell>
          <cell r="B6">
            <v>30011</v>
          </cell>
          <cell r="C6">
            <v>21895</v>
          </cell>
          <cell r="D6">
            <v>29986</v>
          </cell>
          <cell r="E6">
            <v>22286</v>
          </cell>
          <cell r="F6">
            <v>-25</v>
          </cell>
          <cell r="G6">
            <v>391</v>
          </cell>
        </row>
        <row r="7">
          <cell r="A7" t="str">
            <v>DiGi Broadband Discover 4GB</v>
          </cell>
          <cell r="B7">
            <v>8130</v>
          </cell>
          <cell r="C7">
            <v>3942</v>
          </cell>
          <cell r="D7">
            <v>8125</v>
          </cell>
          <cell r="E7">
            <v>4158</v>
          </cell>
          <cell r="F7">
            <v>-5</v>
          </cell>
          <cell r="G7">
            <v>216</v>
          </cell>
        </row>
        <row r="8">
          <cell r="A8" t="str">
            <v>DiGi Broadband Discover Day</v>
          </cell>
          <cell r="B8">
            <v>78270</v>
          </cell>
          <cell r="C8">
            <v>27096</v>
          </cell>
          <cell r="D8">
            <v>81344</v>
          </cell>
          <cell r="E8">
            <v>29526</v>
          </cell>
          <cell r="F8">
            <v>3074</v>
          </cell>
          <cell r="G8">
            <v>2430</v>
          </cell>
        </row>
        <row r="9">
          <cell r="A9" t="str">
            <v>DiGi Broadband Discover Lite</v>
          </cell>
          <cell r="B9">
            <v>197</v>
          </cell>
          <cell r="C9">
            <v>78</v>
          </cell>
          <cell r="D9">
            <v>199</v>
          </cell>
          <cell r="E9">
            <v>84</v>
          </cell>
          <cell r="F9">
            <v>2</v>
          </cell>
          <cell r="G9">
            <v>6</v>
          </cell>
        </row>
        <row r="10">
          <cell r="A10" t="str">
            <v>DiGi Broadband Discover-Campus</v>
          </cell>
          <cell r="B10">
            <v>8853</v>
          </cell>
          <cell r="C10">
            <v>6884</v>
          </cell>
          <cell r="D10">
            <v>8849</v>
          </cell>
          <cell r="E10">
            <v>6976</v>
          </cell>
          <cell r="F10">
            <v>-4</v>
          </cell>
          <cell r="G10">
            <v>92</v>
          </cell>
        </row>
        <row r="11">
          <cell r="A11" t="str">
            <v>DiGi Broadband Explore</v>
          </cell>
          <cell r="B11">
            <v>68461</v>
          </cell>
          <cell r="C11">
            <v>51807</v>
          </cell>
          <cell r="D11">
            <v>69021</v>
          </cell>
          <cell r="E11">
            <v>53086</v>
          </cell>
          <cell r="F11">
            <v>560</v>
          </cell>
          <cell r="G11">
            <v>1279</v>
          </cell>
        </row>
        <row r="12">
          <cell r="A12" t="str">
            <v>DiGi Broadband Explore 12GB</v>
          </cell>
          <cell r="B12">
            <v>7465</v>
          </cell>
          <cell r="C12">
            <v>3805</v>
          </cell>
          <cell r="D12">
            <v>7463</v>
          </cell>
          <cell r="E12">
            <v>3985</v>
          </cell>
          <cell r="F12">
            <v>-2</v>
          </cell>
          <cell r="G12">
            <v>180</v>
          </cell>
        </row>
        <row r="13">
          <cell r="A13" t="str">
            <v>DiGi Broadband Explore 16GB</v>
          </cell>
          <cell r="B13">
            <v>2441</v>
          </cell>
          <cell r="C13">
            <v>1745</v>
          </cell>
          <cell r="D13">
            <v>2441</v>
          </cell>
          <cell r="E13">
            <v>1804</v>
          </cell>
          <cell r="F13">
            <v>0</v>
          </cell>
          <cell r="G13">
            <v>59</v>
          </cell>
        </row>
        <row r="14">
          <cell r="A14" t="str">
            <v>DiGi Broadband Explore 6GB</v>
          </cell>
          <cell r="B14">
            <v>2435</v>
          </cell>
          <cell r="C14">
            <v>325</v>
          </cell>
          <cell r="D14">
            <v>2874</v>
          </cell>
          <cell r="E14">
            <v>455</v>
          </cell>
          <cell r="F14">
            <v>439</v>
          </cell>
          <cell r="G14">
            <v>130</v>
          </cell>
        </row>
        <row r="15">
          <cell r="A15" t="str">
            <v>DiGi Broadband Explore Plus</v>
          </cell>
          <cell r="B15">
            <v>674</v>
          </cell>
          <cell r="C15">
            <v>565</v>
          </cell>
          <cell r="D15">
            <v>674</v>
          </cell>
          <cell r="E15">
            <v>592</v>
          </cell>
          <cell r="F15">
            <v>0</v>
          </cell>
          <cell r="G15">
            <v>27</v>
          </cell>
        </row>
        <row r="16">
          <cell r="A16" t="str">
            <v>DiGi Broadband Explore Pro</v>
          </cell>
          <cell r="B16">
            <v>65</v>
          </cell>
          <cell r="C16">
            <v>57</v>
          </cell>
          <cell r="D16">
            <v>65</v>
          </cell>
          <cell r="E16">
            <v>57</v>
          </cell>
          <cell r="F16">
            <v>0</v>
          </cell>
          <cell r="G16">
            <v>0</v>
          </cell>
        </row>
        <row r="17">
          <cell r="A17" t="str">
            <v>DiGi Broadband Extreme</v>
          </cell>
          <cell r="B17">
            <v>1495</v>
          </cell>
          <cell r="C17">
            <v>1281</v>
          </cell>
          <cell r="D17">
            <v>1492</v>
          </cell>
          <cell r="E17">
            <v>1285</v>
          </cell>
          <cell r="F17">
            <v>-3</v>
          </cell>
          <cell r="G17">
            <v>4</v>
          </cell>
        </row>
        <row r="18">
          <cell r="A18" t="str">
            <v>DiGi Broadband Promo Package</v>
          </cell>
          <cell r="B18">
            <v>216</v>
          </cell>
          <cell r="C18">
            <v>98</v>
          </cell>
          <cell r="D18">
            <v>216</v>
          </cell>
          <cell r="E18">
            <v>99</v>
          </cell>
          <cell r="F18">
            <v>0</v>
          </cell>
          <cell r="G18">
            <v>1</v>
          </cell>
        </row>
        <row r="19">
          <cell r="A19" t="str">
            <v>DiGi iPad Basic</v>
          </cell>
          <cell r="B19">
            <v>2312</v>
          </cell>
          <cell r="C19">
            <v>241</v>
          </cell>
          <cell r="D19">
            <v>2584</v>
          </cell>
          <cell r="E19">
            <v>344</v>
          </cell>
          <cell r="F19">
            <v>272</v>
          </cell>
          <cell r="G19">
            <v>103</v>
          </cell>
        </row>
        <row r="20">
          <cell r="A20" t="str">
            <v>DiGi iPad Lite</v>
          </cell>
          <cell r="B20">
            <v>457</v>
          </cell>
          <cell r="C20">
            <v>53</v>
          </cell>
          <cell r="D20">
            <v>498</v>
          </cell>
          <cell r="E20">
            <v>76</v>
          </cell>
          <cell r="F20">
            <v>41</v>
          </cell>
          <cell r="G20">
            <v>23</v>
          </cell>
        </row>
        <row r="21">
          <cell r="A21" t="str">
            <v>DiGi iPad Pro</v>
          </cell>
          <cell r="B21">
            <v>627</v>
          </cell>
          <cell r="C21">
            <v>81</v>
          </cell>
          <cell r="D21">
            <v>705</v>
          </cell>
          <cell r="E21">
            <v>114</v>
          </cell>
          <cell r="F21">
            <v>78</v>
          </cell>
          <cell r="G21">
            <v>33</v>
          </cell>
        </row>
        <row r="22">
          <cell r="A22" t="str">
            <v>Zero-rate Discover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</row>
        <row r="23">
          <cell r="A23" t="str">
            <v>(blank)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Grand Total</v>
          </cell>
          <cell r="B24">
            <v>298457</v>
          </cell>
          <cell r="C24">
            <v>160598</v>
          </cell>
          <cell r="D24">
            <v>305792</v>
          </cell>
          <cell r="E24">
            <v>168597</v>
          </cell>
          <cell r="F24">
            <v>7335</v>
          </cell>
          <cell r="G24">
            <v>7999</v>
          </cell>
        </row>
        <row r="491">
          <cell r="A491">
            <v>0</v>
          </cell>
          <cell r="B491" t="str">
            <v>Column Labels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>
            <v>0</v>
          </cell>
          <cell r="B492" t="str">
            <v>May'13</v>
          </cell>
          <cell r="C492">
            <v>0</v>
          </cell>
          <cell r="D492" t="str">
            <v>Jun'13</v>
          </cell>
          <cell r="E492">
            <v>0</v>
          </cell>
          <cell r="F492" t="str">
            <v>Formula1</v>
          </cell>
          <cell r="G492">
            <v>0</v>
          </cell>
        </row>
        <row r="493">
          <cell r="A493" t="str">
            <v>Row Labels</v>
          </cell>
          <cell r="B493" t="str">
            <v>Sum of Net Activation</v>
          </cell>
          <cell r="C493" t="str">
            <v>Sum of Net Termination</v>
          </cell>
          <cell r="D493" t="str">
            <v>Sum of Net Activation</v>
          </cell>
          <cell r="E493" t="str">
            <v>Sum of Net Termination</v>
          </cell>
          <cell r="F493" t="str">
            <v>Sum of Net Activation</v>
          </cell>
          <cell r="G493" t="str">
            <v>Sum of Net Termination</v>
          </cell>
        </row>
        <row r="494">
          <cell r="A494" t="str">
            <v>Broadband Ambassador</v>
          </cell>
          <cell r="B494">
            <v>1195</v>
          </cell>
          <cell r="C494">
            <v>661</v>
          </cell>
          <cell r="D494">
            <v>1219</v>
          </cell>
          <cell r="E494">
            <v>676</v>
          </cell>
          <cell r="F494">
            <v>24</v>
          </cell>
          <cell r="G494">
            <v>15</v>
          </cell>
        </row>
        <row r="495">
          <cell r="A495" t="str">
            <v>DiGi Broadband Discover</v>
          </cell>
          <cell r="B495">
            <v>106798</v>
          </cell>
          <cell r="C495">
            <v>84521</v>
          </cell>
          <cell r="D495">
            <v>106799</v>
          </cell>
          <cell r="E495">
            <v>85887</v>
          </cell>
          <cell r="F495">
            <v>1</v>
          </cell>
          <cell r="G495">
            <v>1366</v>
          </cell>
        </row>
        <row r="496">
          <cell r="A496" t="str">
            <v>DiGi Broadband Discover (Disc)</v>
          </cell>
          <cell r="B496">
            <v>29675</v>
          </cell>
          <cell r="C496">
            <v>26490</v>
          </cell>
          <cell r="D496">
            <v>29664</v>
          </cell>
          <cell r="E496">
            <v>26619</v>
          </cell>
          <cell r="F496">
            <v>-11</v>
          </cell>
          <cell r="G496">
            <v>129</v>
          </cell>
        </row>
        <row r="497">
          <cell r="A497" t="str">
            <v>DiGi Broadband Discover 4GB</v>
          </cell>
          <cell r="B497">
            <v>18454</v>
          </cell>
          <cell r="C497">
            <v>9571</v>
          </cell>
          <cell r="D497">
            <v>18445</v>
          </cell>
          <cell r="E497">
            <v>10157</v>
          </cell>
          <cell r="F497">
            <v>-9</v>
          </cell>
          <cell r="G497">
            <v>586</v>
          </cell>
        </row>
        <row r="498">
          <cell r="A498" t="str">
            <v>DiGi Broadband Discover Day</v>
          </cell>
          <cell r="B498">
            <v>107128</v>
          </cell>
          <cell r="C498">
            <v>71145</v>
          </cell>
          <cell r="D498">
            <v>107107</v>
          </cell>
          <cell r="E498">
            <v>72854</v>
          </cell>
          <cell r="F498">
            <v>-21</v>
          </cell>
          <cell r="G498">
            <v>1709</v>
          </cell>
        </row>
        <row r="499">
          <cell r="A499" t="str">
            <v>DiGi Broadband Discover Lite</v>
          </cell>
          <cell r="B499">
            <v>282</v>
          </cell>
          <cell r="C499">
            <v>189</v>
          </cell>
          <cell r="D499">
            <v>282</v>
          </cell>
          <cell r="E499">
            <v>196</v>
          </cell>
          <cell r="F499">
            <v>0</v>
          </cell>
          <cell r="G499">
            <v>7</v>
          </cell>
        </row>
        <row r="500">
          <cell r="A500" t="str">
            <v>DiGi Broadband Discover-Campus</v>
          </cell>
          <cell r="B500">
            <v>8775</v>
          </cell>
          <cell r="C500">
            <v>8054</v>
          </cell>
          <cell r="D500">
            <v>8775</v>
          </cell>
          <cell r="E500">
            <v>8090</v>
          </cell>
          <cell r="F500">
            <v>0</v>
          </cell>
          <cell r="G500">
            <v>36</v>
          </cell>
        </row>
        <row r="501">
          <cell r="A501" t="str">
            <v>DiGi Broadband Explore</v>
          </cell>
          <cell r="B501">
            <v>74481</v>
          </cell>
          <cell r="C501">
            <v>66508</v>
          </cell>
          <cell r="D501">
            <v>74327</v>
          </cell>
          <cell r="E501">
            <v>67013</v>
          </cell>
          <cell r="F501">
            <v>-154</v>
          </cell>
          <cell r="G501">
            <v>505</v>
          </cell>
        </row>
        <row r="502">
          <cell r="A502" t="str">
            <v>DiGi Broadband Explore 12GB</v>
          </cell>
          <cell r="B502">
            <v>7369</v>
          </cell>
          <cell r="C502">
            <v>5923</v>
          </cell>
          <cell r="D502">
            <v>7369</v>
          </cell>
          <cell r="E502">
            <v>5965</v>
          </cell>
          <cell r="F502">
            <v>0</v>
          </cell>
          <cell r="G502">
            <v>42</v>
          </cell>
        </row>
        <row r="503">
          <cell r="A503" t="str">
            <v>DiGi Broadband Explore 16GB</v>
          </cell>
          <cell r="B503">
            <v>2667</v>
          </cell>
          <cell r="C503">
            <v>2292</v>
          </cell>
          <cell r="D503">
            <v>2661</v>
          </cell>
          <cell r="E503">
            <v>2308</v>
          </cell>
          <cell r="F503">
            <v>-6</v>
          </cell>
          <cell r="G503">
            <v>16</v>
          </cell>
        </row>
        <row r="504">
          <cell r="A504" t="str">
            <v>DiGi Broadband Explore 6GB</v>
          </cell>
          <cell r="B504">
            <v>5429</v>
          </cell>
          <cell r="C504">
            <v>3620</v>
          </cell>
          <cell r="D504">
            <v>5423</v>
          </cell>
          <cell r="E504">
            <v>3767</v>
          </cell>
          <cell r="F504">
            <v>-6</v>
          </cell>
          <cell r="G504">
            <v>147</v>
          </cell>
        </row>
        <row r="505">
          <cell r="A505" t="str">
            <v>DiGi Broadband Explore Plus</v>
          </cell>
          <cell r="B505">
            <v>668</v>
          </cell>
          <cell r="C505">
            <v>651</v>
          </cell>
          <cell r="D505">
            <v>668</v>
          </cell>
          <cell r="E505">
            <v>652</v>
          </cell>
          <cell r="F505">
            <v>0</v>
          </cell>
          <cell r="G505">
            <v>1</v>
          </cell>
        </row>
        <row r="506">
          <cell r="A506" t="str">
            <v>DiGi Broadband Explore Pro</v>
          </cell>
          <cell r="B506">
            <v>65</v>
          </cell>
          <cell r="C506">
            <v>60</v>
          </cell>
          <cell r="D506">
            <v>65</v>
          </cell>
          <cell r="E506">
            <v>60</v>
          </cell>
          <cell r="F506">
            <v>0</v>
          </cell>
          <cell r="G506">
            <v>0</v>
          </cell>
        </row>
        <row r="507">
          <cell r="A507" t="str">
            <v>DiGi Broadband Extreme</v>
          </cell>
          <cell r="B507">
            <v>1485</v>
          </cell>
          <cell r="C507">
            <v>1381</v>
          </cell>
          <cell r="D507">
            <v>1485</v>
          </cell>
          <cell r="E507">
            <v>1381</v>
          </cell>
          <cell r="F507">
            <v>0</v>
          </cell>
          <cell r="G507">
            <v>0</v>
          </cell>
        </row>
        <row r="508">
          <cell r="A508" t="str">
            <v>DiGi Broadband Promo Package</v>
          </cell>
          <cell r="B508">
            <v>244</v>
          </cell>
          <cell r="C508">
            <v>131</v>
          </cell>
          <cell r="D508">
            <v>244</v>
          </cell>
          <cell r="E508">
            <v>131</v>
          </cell>
          <cell r="F508">
            <v>0</v>
          </cell>
          <cell r="G508">
            <v>0</v>
          </cell>
        </row>
        <row r="509">
          <cell r="A509" t="str">
            <v>DiGi iPad Basic</v>
          </cell>
          <cell r="B509">
            <v>4103</v>
          </cell>
          <cell r="C509">
            <v>2482</v>
          </cell>
          <cell r="D509">
            <v>4099</v>
          </cell>
          <cell r="E509">
            <v>2554</v>
          </cell>
          <cell r="F509">
            <v>-4</v>
          </cell>
          <cell r="G509">
            <v>72</v>
          </cell>
        </row>
        <row r="510">
          <cell r="A510" t="str">
            <v>DiGi iPad Lite</v>
          </cell>
          <cell r="B510">
            <v>722</v>
          </cell>
          <cell r="C510">
            <v>461</v>
          </cell>
          <cell r="D510">
            <v>722</v>
          </cell>
          <cell r="E510">
            <v>474</v>
          </cell>
          <cell r="F510">
            <v>0</v>
          </cell>
          <cell r="G510">
            <v>13</v>
          </cell>
        </row>
        <row r="511">
          <cell r="A511" t="str">
            <v>DiGi iPad Pro</v>
          </cell>
          <cell r="B511">
            <v>1769</v>
          </cell>
          <cell r="C511">
            <v>767</v>
          </cell>
          <cell r="D511">
            <v>1871</v>
          </cell>
          <cell r="E511">
            <v>798</v>
          </cell>
          <cell r="F511">
            <v>102</v>
          </cell>
          <cell r="G511">
            <v>31</v>
          </cell>
        </row>
        <row r="512">
          <cell r="A512" t="str">
            <v>Zero-rate Discover</v>
          </cell>
          <cell r="B512">
            <v>1</v>
          </cell>
          <cell r="C512">
            <v>1</v>
          </cell>
          <cell r="D512">
            <v>1</v>
          </cell>
          <cell r="E512">
            <v>1</v>
          </cell>
          <cell r="F512">
            <v>0</v>
          </cell>
          <cell r="G512">
            <v>0</v>
          </cell>
        </row>
        <row r="513">
          <cell r="A513" t="str">
            <v>Tablet 1.5GB</v>
          </cell>
          <cell r="B513">
            <v>808</v>
          </cell>
          <cell r="C513">
            <v>147</v>
          </cell>
          <cell r="D513">
            <v>951</v>
          </cell>
          <cell r="E513">
            <v>206</v>
          </cell>
          <cell r="F513">
            <v>143</v>
          </cell>
          <cell r="G513">
            <v>59</v>
          </cell>
        </row>
        <row r="514">
          <cell r="A514" t="str">
            <v>Tablet 1GB</v>
          </cell>
          <cell r="B514">
            <v>3746</v>
          </cell>
          <cell r="C514">
            <v>817</v>
          </cell>
          <cell r="D514">
            <v>4336</v>
          </cell>
          <cell r="E514">
            <v>1039</v>
          </cell>
          <cell r="F514">
            <v>590</v>
          </cell>
          <cell r="G514">
            <v>222</v>
          </cell>
        </row>
        <row r="515">
          <cell r="A515" t="str">
            <v>Tablet 2GB</v>
          </cell>
          <cell r="B515">
            <v>2755</v>
          </cell>
          <cell r="C515">
            <v>420</v>
          </cell>
          <cell r="D515">
            <v>3249</v>
          </cell>
          <cell r="E515">
            <v>601</v>
          </cell>
          <cell r="F515">
            <v>494</v>
          </cell>
          <cell r="G515">
            <v>181</v>
          </cell>
        </row>
        <row r="516">
          <cell r="A516" t="str">
            <v>Tablet 500MB</v>
          </cell>
          <cell r="B516">
            <v>291</v>
          </cell>
          <cell r="C516">
            <v>70</v>
          </cell>
          <cell r="D516">
            <v>388</v>
          </cell>
          <cell r="E516">
            <v>94</v>
          </cell>
          <cell r="F516">
            <v>97</v>
          </cell>
          <cell r="G516">
            <v>24</v>
          </cell>
        </row>
        <row r="517">
          <cell r="A517" t="str">
            <v>Broadband Discover Day 4GB</v>
          </cell>
          <cell r="B517">
            <v>1577</v>
          </cell>
          <cell r="C517">
            <v>280</v>
          </cell>
          <cell r="D517">
            <v>1576</v>
          </cell>
          <cell r="E517">
            <v>343</v>
          </cell>
          <cell r="F517">
            <v>-1</v>
          </cell>
          <cell r="G517">
            <v>63</v>
          </cell>
        </row>
        <row r="518">
          <cell r="A518" t="str">
            <v>Broadband 10GB</v>
          </cell>
          <cell r="B518">
            <v>294</v>
          </cell>
          <cell r="C518">
            <v>31</v>
          </cell>
          <cell r="D518">
            <v>376</v>
          </cell>
          <cell r="E518">
            <v>49</v>
          </cell>
          <cell r="F518">
            <v>82</v>
          </cell>
          <cell r="G518">
            <v>18</v>
          </cell>
        </row>
        <row r="519">
          <cell r="A519" t="str">
            <v>Broadband 4GB</v>
          </cell>
          <cell r="B519">
            <v>6044</v>
          </cell>
          <cell r="C519">
            <v>474</v>
          </cell>
          <cell r="D519">
            <v>7206</v>
          </cell>
          <cell r="E519">
            <v>823</v>
          </cell>
          <cell r="F519">
            <v>1162</v>
          </cell>
          <cell r="G519">
            <v>349</v>
          </cell>
        </row>
        <row r="520">
          <cell r="A520" t="str">
            <v>Broadband 4GB Day</v>
          </cell>
          <cell r="B520">
            <v>1751</v>
          </cell>
          <cell r="C520">
            <v>118</v>
          </cell>
          <cell r="D520">
            <v>2124</v>
          </cell>
          <cell r="E520">
            <v>239</v>
          </cell>
          <cell r="F520">
            <v>373</v>
          </cell>
          <cell r="G520">
            <v>121</v>
          </cell>
        </row>
        <row r="521">
          <cell r="A521" t="str">
            <v>Broadband 6GB</v>
          </cell>
          <cell r="B521">
            <v>741</v>
          </cell>
          <cell r="C521">
            <v>37</v>
          </cell>
          <cell r="D521">
            <v>921</v>
          </cell>
          <cell r="E521">
            <v>82</v>
          </cell>
          <cell r="F521">
            <v>180</v>
          </cell>
          <cell r="G521">
            <v>45</v>
          </cell>
        </row>
        <row r="522">
          <cell r="A522" t="str">
            <v>Broadband SuperSIM 10GB</v>
          </cell>
          <cell r="B522">
            <v>54</v>
          </cell>
          <cell r="C522">
            <v>8</v>
          </cell>
          <cell r="D522">
            <v>70</v>
          </cell>
          <cell r="E522">
            <v>11</v>
          </cell>
          <cell r="F522">
            <v>16</v>
          </cell>
          <cell r="G522">
            <v>3</v>
          </cell>
        </row>
        <row r="523">
          <cell r="A523" t="str">
            <v>Broadband SuperSIM 4GB</v>
          </cell>
          <cell r="B523">
            <v>847</v>
          </cell>
          <cell r="C523">
            <v>49</v>
          </cell>
          <cell r="D523">
            <v>1144</v>
          </cell>
          <cell r="E523">
            <v>96</v>
          </cell>
          <cell r="F523">
            <v>297</v>
          </cell>
          <cell r="G523">
            <v>47</v>
          </cell>
        </row>
        <row r="524">
          <cell r="A524" t="str">
            <v>Broadband SuperSIM 4GB Day</v>
          </cell>
          <cell r="B524">
            <v>256</v>
          </cell>
          <cell r="C524">
            <v>14</v>
          </cell>
          <cell r="D524">
            <v>336</v>
          </cell>
          <cell r="E524">
            <v>26</v>
          </cell>
          <cell r="F524">
            <v>80</v>
          </cell>
          <cell r="G524">
            <v>12</v>
          </cell>
        </row>
        <row r="525">
          <cell r="A525" t="str">
            <v>Broadband SuperSIM 6GB</v>
          </cell>
          <cell r="B525">
            <v>147</v>
          </cell>
          <cell r="C525">
            <v>13</v>
          </cell>
          <cell r="D525">
            <v>188</v>
          </cell>
          <cell r="E525">
            <v>25</v>
          </cell>
          <cell r="F525">
            <v>41</v>
          </cell>
          <cell r="G525">
            <v>12</v>
          </cell>
        </row>
        <row r="526">
          <cell r="A526" t="str">
            <v>Tablet 6GB</v>
          </cell>
          <cell r="B526">
            <v>654</v>
          </cell>
          <cell r="C526">
            <v>32</v>
          </cell>
          <cell r="D526">
            <v>775</v>
          </cell>
          <cell r="E526">
            <v>50</v>
          </cell>
          <cell r="F526">
            <v>121</v>
          </cell>
          <cell r="G526">
            <v>18</v>
          </cell>
        </row>
        <row r="527">
          <cell r="A527" t="str">
            <v>Tablet SuperSIM 1.5GB</v>
          </cell>
          <cell r="B527">
            <v>328</v>
          </cell>
          <cell r="C527">
            <v>20</v>
          </cell>
          <cell r="D527">
            <v>435</v>
          </cell>
          <cell r="E527">
            <v>30</v>
          </cell>
          <cell r="F527">
            <v>107</v>
          </cell>
          <cell r="G527">
            <v>10</v>
          </cell>
        </row>
        <row r="528">
          <cell r="A528" t="str">
            <v>Tablet SuperSIM 1GB</v>
          </cell>
          <cell r="B528">
            <v>1796</v>
          </cell>
          <cell r="C528">
            <v>73</v>
          </cell>
          <cell r="D528">
            <v>2364</v>
          </cell>
          <cell r="E528">
            <v>133</v>
          </cell>
          <cell r="F528">
            <v>568</v>
          </cell>
          <cell r="G528">
            <v>60</v>
          </cell>
        </row>
        <row r="529">
          <cell r="A529" t="str">
            <v>Tablet SuperSIM 2GB</v>
          </cell>
          <cell r="B529">
            <v>1116</v>
          </cell>
          <cell r="C529">
            <v>66</v>
          </cell>
          <cell r="D529">
            <v>1491</v>
          </cell>
          <cell r="E529">
            <v>115</v>
          </cell>
          <cell r="F529">
            <v>375</v>
          </cell>
          <cell r="G529">
            <v>49</v>
          </cell>
        </row>
        <row r="530">
          <cell r="A530" t="str">
            <v>Tablet SuperSIM 500MB</v>
          </cell>
          <cell r="B530">
            <v>202</v>
          </cell>
          <cell r="C530">
            <v>13</v>
          </cell>
          <cell r="D530">
            <v>253</v>
          </cell>
          <cell r="E530">
            <v>26</v>
          </cell>
          <cell r="F530">
            <v>51</v>
          </cell>
          <cell r="G530">
            <v>13</v>
          </cell>
        </row>
        <row r="531">
          <cell r="A531" t="str">
            <v>Tablet SuperSIM 6GB</v>
          </cell>
          <cell r="B531">
            <v>188</v>
          </cell>
          <cell r="C531">
            <v>20</v>
          </cell>
          <cell r="D531">
            <v>240</v>
          </cell>
          <cell r="E531">
            <v>35</v>
          </cell>
          <cell r="F531">
            <v>52</v>
          </cell>
          <cell r="G531">
            <v>15</v>
          </cell>
        </row>
        <row r="532">
          <cell r="A532" t="str">
            <v>Grand Total</v>
          </cell>
          <cell r="B532">
            <v>394905</v>
          </cell>
          <cell r="C532">
            <v>287610</v>
          </cell>
          <cell r="D532">
            <v>399649</v>
          </cell>
          <cell r="E532">
            <v>293606</v>
          </cell>
          <cell r="F532">
            <v>0</v>
          </cell>
          <cell r="G532">
            <v>0</v>
          </cell>
        </row>
      </sheetData>
      <sheetData sheetId="3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04">
          <cell r="A304">
            <v>0</v>
          </cell>
          <cell r="B304" t="str">
            <v>Column Labels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0</v>
          </cell>
          <cell r="B305" t="str">
            <v>Dec'12</v>
          </cell>
          <cell r="C305">
            <v>0</v>
          </cell>
          <cell r="D305" t="str">
            <v>Jan'13</v>
          </cell>
          <cell r="E305">
            <v>0</v>
          </cell>
          <cell r="F305" t="str">
            <v>Formula1</v>
          </cell>
          <cell r="G305">
            <v>0</v>
          </cell>
        </row>
        <row r="306">
          <cell r="A306" t="str">
            <v>Row Labels</v>
          </cell>
          <cell r="B306" t="str">
            <v>Sum of Net Activation</v>
          </cell>
          <cell r="C306" t="str">
            <v>Sum of Net Termination</v>
          </cell>
          <cell r="D306" t="str">
            <v>Sum of Net Activation</v>
          </cell>
          <cell r="E306" t="str">
            <v>Sum of Net Termination</v>
          </cell>
          <cell r="F306" t="str">
            <v>Sum of Net Activation</v>
          </cell>
          <cell r="G306" t="str">
            <v>Sum of Net Termination</v>
          </cell>
        </row>
        <row r="307">
          <cell r="A307" t="str">
            <v>Broadband Ambassador</v>
          </cell>
          <cell r="B307">
            <v>1093</v>
          </cell>
          <cell r="C307">
            <v>570</v>
          </cell>
          <cell r="D307">
            <v>1106</v>
          </cell>
          <cell r="E307">
            <v>592</v>
          </cell>
          <cell r="F307">
            <v>13</v>
          </cell>
          <cell r="G307">
            <v>22</v>
          </cell>
        </row>
        <row r="308">
          <cell r="A308" t="str">
            <v>DiGi Broadband Discover</v>
          </cell>
          <cell r="B308">
            <v>107381</v>
          </cell>
          <cell r="C308">
            <v>74683</v>
          </cell>
          <cell r="D308">
            <v>107307</v>
          </cell>
          <cell r="E308">
            <v>77449</v>
          </cell>
          <cell r="F308">
            <v>-74</v>
          </cell>
          <cell r="G308">
            <v>2766</v>
          </cell>
        </row>
        <row r="309">
          <cell r="A309" t="str">
            <v>DiGi Broadband Discover (Disc)</v>
          </cell>
          <cell r="B309">
            <v>29753</v>
          </cell>
          <cell r="C309">
            <v>25626</v>
          </cell>
          <cell r="D309">
            <v>29742</v>
          </cell>
          <cell r="E309">
            <v>25840</v>
          </cell>
          <cell r="F309">
            <v>-11</v>
          </cell>
          <cell r="G309">
            <v>214</v>
          </cell>
        </row>
        <row r="310">
          <cell r="A310" t="str">
            <v>DiGi Broadband Discover 4GB</v>
          </cell>
          <cell r="B310">
            <v>15402</v>
          </cell>
          <cell r="C310">
            <v>6207</v>
          </cell>
          <cell r="D310">
            <v>17857</v>
          </cell>
          <cell r="E310">
            <v>6666</v>
          </cell>
          <cell r="F310">
            <v>2455</v>
          </cell>
          <cell r="G310">
            <v>459</v>
          </cell>
        </row>
        <row r="311">
          <cell r="A311" t="str">
            <v>DiGi Broadband Discover Day</v>
          </cell>
          <cell r="B311">
            <v>105737</v>
          </cell>
          <cell r="C311">
            <v>59581</v>
          </cell>
          <cell r="D311">
            <v>106287</v>
          </cell>
          <cell r="E311">
            <v>62577</v>
          </cell>
          <cell r="F311">
            <v>550</v>
          </cell>
          <cell r="G311">
            <v>2996</v>
          </cell>
        </row>
        <row r="312">
          <cell r="A312" t="str">
            <v>DiGi Broadband Discover Lite</v>
          </cell>
          <cell r="B312">
            <v>263</v>
          </cell>
          <cell r="C312">
            <v>147</v>
          </cell>
          <cell r="D312">
            <v>277</v>
          </cell>
          <cell r="E312">
            <v>151</v>
          </cell>
          <cell r="F312">
            <v>14</v>
          </cell>
          <cell r="G312">
            <v>4</v>
          </cell>
        </row>
        <row r="313">
          <cell r="A313" t="str">
            <v>DiGi Broadband Discover-Campus</v>
          </cell>
          <cell r="B313">
            <v>8789</v>
          </cell>
          <cell r="C313">
            <v>7836</v>
          </cell>
          <cell r="D313">
            <v>8788</v>
          </cell>
          <cell r="E313">
            <v>7900</v>
          </cell>
          <cell r="F313">
            <v>-1</v>
          </cell>
          <cell r="G313">
            <v>64</v>
          </cell>
        </row>
        <row r="314">
          <cell r="A314" t="str">
            <v>DiGi Broadband Explore</v>
          </cell>
          <cell r="B314">
            <v>74036</v>
          </cell>
          <cell r="C314">
            <v>63411</v>
          </cell>
          <cell r="D314">
            <v>74348</v>
          </cell>
          <cell r="E314">
            <v>64132</v>
          </cell>
          <cell r="F314">
            <v>312</v>
          </cell>
          <cell r="G314">
            <v>721</v>
          </cell>
        </row>
        <row r="315">
          <cell r="A315" t="str">
            <v>DiGi Broadband Explore 12GB</v>
          </cell>
          <cell r="B315">
            <v>7379</v>
          </cell>
          <cell r="C315">
            <v>5556</v>
          </cell>
          <cell r="D315">
            <v>7377</v>
          </cell>
          <cell r="E315">
            <v>5662</v>
          </cell>
          <cell r="F315">
            <v>-2</v>
          </cell>
          <cell r="G315">
            <v>106</v>
          </cell>
        </row>
        <row r="316">
          <cell r="A316" t="str">
            <v>DiGi Broadband Explore 16GB</v>
          </cell>
          <cell r="B316">
            <v>2646</v>
          </cell>
          <cell r="C316">
            <v>2181</v>
          </cell>
          <cell r="D316">
            <v>2661</v>
          </cell>
          <cell r="E316">
            <v>2207</v>
          </cell>
          <cell r="F316">
            <v>15</v>
          </cell>
          <cell r="G316">
            <v>26</v>
          </cell>
        </row>
        <row r="317">
          <cell r="A317" t="str">
            <v>DiGi Broadband Explore 6GB</v>
          </cell>
          <cell r="B317">
            <v>5269</v>
          </cell>
          <cell r="C317">
            <v>2443</v>
          </cell>
          <cell r="D317">
            <v>5364</v>
          </cell>
          <cell r="E317">
            <v>2733</v>
          </cell>
          <cell r="F317">
            <v>95</v>
          </cell>
          <cell r="G317">
            <v>290</v>
          </cell>
        </row>
        <row r="318">
          <cell r="A318" t="str">
            <v>DiGi Broadband Explore Plus</v>
          </cell>
          <cell r="B318">
            <v>671</v>
          </cell>
          <cell r="C318">
            <v>642</v>
          </cell>
          <cell r="D318">
            <v>670</v>
          </cell>
          <cell r="E318">
            <v>647</v>
          </cell>
          <cell r="F318">
            <v>-1</v>
          </cell>
          <cell r="G318">
            <v>5</v>
          </cell>
        </row>
        <row r="319">
          <cell r="A319" t="str">
            <v>DiGi Broadband Explore Pro</v>
          </cell>
          <cell r="B319">
            <v>65</v>
          </cell>
          <cell r="C319">
            <v>60</v>
          </cell>
          <cell r="D319">
            <v>65</v>
          </cell>
          <cell r="E319">
            <v>60</v>
          </cell>
          <cell r="F319">
            <v>0</v>
          </cell>
          <cell r="G319">
            <v>0</v>
          </cell>
        </row>
        <row r="320">
          <cell r="A320" t="str">
            <v>DiGi Broadband Extreme</v>
          </cell>
          <cell r="B320">
            <v>1484</v>
          </cell>
          <cell r="C320">
            <v>1368</v>
          </cell>
          <cell r="D320">
            <v>1484</v>
          </cell>
          <cell r="E320">
            <v>1372</v>
          </cell>
          <cell r="F320">
            <v>0</v>
          </cell>
          <cell r="G320">
            <v>4</v>
          </cell>
        </row>
        <row r="321">
          <cell r="A321" t="str">
            <v>DiGi Broadband Promo Package</v>
          </cell>
          <cell r="B321">
            <v>237</v>
          </cell>
          <cell r="C321">
            <v>129</v>
          </cell>
          <cell r="D321">
            <v>237</v>
          </cell>
          <cell r="E321">
            <v>129</v>
          </cell>
          <cell r="F321">
            <v>0</v>
          </cell>
          <cell r="G321">
            <v>0</v>
          </cell>
        </row>
        <row r="322">
          <cell r="A322" t="str">
            <v>DiGi iPad Basic</v>
          </cell>
          <cell r="B322">
            <v>4050</v>
          </cell>
          <cell r="C322">
            <v>1833</v>
          </cell>
          <cell r="D322">
            <v>4071</v>
          </cell>
          <cell r="E322">
            <v>2027</v>
          </cell>
          <cell r="F322">
            <v>21</v>
          </cell>
          <cell r="G322">
            <v>194</v>
          </cell>
        </row>
        <row r="323">
          <cell r="A323" t="str">
            <v>DiGi iPad Lite</v>
          </cell>
          <cell r="B323">
            <v>727</v>
          </cell>
          <cell r="C323">
            <v>363</v>
          </cell>
          <cell r="D323">
            <v>726</v>
          </cell>
          <cell r="E323">
            <v>391</v>
          </cell>
          <cell r="F323">
            <v>-1</v>
          </cell>
          <cell r="G323">
            <v>28</v>
          </cell>
        </row>
        <row r="324">
          <cell r="A324" t="str">
            <v>DiGi iPad Pro</v>
          </cell>
          <cell r="B324">
            <v>1240</v>
          </cell>
          <cell r="C324">
            <v>534</v>
          </cell>
          <cell r="D324">
            <v>1369</v>
          </cell>
          <cell r="E324">
            <v>586</v>
          </cell>
          <cell r="F324">
            <v>129</v>
          </cell>
          <cell r="G324">
            <v>52</v>
          </cell>
        </row>
        <row r="325">
          <cell r="A325" t="str">
            <v>Zero-rate Discover</v>
          </cell>
          <cell r="B325">
            <v>1</v>
          </cell>
          <cell r="C325">
            <v>1</v>
          </cell>
          <cell r="D325">
            <v>1</v>
          </cell>
          <cell r="E325">
            <v>1</v>
          </cell>
          <cell r="F325">
            <v>0</v>
          </cell>
          <cell r="G325">
            <v>0</v>
          </cell>
        </row>
        <row r="326">
          <cell r="A326" t="str">
            <v>Tablet 1.5GB</v>
          </cell>
          <cell r="B326">
            <v>202</v>
          </cell>
          <cell r="C326">
            <v>14</v>
          </cell>
          <cell r="D326">
            <v>270</v>
          </cell>
          <cell r="E326">
            <v>25</v>
          </cell>
          <cell r="F326">
            <v>68</v>
          </cell>
          <cell r="G326">
            <v>11</v>
          </cell>
        </row>
        <row r="327">
          <cell r="A327" t="str">
            <v>Tablet 1GB</v>
          </cell>
          <cell r="B327">
            <v>1289</v>
          </cell>
          <cell r="C327">
            <v>59</v>
          </cell>
          <cell r="D327">
            <v>1666</v>
          </cell>
          <cell r="E327">
            <v>120</v>
          </cell>
          <cell r="F327">
            <v>377</v>
          </cell>
          <cell r="G327">
            <v>61</v>
          </cell>
        </row>
        <row r="328">
          <cell r="A328" t="str">
            <v>Tablet 2GB</v>
          </cell>
          <cell r="B328">
            <v>521</v>
          </cell>
          <cell r="C328">
            <v>39</v>
          </cell>
          <cell r="D328">
            <v>759</v>
          </cell>
          <cell r="E328">
            <v>72</v>
          </cell>
          <cell r="F328">
            <v>238</v>
          </cell>
          <cell r="G328">
            <v>33</v>
          </cell>
        </row>
        <row r="329">
          <cell r="A329" t="str">
            <v>Tablet 500MB</v>
          </cell>
          <cell r="B329">
            <v>131</v>
          </cell>
          <cell r="C329">
            <v>15</v>
          </cell>
          <cell r="D329">
            <v>152</v>
          </cell>
          <cell r="E329">
            <v>20</v>
          </cell>
          <cell r="F329">
            <v>21</v>
          </cell>
          <cell r="G329">
            <v>5</v>
          </cell>
        </row>
        <row r="330">
          <cell r="A330" t="str">
            <v>Broadband Discover Day 4GB</v>
          </cell>
          <cell r="B330">
            <v>630</v>
          </cell>
          <cell r="C330">
            <v>9</v>
          </cell>
          <cell r="D330">
            <v>1421</v>
          </cell>
          <cell r="E330">
            <v>38</v>
          </cell>
          <cell r="F330">
            <v>791</v>
          </cell>
          <cell r="G330">
            <v>29</v>
          </cell>
        </row>
        <row r="331">
          <cell r="A331" t="str">
            <v>Grand Total</v>
          </cell>
          <cell r="B331">
            <v>368996</v>
          </cell>
          <cell r="C331">
            <v>253307</v>
          </cell>
          <cell r="D331">
            <v>374005</v>
          </cell>
          <cell r="E331">
            <v>261397</v>
          </cell>
          <cell r="F331">
            <v>0</v>
          </cell>
          <cell r="G331">
            <v>0</v>
          </cell>
        </row>
      </sheetData>
      <sheetData sheetId="2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401"/>
      <sheetName val="Data1401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>
        <row r="871">
          <cell r="A871">
            <v>0</v>
          </cell>
          <cell r="B871" t="str">
            <v>Column Labels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</row>
        <row r="872">
          <cell r="A872">
            <v>0</v>
          </cell>
          <cell r="B872" t="str">
            <v>Dec'13</v>
          </cell>
          <cell r="C872">
            <v>0</v>
          </cell>
          <cell r="D872" t="str">
            <v>Jan'14</v>
          </cell>
          <cell r="E872">
            <v>0</v>
          </cell>
          <cell r="F872" t="str">
            <v>Formula1</v>
          </cell>
          <cell r="G872">
            <v>0</v>
          </cell>
        </row>
        <row r="873">
          <cell r="A873" t="str">
            <v>Row Labels</v>
          </cell>
          <cell r="B873" t="str">
            <v>Sum of Net Activation</v>
          </cell>
          <cell r="C873" t="str">
            <v>Sum of Net Termination</v>
          </cell>
          <cell r="D873" t="str">
            <v>Sum of Net Activation</v>
          </cell>
          <cell r="E873" t="str">
            <v>Sum of Net Termination</v>
          </cell>
          <cell r="F873" t="str">
            <v>Sum of Net Activation</v>
          </cell>
          <cell r="G873" t="str">
            <v>Sum of Net Termination</v>
          </cell>
        </row>
        <row r="874">
          <cell r="A874" t="str">
            <v>Broadband Ambassador</v>
          </cell>
          <cell r="B874">
            <v>1448</v>
          </cell>
          <cell r="C874">
            <v>826</v>
          </cell>
          <cell r="D874">
            <v>1485</v>
          </cell>
          <cell r="E874">
            <v>859</v>
          </cell>
          <cell r="F874">
            <v>37</v>
          </cell>
          <cell r="G874">
            <v>33</v>
          </cell>
        </row>
        <row r="875">
          <cell r="A875" t="str">
            <v>DiGi Broadband Discover</v>
          </cell>
          <cell r="B875">
            <v>105581</v>
          </cell>
          <cell r="C875">
            <v>91378</v>
          </cell>
          <cell r="D875">
            <v>105555</v>
          </cell>
          <cell r="E875">
            <v>92119</v>
          </cell>
          <cell r="F875">
            <v>-26</v>
          </cell>
          <cell r="G875">
            <v>741</v>
          </cell>
        </row>
        <row r="876">
          <cell r="A876" t="str">
            <v>DiGi Broadband Discover (Disc)</v>
          </cell>
          <cell r="B876">
            <v>29614</v>
          </cell>
          <cell r="C876">
            <v>27396</v>
          </cell>
          <cell r="D876">
            <v>29612</v>
          </cell>
          <cell r="E876">
            <v>27488</v>
          </cell>
          <cell r="F876">
            <v>-2</v>
          </cell>
          <cell r="G876">
            <v>92</v>
          </cell>
        </row>
        <row r="877">
          <cell r="A877" t="str">
            <v>DiGi Broadband Discover 4GB</v>
          </cell>
          <cell r="B877">
            <v>18427</v>
          </cell>
          <cell r="C877">
            <v>12733</v>
          </cell>
          <cell r="D877">
            <v>18424</v>
          </cell>
          <cell r="E877">
            <v>13077</v>
          </cell>
          <cell r="F877">
            <v>-3</v>
          </cell>
          <cell r="G877">
            <v>344</v>
          </cell>
        </row>
        <row r="878">
          <cell r="A878" t="str">
            <v>DiGi Broadband Discover Day</v>
          </cell>
          <cell r="B878">
            <v>106872</v>
          </cell>
          <cell r="C878">
            <v>80951</v>
          </cell>
          <cell r="D878">
            <v>106849</v>
          </cell>
          <cell r="E878">
            <v>82107</v>
          </cell>
          <cell r="F878">
            <v>-23</v>
          </cell>
          <cell r="G878">
            <v>1156</v>
          </cell>
        </row>
        <row r="879">
          <cell r="A879" t="str">
            <v>DiGi Broadband Discover Lite</v>
          </cell>
          <cell r="B879">
            <v>384</v>
          </cell>
          <cell r="C879">
            <v>221</v>
          </cell>
          <cell r="D879">
            <v>384</v>
          </cell>
          <cell r="E879">
            <v>223</v>
          </cell>
          <cell r="F879">
            <v>0</v>
          </cell>
          <cell r="G879">
            <v>2</v>
          </cell>
        </row>
        <row r="880">
          <cell r="A880" t="str">
            <v>DiGi Broadband Discover-Campus</v>
          </cell>
          <cell r="B880">
            <v>8772</v>
          </cell>
          <cell r="C880">
            <v>8288</v>
          </cell>
          <cell r="D880">
            <v>8772</v>
          </cell>
          <cell r="E880">
            <v>8310</v>
          </cell>
          <cell r="F880">
            <v>0</v>
          </cell>
          <cell r="G880">
            <v>22</v>
          </cell>
        </row>
        <row r="881">
          <cell r="A881" t="str">
            <v>DiGi Broadband Explore</v>
          </cell>
          <cell r="B881">
            <v>74230</v>
          </cell>
          <cell r="C881">
            <v>69121</v>
          </cell>
          <cell r="D881">
            <v>74227</v>
          </cell>
          <cell r="E881">
            <v>69333</v>
          </cell>
          <cell r="F881">
            <v>-3</v>
          </cell>
          <cell r="G881">
            <v>212</v>
          </cell>
        </row>
        <row r="882">
          <cell r="A882" t="str">
            <v>DiGi Broadband Explore 12GB</v>
          </cell>
          <cell r="B882">
            <v>7362</v>
          </cell>
          <cell r="C882">
            <v>6283</v>
          </cell>
          <cell r="D882">
            <v>7360</v>
          </cell>
          <cell r="E882">
            <v>6326</v>
          </cell>
          <cell r="F882">
            <v>-2</v>
          </cell>
          <cell r="G882">
            <v>43</v>
          </cell>
        </row>
        <row r="883">
          <cell r="A883" t="str">
            <v>DiGi Broadband Explore 16GB</v>
          </cell>
          <cell r="B883">
            <v>2655</v>
          </cell>
          <cell r="C883">
            <v>2409</v>
          </cell>
          <cell r="D883">
            <v>2654</v>
          </cell>
          <cell r="E883">
            <v>2420</v>
          </cell>
          <cell r="F883">
            <v>-1</v>
          </cell>
          <cell r="G883">
            <v>11</v>
          </cell>
        </row>
        <row r="884">
          <cell r="A884" t="str">
            <v>DiGi Broadband Explore 6GB</v>
          </cell>
          <cell r="B884">
            <v>5371</v>
          </cell>
          <cell r="C884">
            <v>4277</v>
          </cell>
          <cell r="D884">
            <v>5366</v>
          </cell>
          <cell r="E884">
            <v>4353</v>
          </cell>
          <cell r="F884">
            <v>-5</v>
          </cell>
          <cell r="G884">
            <v>76</v>
          </cell>
        </row>
        <row r="885">
          <cell r="A885" t="str">
            <v>DiGi Broadband Explore Plus</v>
          </cell>
          <cell r="B885">
            <v>668</v>
          </cell>
          <cell r="C885">
            <v>654</v>
          </cell>
          <cell r="D885">
            <v>668</v>
          </cell>
          <cell r="E885">
            <v>655</v>
          </cell>
          <cell r="F885">
            <v>0</v>
          </cell>
          <cell r="G885">
            <v>1</v>
          </cell>
        </row>
        <row r="886">
          <cell r="A886" t="str">
            <v>DiGi Broadband Explore Pro</v>
          </cell>
          <cell r="B886">
            <v>65</v>
          </cell>
          <cell r="C886">
            <v>61</v>
          </cell>
          <cell r="D886">
            <v>65</v>
          </cell>
          <cell r="E886">
            <v>61</v>
          </cell>
          <cell r="F886">
            <v>0</v>
          </cell>
          <cell r="G886">
            <v>0</v>
          </cell>
        </row>
        <row r="887">
          <cell r="A887" t="str">
            <v>DiGi Broadband Extreme</v>
          </cell>
          <cell r="B887">
            <v>1492</v>
          </cell>
          <cell r="C887">
            <v>1410</v>
          </cell>
          <cell r="D887">
            <v>1491</v>
          </cell>
          <cell r="E887">
            <v>1411</v>
          </cell>
          <cell r="F887">
            <v>-1</v>
          </cell>
          <cell r="G887">
            <v>1</v>
          </cell>
        </row>
        <row r="888">
          <cell r="A888" t="str">
            <v>DiGi Broadband Promo Package</v>
          </cell>
          <cell r="B888">
            <v>319</v>
          </cell>
          <cell r="C888">
            <v>225</v>
          </cell>
          <cell r="D888">
            <v>319</v>
          </cell>
          <cell r="E888">
            <v>225</v>
          </cell>
          <cell r="F888">
            <v>0</v>
          </cell>
          <cell r="G888">
            <v>0</v>
          </cell>
        </row>
        <row r="889">
          <cell r="A889" t="str">
            <v>DiGi iPad Basic</v>
          </cell>
          <cell r="B889">
            <v>4081</v>
          </cell>
          <cell r="C889">
            <v>2883</v>
          </cell>
          <cell r="D889">
            <v>4077</v>
          </cell>
          <cell r="E889">
            <v>2941</v>
          </cell>
          <cell r="F889">
            <v>-4</v>
          </cell>
          <cell r="G889">
            <v>58</v>
          </cell>
        </row>
        <row r="890">
          <cell r="A890" t="str">
            <v>DiGi iPad Lite</v>
          </cell>
          <cell r="B890">
            <v>717</v>
          </cell>
          <cell r="C890">
            <v>531</v>
          </cell>
          <cell r="D890">
            <v>716</v>
          </cell>
          <cell r="E890">
            <v>538</v>
          </cell>
          <cell r="F890">
            <v>-1</v>
          </cell>
          <cell r="G890">
            <v>7</v>
          </cell>
        </row>
        <row r="891">
          <cell r="A891" t="str">
            <v>DiGi iPad Pro</v>
          </cell>
          <cell r="B891">
            <v>1938</v>
          </cell>
          <cell r="C891">
            <v>979</v>
          </cell>
          <cell r="D891">
            <v>1939</v>
          </cell>
          <cell r="E891">
            <v>1023</v>
          </cell>
          <cell r="F891">
            <v>1</v>
          </cell>
          <cell r="G891">
            <v>44</v>
          </cell>
        </row>
        <row r="892">
          <cell r="A892" t="str">
            <v>Tablet 500MB</v>
          </cell>
          <cell r="B892">
            <v>628</v>
          </cell>
          <cell r="C892">
            <v>262</v>
          </cell>
          <cell r="D892">
            <v>641</v>
          </cell>
          <cell r="E892">
            <v>274</v>
          </cell>
          <cell r="F892">
            <v>13</v>
          </cell>
          <cell r="G892">
            <v>12</v>
          </cell>
        </row>
        <row r="893">
          <cell r="A893" t="str">
            <v>Tablet 1GB</v>
          </cell>
          <cell r="B893">
            <v>7115</v>
          </cell>
          <cell r="C893">
            <v>2660</v>
          </cell>
          <cell r="D893">
            <v>7431</v>
          </cell>
          <cell r="E893">
            <v>2990</v>
          </cell>
          <cell r="F893">
            <v>316</v>
          </cell>
          <cell r="G893">
            <v>330</v>
          </cell>
        </row>
        <row r="894">
          <cell r="A894" t="str">
            <v>Tablet 1.5GB</v>
          </cell>
          <cell r="B894">
            <v>1712</v>
          </cell>
          <cell r="C894">
            <v>638</v>
          </cell>
          <cell r="D894">
            <v>1827</v>
          </cell>
          <cell r="E894">
            <v>728</v>
          </cell>
          <cell r="F894">
            <v>115</v>
          </cell>
          <cell r="G894">
            <v>90</v>
          </cell>
        </row>
        <row r="895">
          <cell r="A895" t="str">
            <v>Tablet 2GB</v>
          </cell>
          <cell r="B895">
            <v>5626</v>
          </cell>
          <cell r="C895">
            <v>2115</v>
          </cell>
          <cell r="D895">
            <v>5892</v>
          </cell>
          <cell r="E895">
            <v>2380</v>
          </cell>
          <cell r="F895">
            <v>266</v>
          </cell>
          <cell r="G895">
            <v>265</v>
          </cell>
        </row>
        <row r="896">
          <cell r="A896" t="str">
            <v>Tablet 6GB</v>
          </cell>
          <cell r="B896">
            <v>1432</v>
          </cell>
          <cell r="C896">
            <v>319</v>
          </cell>
          <cell r="D896">
            <v>1498</v>
          </cell>
          <cell r="E896">
            <v>381</v>
          </cell>
          <cell r="F896">
            <v>66</v>
          </cell>
          <cell r="G896">
            <v>62</v>
          </cell>
        </row>
        <row r="897">
          <cell r="A897" t="str">
            <v>Broadband Discover Day 4GB</v>
          </cell>
          <cell r="B897">
            <v>1580</v>
          </cell>
          <cell r="C897">
            <v>662</v>
          </cell>
          <cell r="D897">
            <v>1580</v>
          </cell>
          <cell r="E897">
            <v>698</v>
          </cell>
          <cell r="F897">
            <v>0</v>
          </cell>
          <cell r="G897">
            <v>36</v>
          </cell>
        </row>
        <row r="898">
          <cell r="A898" t="str">
            <v>Broadband 10GB</v>
          </cell>
          <cell r="B898">
            <v>1042</v>
          </cell>
          <cell r="C898">
            <v>333</v>
          </cell>
          <cell r="D898">
            <v>1189</v>
          </cell>
          <cell r="E898">
            <v>403</v>
          </cell>
          <cell r="F898">
            <v>147</v>
          </cell>
          <cell r="G898">
            <v>70</v>
          </cell>
        </row>
        <row r="899">
          <cell r="A899" t="str">
            <v>Broadband 4GB</v>
          </cell>
          <cell r="B899">
            <v>13910</v>
          </cell>
          <cell r="C899">
            <v>4773</v>
          </cell>
          <cell r="D899">
            <v>14846</v>
          </cell>
          <cell r="E899">
            <v>5555</v>
          </cell>
          <cell r="F899">
            <v>936</v>
          </cell>
          <cell r="G899">
            <v>782</v>
          </cell>
        </row>
        <row r="900">
          <cell r="A900" t="str">
            <v>Broadband 4GB Day</v>
          </cell>
          <cell r="B900">
            <v>3967</v>
          </cell>
          <cell r="C900">
            <v>1365</v>
          </cell>
          <cell r="D900">
            <v>4256</v>
          </cell>
          <cell r="E900">
            <v>1629</v>
          </cell>
          <cell r="F900">
            <v>289</v>
          </cell>
          <cell r="G900">
            <v>264</v>
          </cell>
        </row>
        <row r="901">
          <cell r="A901" t="str">
            <v>Broadband 6GB</v>
          </cell>
          <cell r="B901">
            <v>2014</v>
          </cell>
          <cell r="C901">
            <v>708</v>
          </cell>
          <cell r="D901">
            <v>2204</v>
          </cell>
          <cell r="E901">
            <v>823</v>
          </cell>
          <cell r="F901">
            <v>190</v>
          </cell>
          <cell r="G901">
            <v>115</v>
          </cell>
        </row>
        <row r="902">
          <cell r="A902" t="str">
            <v>Broadband SuperSIM 10GB</v>
          </cell>
          <cell r="B902">
            <v>290</v>
          </cell>
          <cell r="C902">
            <v>78</v>
          </cell>
          <cell r="D902">
            <v>331</v>
          </cell>
          <cell r="E902">
            <v>93</v>
          </cell>
          <cell r="F902">
            <v>41</v>
          </cell>
          <cell r="G902">
            <v>15</v>
          </cell>
        </row>
        <row r="903">
          <cell r="A903" t="str">
            <v>Broadband SuperSIM 4GB</v>
          </cell>
          <cell r="B903">
            <v>2999</v>
          </cell>
          <cell r="C903">
            <v>670</v>
          </cell>
          <cell r="D903">
            <v>3357</v>
          </cell>
          <cell r="E903">
            <v>810</v>
          </cell>
          <cell r="F903">
            <v>358</v>
          </cell>
          <cell r="G903">
            <v>140</v>
          </cell>
        </row>
        <row r="904">
          <cell r="A904" t="str">
            <v>Broadband SuperSIM 4GB Day</v>
          </cell>
          <cell r="B904">
            <v>763</v>
          </cell>
          <cell r="C904">
            <v>153</v>
          </cell>
          <cell r="D904">
            <v>819</v>
          </cell>
          <cell r="E904">
            <v>182</v>
          </cell>
          <cell r="F904">
            <v>56</v>
          </cell>
          <cell r="G904">
            <v>29</v>
          </cell>
        </row>
        <row r="905">
          <cell r="A905" t="str">
            <v>Broadband SuperSIM 6GB</v>
          </cell>
          <cell r="B905">
            <v>694</v>
          </cell>
          <cell r="C905">
            <v>161</v>
          </cell>
          <cell r="D905">
            <v>770</v>
          </cell>
          <cell r="E905">
            <v>194</v>
          </cell>
          <cell r="F905">
            <v>76</v>
          </cell>
          <cell r="G905">
            <v>33</v>
          </cell>
        </row>
        <row r="906">
          <cell r="A906" t="str">
            <v>Tablet SuperSIM 1.5GB</v>
          </cell>
          <cell r="B906">
            <v>916</v>
          </cell>
          <cell r="C906">
            <v>156</v>
          </cell>
          <cell r="D906">
            <v>986</v>
          </cell>
          <cell r="E906">
            <v>188</v>
          </cell>
          <cell r="F906">
            <v>70</v>
          </cell>
          <cell r="G906">
            <v>32</v>
          </cell>
        </row>
        <row r="907">
          <cell r="A907" t="str">
            <v>Tablet SuperSIM 1GB</v>
          </cell>
          <cell r="B907">
            <v>13319</v>
          </cell>
          <cell r="C907">
            <v>3335</v>
          </cell>
          <cell r="D907">
            <v>15623</v>
          </cell>
          <cell r="E907">
            <v>4174</v>
          </cell>
          <cell r="F907">
            <v>2304</v>
          </cell>
          <cell r="G907">
            <v>839</v>
          </cell>
        </row>
        <row r="908">
          <cell r="A908" t="str">
            <v>Tablet SuperSIM 2GB</v>
          </cell>
          <cell r="B908">
            <v>3440</v>
          </cell>
          <cell r="C908">
            <v>724</v>
          </cell>
          <cell r="D908">
            <v>3667</v>
          </cell>
          <cell r="E908">
            <v>848</v>
          </cell>
          <cell r="F908">
            <v>227</v>
          </cell>
          <cell r="G908">
            <v>124</v>
          </cell>
        </row>
        <row r="909">
          <cell r="A909" t="str">
            <v>Tablet SuperSIM 500MB</v>
          </cell>
          <cell r="B909">
            <v>2881</v>
          </cell>
          <cell r="C909">
            <v>1570</v>
          </cell>
          <cell r="D909">
            <v>3617</v>
          </cell>
          <cell r="E909">
            <v>1762</v>
          </cell>
          <cell r="F909">
            <v>736</v>
          </cell>
          <cell r="G909">
            <v>192</v>
          </cell>
        </row>
        <row r="910">
          <cell r="A910" t="str">
            <v>Tablet SuperSIM 6GB</v>
          </cell>
          <cell r="B910">
            <v>706</v>
          </cell>
          <cell r="C910">
            <v>151</v>
          </cell>
          <cell r="D910">
            <v>751</v>
          </cell>
          <cell r="E910">
            <v>172</v>
          </cell>
          <cell r="F910">
            <v>45</v>
          </cell>
          <cell r="G910">
            <v>21</v>
          </cell>
        </row>
        <row r="911">
          <cell r="A911" t="str">
            <v>ENT Tablet SuperSIM 6GB</v>
          </cell>
          <cell r="B911">
            <v>22</v>
          </cell>
          <cell r="C911">
            <v>1</v>
          </cell>
          <cell r="D911">
            <v>37</v>
          </cell>
          <cell r="E911">
            <v>2</v>
          </cell>
          <cell r="F911">
            <v>15</v>
          </cell>
          <cell r="G911">
            <v>1</v>
          </cell>
        </row>
        <row r="912">
          <cell r="A912" t="str">
            <v>ENT Broadband 4GB</v>
          </cell>
          <cell r="B912">
            <v>468</v>
          </cell>
          <cell r="C912">
            <v>7</v>
          </cell>
          <cell r="D912">
            <v>529</v>
          </cell>
          <cell r="E912">
            <v>8</v>
          </cell>
          <cell r="F912">
            <v>61</v>
          </cell>
          <cell r="G912">
            <v>1</v>
          </cell>
        </row>
        <row r="913">
          <cell r="A913" t="str">
            <v>ENT Broadband 4GB Day</v>
          </cell>
          <cell r="B913">
            <v>79</v>
          </cell>
          <cell r="C913">
            <v>1</v>
          </cell>
          <cell r="D913">
            <v>86</v>
          </cell>
          <cell r="E913">
            <v>2</v>
          </cell>
          <cell r="F913">
            <v>7</v>
          </cell>
          <cell r="G913">
            <v>1</v>
          </cell>
        </row>
        <row r="914">
          <cell r="A914" t="str">
            <v>ENT Broadband 6GB</v>
          </cell>
          <cell r="B914">
            <v>70</v>
          </cell>
          <cell r="C914">
            <v>1</v>
          </cell>
          <cell r="D914">
            <v>77</v>
          </cell>
          <cell r="E914">
            <v>2</v>
          </cell>
          <cell r="F914">
            <v>7</v>
          </cell>
          <cell r="G914">
            <v>1</v>
          </cell>
        </row>
        <row r="915">
          <cell r="A915" t="str">
            <v>ENT Bband SuperSIM 4GB</v>
          </cell>
          <cell r="B915">
            <v>73</v>
          </cell>
          <cell r="C915">
            <v>9</v>
          </cell>
          <cell r="D915">
            <v>81</v>
          </cell>
          <cell r="E915">
            <v>10</v>
          </cell>
          <cell r="F915">
            <v>8</v>
          </cell>
          <cell r="G915">
            <v>1</v>
          </cell>
        </row>
        <row r="916">
          <cell r="A916" t="str">
            <v>ENT Bband SuperSIM 4GB Day</v>
          </cell>
          <cell r="B916">
            <v>27</v>
          </cell>
          <cell r="C916">
            <v>0</v>
          </cell>
          <cell r="D916">
            <v>38</v>
          </cell>
          <cell r="E916">
            <v>0</v>
          </cell>
          <cell r="F916">
            <v>11</v>
          </cell>
          <cell r="G916">
            <v>0</v>
          </cell>
        </row>
        <row r="917">
          <cell r="A917" t="str">
            <v>ENT Bband SuperSIM 6GB</v>
          </cell>
          <cell r="B917">
            <v>14</v>
          </cell>
          <cell r="C917">
            <v>0</v>
          </cell>
          <cell r="D917">
            <v>16</v>
          </cell>
          <cell r="E917">
            <v>0</v>
          </cell>
          <cell r="F917">
            <v>2</v>
          </cell>
          <cell r="G917">
            <v>0</v>
          </cell>
        </row>
        <row r="918">
          <cell r="A918" t="str">
            <v>ENT Tablet 500MB</v>
          </cell>
          <cell r="B918">
            <v>154</v>
          </cell>
          <cell r="C918">
            <v>0</v>
          </cell>
          <cell r="D918">
            <v>159</v>
          </cell>
          <cell r="E918">
            <v>0</v>
          </cell>
          <cell r="F918">
            <v>5</v>
          </cell>
          <cell r="G918">
            <v>0</v>
          </cell>
        </row>
        <row r="919">
          <cell r="A919" t="str">
            <v>ENT Tablet 1GB</v>
          </cell>
          <cell r="B919">
            <v>101</v>
          </cell>
          <cell r="C919">
            <v>8</v>
          </cell>
          <cell r="D919">
            <v>112</v>
          </cell>
          <cell r="E919">
            <v>8</v>
          </cell>
          <cell r="F919">
            <v>11</v>
          </cell>
          <cell r="G919">
            <v>0</v>
          </cell>
        </row>
        <row r="920">
          <cell r="A920" t="str">
            <v>ENT Tablet 2GB</v>
          </cell>
          <cell r="B920">
            <v>52</v>
          </cell>
          <cell r="C920">
            <v>0</v>
          </cell>
          <cell r="D920">
            <v>68</v>
          </cell>
          <cell r="E920">
            <v>0</v>
          </cell>
          <cell r="F920">
            <v>16</v>
          </cell>
          <cell r="G920">
            <v>0</v>
          </cell>
        </row>
        <row r="921">
          <cell r="A921" t="str">
            <v>ENT Tablet 6GB</v>
          </cell>
          <cell r="B921">
            <v>42</v>
          </cell>
          <cell r="C921">
            <v>0</v>
          </cell>
          <cell r="D921">
            <v>44</v>
          </cell>
          <cell r="E921">
            <v>0</v>
          </cell>
          <cell r="F921">
            <v>2</v>
          </cell>
          <cell r="G921">
            <v>0</v>
          </cell>
        </row>
        <row r="922">
          <cell r="A922" t="str">
            <v>ENT Tablet SuperSIM 1GB</v>
          </cell>
          <cell r="B922">
            <v>358</v>
          </cell>
          <cell r="C922">
            <v>10</v>
          </cell>
          <cell r="D922">
            <v>409</v>
          </cell>
          <cell r="E922">
            <v>17</v>
          </cell>
          <cell r="F922">
            <v>51</v>
          </cell>
          <cell r="G922">
            <v>7</v>
          </cell>
        </row>
        <row r="923">
          <cell r="A923" t="str">
            <v>ENT Tablet SuperSIM 2GB</v>
          </cell>
          <cell r="B923">
            <v>94</v>
          </cell>
          <cell r="C923">
            <v>3</v>
          </cell>
          <cell r="D923">
            <v>105</v>
          </cell>
          <cell r="E923">
            <v>4</v>
          </cell>
          <cell r="F923">
            <v>11</v>
          </cell>
          <cell r="G923">
            <v>1</v>
          </cell>
        </row>
        <row r="924">
          <cell r="A924" t="str">
            <v>Zero-rate Discover (obs)</v>
          </cell>
          <cell r="B924">
            <v>1</v>
          </cell>
          <cell r="C924">
            <v>1</v>
          </cell>
          <cell r="D924">
            <v>1</v>
          </cell>
          <cell r="E924">
            <v>1</v>
          </cell>
          <cell r="F924">
            <v>0</v>
          </cell>
          <cell r="G924">
            <v>0</v>
          </cell>
        </row>
        <row r="925">
          <cell r="A925" t="str">
            <v>Tablet SuperSIM 200MB</v>
          </cell>
          <cell r="B925">
            <v>2</v>
          </cell>
          <cell r="C925">
            <v>1</v>
          </cell>
          <cell r="D925">
            <v>3</v>
          </cell>
          <cell r="E925">
            <v>1</v>
          </cell>
          <cell r="F925">
            <v>1</v>
          </cell>
          <cell r="G925">
            <v>0</v>
          </cell>
        </row>
        <row r="926">
          <cell r="A926" t="str">
            <v>Tablet 200MB</v>
          </cell>
          <cell r="B926">
            <v>5</v>
          </cell>
          <cell r="C926">
            <v>1</v>
          </cell>
          <cell r="D926">
            <v>16</v>
          </cell>
          <cell r="E926">
            <v>4</v>
          </cell>
          <cell r="F926">
            <v>11</v>
          </cell>
          <cell r="G926">
            <v>3</v>
          </cell>
        </row>
        <row r="927">
          <cell r="A927" t="str">
            <v>Tablet X45</v>
          </cell>
          <cell r="B927">
            <v>1009</v>
          </cell>
          <cell r="C927">
            <v>39</v>
          </cell>
          <cell r="D927">
            <v>1355</v>
          </cell>
          <cell r="E927">
            <v>92</v>
          </cell>
          <cell r="F927">
            <v>346</v>
          </cell>
          <cell r="G927">
            <v>53</v>
          </cell>
        </row>
        <row r="928">
          <cell r="A928" t="str">
            <v>ENT Tablet SuperSIM 500MB</v>
          </cell>
          <cell r="B928">
            <v>299</v>
          </cell>
          <cell r="C928">
            <v>12</v>
          </cell>
          <cell r="D928">
            <v>303</v>
          </cell>
          <cell r="E928">
            <v>24</v>
          </cell>
          <cell r="F928">
            <v>4</v>
          </cell>
          <cell r="G928">
            <v>12</v>
          </cell>
        </row>
        <row r="929">
          <cell r="A929" t="str">
            <v>ENT Broadband 10GB</v>
          </cell>
          <cell r="B929">
            <v>1</v>
          </cell>
          <cell r="C929">
            <v>0</v>
          </cell>
          <cell r="D929">
            <v>0</v>
          </cell>
          <cell r="E929">
            <v>0</v>
          </cell>
          <cell r="F929">
            <v>-1</v>
          </cell>
          <cell r="G929">
            <v>0</v>
          </cell>
        </row>
        <row r="930">
          <cell r="A930" t="str">
            <v>Grand Total</v>
          </cell>
          <cell r="B930">
            <v>437901</v>
          </cell>
          <cell r="C930">
            <v>331553</v>
          </cell>
          <cell r="D930">
            <v>444687</v>
          </cell>
          <cell r="E930">
            <v>337928</v>
          </cell>
          <cell r="F930">
            <v>0</v>
          </cell>
          <cell r="G930">
            <v>0</v>
          </cell>
        </row>
      </sheetData>
      <sheetData sheetId="5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34">
          <cell r="A534">
            <v>0</v>
          </cell>
          <cell r="B534" t="str">
            <v>Column Labels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A535">
            <v>0</v>
          </cell>
          <cell r="B535" t="str">
            <v>Jun'13</v>
          </cell>
          <cell r="C535">
            <v>0</v>
          </cell>
          <cell r="D535" t="str">
            <v>July'13</v>
          </cell>
          <cell r="E535">
            <v>0</v>
          </cell>
          <cell r="F535" t="str">
            <v>Formula1</v>
          </cell>
          <cell r="G535">
            <v>0</v>
          </cell>
        </row>
        <row r="536">
          <cell r="A536" t="str">
            <v>Row Labels</v>
          </cell>
          <cell r="B536" t="str">
            <v>Sum of Net Activation</v>
          </cell>
          <cell r="C536" t="str">
            <v>Sum of Net Termination</v>
          </cell>
          <cell r="D536" t="str">
            <v>Sum of Net Activation</v>
          </cell>
          <cell r="E536" t="str">
            <v>Sum of Net Termination</v>
          </cell>
          <cell r="F536" t="str">
            <v>Sum of Net Activation</v>
          </cell>
          <cell r="G536" t="str">
            <v>Sum of Net Termination</v>
          </cell>
        </row>
        <row r="537">
          <cell r="A537" t="str">
            <v>Broadband Ambassador</v>
          </cell>
          <cell r="B537">
            <v>1219</v>
          </cell>
          <cell r="C537">
            <v>676</v>
          </cell>
          <cell r="D537">
            <v>1271</v>
          </cell>
          <cell r="E537">
            <v>699</v>
          </cell>
          <cell r="F537">
            <v>52</v>
          </cell>
          <cell r="G537">
            <v>23</v>
          </cell>
        </row>
        <row r="538">
          <cell r="A538" t="str">
            <v>DiGi Broadband Discover</v>
          </cell>
          <cell r="B538">
            <v>106799</v>
          </cell>
          <cell r="C538">
            <v>85887</v>
          </cell>
          <cell r="D538">
            <v>106444</v>
          </cell>
          <cell r="E538">
            <v>87059</v>
          </cell>
          <cell r="F538">
            <v>-355</v>
          </cell>
          <cell r="G538">
            <v>1172</v>
          </cell>
        </row>
        <row r="539">
          <cell r="A539" t="str">
            <v>DiGi Broadband Discover (Disc)</v>
          </cell>
          <cell r="B539">
            <v>29664</v>
          </cell>
          <cell r="C539">
            <v>26619</v>
          </cell>
          <cell r="D539">
            <v>29651</v>
          </cell>
          <cell r="E539">
            <v>26812</v>
          </cell>
          <cell r="F539">
            <v>-13</v>
          </cell>
          <cell r="G539">
            <v>193</v>
          </cell>
        </row>
        <row r="540">
          <cell r="A540" t="str">
            <v>DiGi Broadband Discover 4GB</v>
          </cell>
          <cell r="B540">
            <v>18445</v>
          </cell>
          <cell r="C540">
            <v>10157</v>
          </cell>
          <cell r="D540">
            <v>18446</v>
          </cell>
          <cell r="E540">
            <v>10714</v>
          </cell>
          <cell r="F540">
            <v>1</v>
          </cell>
          <cell r="G540">
            <v>557</v>
          </cell>
        </row>
        <row r="541">
          <cell r="A541" t="str">
            <v>DiGi Broadband Discover Day</v>
          </cell>
          <cell r="B541">
            <v>107107</v>
          </cell>
          <cell r="C541">
            <v>72854</v>
          </cell>
          <cell r="D541">
            <v>107069</v>
          </cell>
          <cell r="E541">
            <v>74447</v>
          </cell>
          <cell r="F541">
            <v>-38</v>
          </cell>
          <cell r="G541">
            <v>1593</v>
          </cell>
        </row>
        <row r="542">
          <cell r="A542" t="str">
            <v>DiGi Broadband Discover Lite</v>
          </cell>
          <cell r="B542">
            <v>282</v>
          </cell>
          <cell r="C542">
            <v>196</v>
          </cell>
          <cell r="D542">
            <v>342</v>
          </cell>
          <cell r="E542">
            <v>202</v>
          </cell>
          <cell r="F542">
            <v>60</v>
          </cell>
          <cell r="G542">
            <v>6</v>
          </cell>
        </row>
        <row r="543">
          <cell r="A543" t="str">
            <v>DiGi Broadband Discover-Campus</v>
          </cell>
          <cell r="B543">
            <v>8775</v>
          </cell>
          <cell r="C543">
            <v>8090</v>
          </cell>
          <cell r="D543">
            <v>8775</v>
          </cell>
          <cell r="E543">
            <v>8139</v>
          </cell>
          <cell r="F543">
            <v>0</v>
          </cell>
          <cell r="G543">
            <v>49</v>
          </cell>
        </row>
        <row r="544">
          <cell r="A544" t="str">
            <v>DiGi Broadband Explore</v>
          </cell>
          <cell r="B544">
            <v>74327</v>
          </cell>
          <cell r="C544">
            <v>67013</v>
          </cell>
          <cell r="D544">
            <v>74306</v>
          </cell>
          <cell r="E544">
            <v>67497</v>
          </cell>
          <cell r="F544">
            <v>-21</v>
          </cell>
          <cell r="G544">
            <v>484</v>
          </cell>
        </row>
        <row r="545">
          <cell r="A545" t="str">
            <v>DiGi Broadband Explore 12GB</v>
          </cell>
          <cell r="B545">
            <v>7369</v>
          </cell>
          <cell r="C545">
            <v>5965</v>
          </cell>
          <cell r="D545">
            <v>7366</v>
          </cell>
          <cell r="E545">
            <v>6045</v>
          </cell>
          <cell r="F545">
            <v>-3</v>
          </cell>
          <cell r="G545">
            <v>80</v>
          </cell>
        </row>
        <row r="546">
          <cell r="A546" t="str">
            <v>DiGi Broadband Explore 16GB</v>
          </cell>
          <cell r="B546">
            <v>2661</v>
          </cell>
          <cell r="C546">
            <v>2308</v>
          </cell>
          <cell r="D546">
            <v>2656</v>
          </cell>
          <cell r="E546">
            <v>2332</v>
          </cell>
          <cell r="F546">
            <v>-5</v>
          </cell>
          <cell r="G546">
            <v>24</v>
          </cell>
        </row>
        <row r="547">
          <cell r="A547" t="str">
            <v>DiGi Broadband Explore 6GB</v>
          </cell>
          <cell r="B547">
            <v>5423</v>
          </cell>
          <cell r="C547">
            <v>3767</v>
          </cell>
          <cell r="D547">
            <v>5412</v>
          </cell>
          <cell r="E547">
            <v>3860</v>
          </cell>
          <cell r="F547">
            <v>-11</v>
          </cell>
          <cell r="G547">
            <v>93</v>
          </cell>
        </row>
        <row r="548">
          <cell r="A548" t="str">
            <v>DiGi Broadband Explore Plus</v>
          </cell>
          <cell r="B548">
            <v>668</v>
          </cell>
          <cell r="C548">
            <v>652</v>
          </cell>
          <cell r="D548">
            <v>668</v>
          </cell>
          <cell r="E548">
            <v>652</v>
          </cell>
          <cell r="F548">
            <v>0</v>
          </cell>
          <cell r="G548">
            <v>0</v>
          </cell>
        </row>
        <row r="549">
          <cell r="A549" t="str">
            <v>DiGi Broadband Explore Pro</v>
          </cell>
          <cell r="B549">
            <v>65</v>
          </cell>
          <cell r="C549">
            <v>60</v>
          </cell>
          <cell r="D549">
            <v>65</v>
          </cell>
          <cell r="E549">
            <v>60</v>
          </cell>
          <cell r="F549">
            <v>0</v>
          </cell>
          <cell r="G549">
            <v>0</v>
          </cell>
        </row>
        <row r="550">
          <cell r="A550" t="str">
            <v>DiGi Broadband Extreme</v>
          </cell>
          <cell r="B550">
            <v>1485</v>
          </cell>
          <cell r="C550">
            <v>1381</v>
          </cell>
          <cell r="D550">
            <v>1485</v>
          </cell>
          <cell r="E550">
            <v>1383</v>
          </cell>
          <cell r="F550">
            <v>0</v>
          </cell>
          <cell r="G550">
            <v>2</v>
          </cell>
        </row>
        <row r="551">
          <cell r="A551" t="str">
            <v>DiGi Broadband Promo Package</v>
          </cell>
          <cell r="B551">
            <v>244</v>
          </cell>
          <cell r="C551">
            <v>131</v>
          </cell>
          <cell r="D551">
            <v>244</v>
          </cell>
          <cell r="E551">
            <v>131</v>
          </cell>
          <cell r="F551">
            <v>0</v>
          </cell>
          <cell r="G551">
            <v>0</v>
          </cell>
        </row>
        <row r="552">
          <cell r="A552" t="str">
            <v>DiGi iPad Basic</v>
          </cell>
          <cell r="B552">
            <v>4099</v>
          </cell>
          <cell r="C552">
            <v>2554</v>
          </cell>
          <cell r="D552">
            <v>4088</v>
          </cell>
          <cell r="E552">
            <v>2621</v>
          </cell>
          <cell r="F552">
            <v>-11</v>
          </cell>
          <cell r="G552">
            <v>67</v>
          </cell>
        </row>
        <row r="553">
          <cell r="A553" t="str">
            <v>DiGi iPad Lite</v>
          </cell>
          <cell r="B553">
            <v>722</v>
          </cell>
          <cell r="C553">
            <v>474</v>
          </cell>
          <cell r="D553">
            <v>721</v>
          </cell>
          <cell r="E553">
            <v>483</v>
          </cell>
          <cell r="F553">
            <v>-1</v>
          </cell>
          <cell r="G553">
            <v>9</v>
          </cell>
        </row>
        <row r="554">
          <cell r="A554" t="str">
            <v>DiGi iPad Pro</v>
          </cell>
          <cell r="B554">
            <v>1871</v>
          </cell>
          <cell r="C554">
            <v>798</v>
          </cell>
          <cell r="D554">
            <v>1943</v>
          </cell>
          <cell r="E554">
            <v>830</v>
          </cell>
          <cell r="F554">
            <v>72</v>
          </cell>
          <cell r="G554">
            <v>32</v>
          </cell>
        </row>
        <row r="555">
          <cell r="A555" t="str">
            <v>Zero-rate Discover</v>
          </cell>
          <cell r="B555">
            <v>1</v>
          </cell>
          <cell r="C555">
            <v>1</v>
          </cell>
          <cell r="D555">
            <v>1</v>
          </cell>
          <cell r="E555">
            <v>1</v>
          </cell>
          <cell r="F555">
            <v>0</v>
          </cell>
          <cell r="G555">
            <v>0</v>
          </cell>
        </row>
        <row r="556">
          <cell r="A556" t="str">
            <v>Tablet 1.5GB</v>
          </cell>
          <cell r="B556">
            <v>951</v>
          </cell>
          <cell r="C556">
            <v>206</v>
          </cell>
          <cell r="D556">
            <v>1110</v>
          </cell>
          <cell r="E556">
            <v>271</v>
          </cell>
          <cell r="F556">
            <v>159</v>
          </cell>
          <cell r="G556">
            <v>65</v>
          </cell>
        </row>
        <row r="557">
          <cell r="A557" t="str">
            <v>Tablet 1GB</v>
          </cell>
          <cell r="B557">
            <v>4336</v>
          </cell>
          <cell r="C557">
            <v>1039</v>
          </cell>
          <cell r="D557">
            <v>4838</v>
          </cell>
          <cell r="E557">
            <v>1285</v>
          </cell>
          <cell r="F557">
            <v>502</v>
          </cell>
          <cell r="G557">
            <v>246</v>
          </cell>
        </row>
        <row r="558">
          <cell r="A558" t="str">
            <v>Tablet 2GB</v>
          </cell>
          <cell r="B558">
            <v>3249</v>
          </cell>
          <cell r="C558">
            <v>601</v>
          </cell>
          <cell r="D558">
            <v>3737</v>
          </cell>
          <cell r="E558">
            <v>796</v>
          </cell>
          <cell r="F558">
            <v>488</v>
          </cell>
          <cell r="G558">
            <v>195</v>
          </cell>
        </row>
        <row r="559">
          <cell r="A559" t="str">
            <v>Tablet 500MB</v>
          </cell>
          <cell r="B559">
            <v>388</v>
          </cell>
          <cell r="C559">
            <v>94</v>
          </cell>
          <cell r="D559">
            <v>429</v>
          </cell>
          <cell r="E559">
            <v>127</v>
          </cell>
          <cell r="F559">
            <v>41</v>
          </cell>
          <cell r="G559">
            <v>33</v>
          </cell>
        </row>
        <row r="560">
          <cell r="A560" t="str">
            <v>Broadband Discover Day 4GB</v>
          </cell>
          <cell r="B560">
            <v>1576</v>
          </cell>
          <cell r="C560">
            <v>343</v>
          </cell>
          <cell r="D560">
            <v>1578</v>
          </cell>
          <cell r="E560">
            <v>408</v>
          </cell>
          <cell r="F560">
            <v>2</v>
          </cell>
          <cell r="G560">
            <v>65</v>
          </cell>
        </row>
        <row r="561">
          <cell r="A561" t="str">
            <v>Broadband 10GB</v>
          </cell>
          <cell r="B561">
            <v>376</v>
          </cell>
          <cell r="C561">
            <v>49</v>
          </cell>
          <cell r="D561">
            <v>478</v>
          </cell>
          <cell r="E561">
            <v>80</v>
          </cell>
          <cell r="F561">
            <v>102</v>
          </cell>
          <cell r="G561">
            <v>31</v>
          </cell>
        </row>
        <row r="562">
          <cell r="A562" t="str">
            <v>Broadband 4GB</v>
          </cell>
          <cell r="B562">
            <v>7206</v>
          </cell>
          <cell r="C562">
            <v>823</v>
          </cell>
          <cell r="D562">
            <v>8516</v>
          </cell>
          <cell r="E562">
            <v>1401</v>
          </cell>
          <cell r="F562">
            <v>1310</v>
          </cell>
          <cell r="G562">
            <v>578</v>
          </cell>
        </row>
        <row r="563">
          <cell r="A563" t="str">
            <v>Broadband 4GB Day</v>
          </cell>
          <cell r="B563">
            <v>2124</v>
          </cell>
          <cell r="C563">
            <v>239</v>
          </cell>
          <cell r="D563">
            <v>2449</v>
          </cell>
          <cell r="E563">
            <v>411</v>
          </cell>
          <cell r="F563">
            <v>325</v>
          </cell>
          <cell r="G563">
            <v>172</v>
          </cell>
        </row>
        <row r="564">
          <cell r="A564" t="str">
            <v>Broadband 6GB</v>
          </cell>
          <cell r="B564">
            <v>921</v>
          </cell>
          <cell r="C564">
            <v>82</v>
          </cell>
          <cell r="D564">
            <v>1100</v>
          </cell>
          <cell r="E564">
            <v>169</v>
          </cell>
          <cell r="F564">
            <v>179</v>
          </cell>
          <cell r="G564">
            <v>87</v>
          </cell>
        </row>
        <row r="565">
          <cell r="A565" t="str">
            <v>Broadband SuperSIM 10GB</v>
          </cell>
          <cell r="B565">
            <v>70</v>
          </cell>
          <cell r="C565">
            <v>11</v>
          </cell>
          <cell r="D565">
            <v>93</v>
          </cell>
          <cell r="E565">
            <v>15</v>
          </cell>
          <cell r="F565">
            <v>23</v>
          </cell>
          <cell r="G565">
            <v>4</v>
          </cell>
        </row>
        <row r="566">
          <cell r="A566" t="str">
            <v>Broadband SuperSIM 4GB</v>
          </cell>
          <cell r="B566">
            <v>1144</v>
          </cell>
          <cell r="C566">
            <v>96</v>
          </cell>
          <cell r="D566">
            <v>1440</v>
          </cell>
          <cell r="E566">
            <v>159</v>
          </cell>
          <cell r="F566">
            <v>296</v>
          </cell>
          <cell r="G566">
            <v>63</v>
          </cell>
        </row>
        <row r="567">
          <cell r="A567" t="str">
            <v>Broadband SuperSIM 4GB Day</v>
          </cell>
          <cell r="B567">
            <v>336</v>
          </cell>
          <cell r="C567">
            <v>26</v>
          </cell>
          <cell r="D567">
            <v>402</v>
          </cell>
          <cell r="E567">
            <v>37</v>
          </cell>
          <cell r="F567">
            <v>66</v>
          </cell>
          <cell r="G567">
            <v>11</v>
          </cell>
        </row>
        <row r="568">
          <cell r="A568" t="str">
            <v>Broadband SuperSIM 6GB</v>
          </cell>
          <cell r="B568">
            <v>188</v>
          </cell>
          <cell r="C568">
            <v>25</v>
          </cell>
          <cell r="D568">
            <v>256</v>
          </cell>
          <cell r="E568">
            <v>37</v>
          </cell>
          <cell r="F568">
            <v>68</v>
          </cell>
          <cell r="G568">
            <v>12</v>
          </cell>
        </row>
        <row r="569">
          <cell r="A569" t="str">
            <v>Tablet 6GB</v>
          </cell>
          <cell r="B569">
            <v>775</v>
          </cell>
          <cell r="C569">
            <v>50</v>
          </cell>
          <cell r="D569">
            <v>889</v>
          </cell>
          <cell r="E569">
            <v>90</v>
          </cell>
          <cell r="F569">
            <v>114</v>
          </cell>
          <cell r="G569">
            <v>40</v>
          </cell>
        </row>
        <row r="570">
          <cell r="A570" t="str">
            <v>Tablet SuperSIM 1.5GB</v>
          </cell>
          <cell r="B570">
            <v>435</v>
          </cell>
          <cell r="C570">
            <v>30</v>
          </cell>
          <cell r="D570">
            <v>522</v>
          </cell>
          <cell r="E570">
            <v>44</v>
          </cell>
          <cell r="F570">
            <v>87</v>
          </cell>
          <cell r="G570">
            <v>14</v>
          </cell>
        </row>
        <row r="571">
          <cell r="A571" t="str">
            <v>Tablet SuperSIM 1GB</v>
          </cell>
          <cell r="B571">
            <v>2364</v>
          </cell>
          <cell r="C571">
            <v>133</v>
          </cell>
          <cell r="D571">
            <v>3071</v>
          </cell>
          <cell r="E571">
            <v>221</v>
          </cell>
          <cell r="F571">
            <v>707</v>
          </cell>
          <cell r="G571">
            <v>88</v>
          </cell>
        </row>
        <row r="572">
          <cell r="A572" t="str">
            <v>Tablet SuperSIM 2GB</v>
          </cell>
          <cell r="B572">
            <v>1491</v>
          </cell>
          <cell r="C572">
            <v>115</v>
          </cell>
          <cell r="D572">
            <v>1806</v>
          </cell>
          <cell r="E572">
            <v>192</v>
          </cell>
          <cell r="F572">
            <v>315</v>
          </cell>
          <cell r="G572">
            <v>77</v>
          </cell>
        </row>
        <row r="573">
          <cell r="A573" t="str">
            <v>Tablet SuperSIM 500MB</v>
          </cell>
          <cell r="B573">
            <v>253</v>
          </cell>
          <cell r="C573">
            <v>26</v>
          </cell>
          <cell r="D573">
            <v>948</v>
          </cell>
          <cell r="E573">
            <v>79</v>
          </cell>
          <cell r="F573">
            <v>695</v>
          </cell>
          <cell r="G573">
            <v>53</v>
          </cell>
        </row>
        <row r="574">
          <cell r="A574" t="str">
            <v>Tablet SuperSIM 6GB</v>
          </cell>
          <cell r="B574">
            <v>240</v>
          </cell>
          <cell r="C574">
            <v>35</v>
          </cell>
          <cell r="D574">
            <v>301</v>
          </cell>
          <cell r="E574">
            <v>48</v>
          </cell>
          <cell r="F574">
            <v>61</v>
          </cell>
          <cell r="G574">
            <v>13</v>
          </cell>
        </row>
        <row r="575">
          <cell r="A575" t="str">
            <v>ENT Tablet SuperSIM 6GB</v>
          </cell>
          <cell r="B575">
            <v>0</v>
          </cell>
          <cell r="C575">
            <v>0</v>
          </cell>
          <cell r="D575">
            <v>1</v>
          </cell>
          <cell r="E575">
            <v>0</v>
          </cell>
          <cell r="F575">
            <v>1</v>
          </cell>
          <cell r="G575">
            <v>0</v>
          </cell>
        </row>
        <row r="576">
          <cell r="A576" t="str">
            <v>ENT Broadband 4GB</v>
          </cell>
          <cell r="B576">
            <v>0</v>
          </cell>
          <cell r="C576">
            <v>0</v>
          </cell>
          <cell r="D576">
            <v>1</v>
          </cell>
          <cell r="E576">
            <v>0</v>
          </cell>
          <cell r="F576">
            <v>1</v>
          </cell>
          <cell r="G576">
            <v>0</v>
          </cell>
        </row>
        <row r="577">
          <cell r="A577" t="str">
            <v>ENT Tablet 1GB</v>
          </cell>
          <cell r="B577">
            <v>0</v>
          </cell>
          <cell r="C577">
            <v>0</v>
          </cell>
          <cell r="D577">
            <v>1</v>
          </cell>
          <cell r="E577">
            <v>1</v>
          </cell>
          <cell r="F577">
            <v>1</v>
          </cell>
          <cell r="G577">
            <v>1</v>
          </cell>
        </row>
        <row r="578">
          <cell r="A578" t="str">
            <v>Grand Total</v>
          </cell>
          <cell r="B578">
            <v>399649</v>
          </cell>
          <cell r="C578">
            <v>293606</v>
          </cell>
          <cell r="D578">
            <v>404919</v>
          </cell>
          <cell r="E578">
            <v>299838</v>
          </cell>
          <cell r="F578">
            <v>0</v>
          </cell>
          <cell r="G578">
            <v>0</v>
          </cell>
        </row>
      </sheetData>
      <sheetData sheetId="4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407"/>
      <sheetName val="Data1407"/>
      <sheetName val="Pivot1406"/>
      <sheetName val="Data1406"/>
      <sheetName val="Pivot1405"/>
      <sheetName val="Data1405"/>
      <sheetName val="Pivot1404"/>
      <sheetName val="Data1404"/>
      <sheetName val="Pivot1403"/>
      <sheetName val="Data1403"/>
      <sheetName val="Pivot1402"/>
      <sheetName val="Data1402"/>
      <sheetName val="Pivot1401"/>
      <sheetName val="Data1401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245">
          <cell r="A1245">
            <v>0</v>
          </cell>
          <cell r="B1245" t="str">
            <v>Column Labels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>
            <v>0</v>
          </cell>
          <cell r="B1246" t="str">
            <v>Jun'14</v>
          </cell>
          <cell r="C1246">
            <v>0</v>
          </cell>
          <cell r="D1246" t="str">
            <v>July'14</v>
          </cell>
          <cell r="E1246">
            <v>0</v>
          </cell>
          <cell r="F1246" t="str">
            <v>Formula1</v>
          </cell>
          <cell r="G1246">
            <v>0</v>
          </cell>
        </row>
        <row r="1247">
          <cell r="A1247" t="str">
            <v>Row Labels</v>
          </cell>
          <cell r="B1247" t="str">
            <v>Sum of Net Activation</v>
          </cell>
          <cell r="C1247" t="str">
            <v>Sum of Net Termination</v>
          </cell>
          <cell r="D1247" t="str">
            <v>Sum of Net Activation</v>
          </cell>
          <cell r="E1247" t="str">
            <v>Sum of Net Termination</v>
          </cell>
          <cell r="F1247" t="str">
            <v>Sum of Net Activation</v>
          </cell>
          <cell r="G1247" t="str">
            <v>Sum of Net Termination</v>
          </cell>
        </row>
        <row r="1248">
          <cell r="A1248" t="str">
            <v>Broadband Ambassador</v>
          </cell>
          <cell r="B1248">
            <v>1661</v>
          </cell>
          <cell r="C1248">
            <v>985</v>
          </cell>
          <cell r="D1248">
            <v>1701</v>
          </cell>
          <cell r="E1248">
            <v>1006</v>
          </cell>
          <cell r="F1248">
            <v>40</v>
          </cell>
          <cell r="G1248">
            <v>21</v>
          </cell>
        </row>
        <row r="1249">
          <cell r="A1249" t="str">
            <v>DiGi Broadband Discover</v>
          </cell>
          <cell r="B1249">
            <v>105329</v>
          </cell>
          <cell r="C1249">
            <v>94654</v>
          </cell>
          <cell r="D1249">
            <v>105319</v>
          </cell>
          <cell r="E1249">
            <v>94963</v>
          </cell>
          <cell r="F1249">
            <v>-10</v>
          </cell>
          <cell r="G1249">
            <v>309</v>
          </cell>
        </row>
        <row r="1250">
          <cell r="A1250" t="str">
            <v>DiGi Broadband Discover (Disc)</v>
          </cell>
          <cell r="B1250">
            <v>29604</v>
          </cell>
          <cell r="C1250">
            <v>27838</v>
          </cell>
          <cell r="D1250">
            <v>29610</v>
          </cell>
          <cell r="E1250">
            <v>27880</v>
          </cell>
          <cell r="F1250">
            <v>6</v>
          </cell>
          <cell r="G1250">
            <v>42</v>
          </cell>
        </row>
        <row r="1251">
          <cell r="A1251" t="str">
            <v>DiGi Broadband Discover 4GB</v>
          </cell>
          <cell r="B1251">
            <v>18405</v>
          </cell>
          <cell r="C1251">
            <v>14301</v>
          </cell>
          <cell r="D1251">
            <v>18403</v>
          </cell>
          <cell r="E1251">
            <v>14501</v>
          </cell>
          <cell r="F1251">
            <v>-2</v>
          </cell>
          <cell r="G1251">
            <v>200</v>
          </cell>
        </row>
        <row r="1252">
          <cell r="A1252" t="str">
            <v>DiGi Broadband Discover Day</v>
          </cell>
          <cell r="B1252">
            <v>106711</v>
          </cell>
          <cell r="C1252">
            <v>86127</v>
          </cell>
          <cell r="D1252">
            <v>106688</v>
          </cell>
          <cell r="E1252">
            <v>86789</v>
          </cell>
          <cell r="F1252">
            <v>-23</v>
          </cell>
          <cell r="G1252">
            <v>662</v>
          </cell>
        </row>
        <row r="1253">
          <cell r="A1253" t="str">
            <v>DiGi Broadband Discover Lite</v>
          </cell>
          <cell r="B1253">
            <v>387</v>
          </cell>
          <cell r="C1253">
            <v>234</v>
          </cell>
          <cell r="D1253">
            <v>387</v>
          </cell>
          <cell r="E1253">
            <v>235</v>
          </cell>
          <cell r="F1253">
            <v>0</v>
          </cell>
          <cell r="G1253">
            <v>1</v>
          </cell>
        </row>
        <row r="1254">
          <cell r="A1254" t="str">
            <v>DiGi Broadband Discover-Campus</v>
          </cell>
          <cell r="B1254">
            <v>8771</v>
          </cell>
          <cell r="C1254">
            <v>8384</v>
          </cell>
          <cell r="D1254">
            <v>8771</v>
          </cell>
          <cell r="E1254">
            <v>8391</v>
          </cell>
          <cell r="F1254">
            <v>0</v>
          </cell>
          <cell r="G1254">
            <v>7</v>
          </cell>
        </row>
        <row r="1255">
          <cell r="A1255" t="str">
            <v>DiGi Broadband Explore</v>
          </cell>
          <cell r="B1255">
            <v>74181</v>
          </cell>
          <cell r="C1255">
            <v>70194</v>
          </cell>
          <cell r="D1255">
            <v>74168</v>
          </cell>
          <cell r="E1255">
            <v>70310</v>
          </cell>
          <cell r="F1255">
            <v>-13</v>
          </cell>
          <cell r="G1255">
            <v>116</v>
          </cell>
        </row>
        <row r="1256">
          <cell r="A1256" t="str">
            <v>DiGi Broadband Explore 12GB</v>
          </cell>
          <cell r="B1256">
            <v>7357</v>
          </cell>
          <cell r="C1256">
            <v>6459</v>
          </cell>
          <cell r="D1256">
            <v>7357</v>
          </cell>
          <cell r="E1256">
            <v>6487</v>
          </cell>
          <cell r="F1256">
            <v>0</v>
          </cell>
          <cell r="G1256">
            <v>28</v>
          </cell>
        </row>
        <row r="1257">
          <cell r="A1257" t="str">
            <v>DiGi Broadband Explore 16GB</v>
          </cell>
          <cell r="B1257">
            <v>2652</v>
          </cell>
          <cell r="C1257">
            <v>2459</v>
          </cell>
          <cell r="D1257">
            <v>2652</v>
          </cell>
          <cell r="E1257">
            <v>2461</v>
          </cell>
          <cell r="F1257">
            <v>0</v>
          </cell>
          <cell r="G1257">
            <v>2</v>
          </cell>
        </row>
        <row r="1258">
          <cell r="A1258" t="str">
            <v>DiGi Broadband Explore 6GB</v>
          </cell>
          <cell r="B1258">
            <v>5349</v>
          </cell>
          <cell r="C1258">
            <v>4573</v>
          </cell>
          <cell r="D1258">
            <v>5349</v>
          </cell>
          <cell r="E1258">
            <v>4605</v>
          </cell>
          <cell r="F1258">
            <v>0</v>
          </cell>
          <cell r="G1258">
            <v>32</v>
          </cell>
        </row>
        <row r="1259">
          <cell r="A1259" t="str">
            <v>DiGi Broadband Explore Plus</v>
          </cell>
          <cell r="B1259">
            <v>668</v>
          </cell>
          <cell r="C1259">
            <v>655</v>
          </cell>
          <cell r="D1259">
            <v>668</v>
          </cell>
          <cell r="E1259">
            <v>655</v>
          </cell>
          <cell r="F1259">
            <v>0</v>
          </cell>
          <cell r="G1259">
            <v>0</v>
          </cell>
        </row>
        <row r="1260">
          <cell r="A1260" t="str">
            <v>DiGi Broadband Explore Pro</v>
          </cell>
          <cell r="B1260">
            <v>66</v>
          </cell>
          <cell r="C1260">
            <v>61</v>
          </cell>
          <cell r="D1260">
            <v>66</v>
          </cell>
          <cell r="E1260">
            <v>61</v>
          </cell>
          <cell r="F1260">
            <v>0</v>
          </cell>
          <cell r="G1260">
            <v>0</v>
          </cell>
        </row>
        <row r="1261">
          <cell r="A1261" t="str">
            <v>DiGi Broadband Extreme</v>
          </cell>
          <cell r="B1261">
            <v>1491</v>
          </cell>
          <cell r="C1261">
            <v>1418</v>
          </cell>
          <cell r="D1261">
            <v>1491</v>
          </cell>
          <cell r="E1261">
            <v>1418</v>
          </cell>
          <cell r="F1261">
            <v>0</v>
          </cell>
          <cell r="G1261">
            <v>0</v>
          </cell>
        </row>
        <row r="1262">
          <cell r="A1262" t="str">
            <v>DiGi Broadband Promo Package</v>
          </cell>
          <cell r="B1262">
            <v>319</v>
          </cell>
          <cell r="C1262">
            <v>299</v>
          </cell>
          <cell r="D1262">
            <v>319</v>
          </cell>
          <cell r="E1262">
            <v>299</v>
          </cell>
          <cell r="F1262">
            <v>0</v>
          </cell>
          <cell r="G1262">
            <v>0</v>
          </cell>
        </row>
        <row r="1263">
          <cell r="A1263" t="str">
            <v>DiGi iPad Basic</v>
          </cell>
          <cell r="B1263">
            <v>4065</v>
          </cell>
          <cell r="C1263">
            <v>3110</v>
          </cell>
          <cell r="D1263">
            <v>4063</v>
          </cell>
          <cell r="E1263">
            <v>3134</v>
          </cell>
          <cell r="F1263">
            <v>-2</v>
          </cell>
          <cell r="G1263">
            <v>24</v>
          </cell>
        </row>
        <row r="1264">
          <cell r="A1264" t="str">
            <v>DiGi iPad Lite</v>
          </cell>
          <cell r="B1264">
            <v>714</v>
          </cell>
          <cell r="C1264">
            <v>575</v>
          </cell>
          <cell r="D1264">
            <v>713</v>
          </cell>
          <cell r="E1264">
            <v>581</v>
          </cell>
          <cell r="F1264">
            <v>-1</v>
          </cell>
          <cell r="G1264">
            <v>6</v>
          </cell>
        </row>
        <row r="1265">
          <cell r="A1265" t="str">
            <v>DiGi iPad Pro</v>
          </cell>
          <cell r="B1265">
            <v>1926</v>
          </cell>
          <cell r="C1265">
            <v>1190</v>
          </cell>
          <cell r="D1265">
            <v>1922</v>
          </cell>
          <cell r="E1265">
            <v>1226</v>
          </cell>
          <cell r="F1265">
            <v>-4</v>
          </cell>
          <cell r="G1265">
            <v>36</v>
          </cell>
        </row>
        <row r="1266">
          <cell r="A1266" t="str">
            <v>Tablet 500MB</v>
          </cell>
          <cell r="B1266">
            <v>710</v>
          </cell>
          <cell r="C1266">
            <v>365</v>
          </cell>
          <cell r="D1266">
            <v>714</v>
          </cell>
          <cell r="E1266">
            <v>379</v>
          </cell>
          <cell r="F1266">
            <v>4</v>
          </cell>
          <cell r="G1266">
            <v>14</v>
          </cell>
        </row>
        <row r="1267">
          <cell r="A1267" t="str">
            <v>Tablet 1GB</v>
          </cell>
          <cell r="B1267">
            <v>8595</v>
          </cell>
          <cell r="C1267">
            <v>4328</v>
          </cell>
          <cell r="D1267">
            <v>8742</v>
          </cell>
          <cell r="E1267">
            <v>4572</v>
          </cell>
          <cell r="F1267">
            <v>147</v>
          </cell>
          <cell r="G1267">
            <v>244</v>
          </cell>
        </row>
        <row r="1268">
          <cell r="A1268" t="str">
            <v>Tablet 1.5GB</v>
          </cell>
          <cell r="B1268">
            <v>2148</v>
          </cell>
          <cell r="C1268">
            <v>1084</v>
          </cell>
          <cell r="D1268">
            <v>2171</v>
          </cell>
          <cell r="E1268">
            <v>1155</v>
          </cell>
          <cell r="F1268">
            <v>23</v>
          </cell>
          <cell r="G1268">
            <v>71</v>
          </cell>
        </row>
        <row r="1269">
          <cell r="A1269" t="str">
            <v>Tablet 2GB</v>
          </cell>
          <cell r="B1269">
            <v>7064</v>
          </cell>
          <cell r="C1269">
            <v>3516</v>
          </cell>
          <cell r="D1269">
            <v>7228</v>
          </cell>
          <cell r="E1269">
            <v>3741</v>
          </cell>
          <cell r="F1269">
            <v>164</v>
          </cell>
          <cell r="G1269">
            <v>225</v>
          </cell>
        </row>
        <row r="1270">
          <cell r="A1270" t="str">
            <v>Tablet 6GB</v>
          </cell>
          <cell r="B1270">
            <v>1781</v>
          </cell>
          <cell r="C1270">
            <v>624</v>
          </cell>
          <cell r="D1270">
            <v>1822</v>
          </cell>
          <cell r="E1270">
            <v>679</v>
          </cell>
          <cell r="F1270">
            <v>41</v>
          </cell>
          <cell r="G1270">
            <v>55</v>
          </cell>
        </row>
        <row r="1271">
          <cell r="A1271" t="str">
            <v>Broadband Discover Day 4GB</v>
          </cell>
          <cell r="B1271">
            <v>1580</v>
          </cell>
          <cell r="C1271">
            <v>877</v>
          </cell>
          <cell r="D1271">
            <v>1577</v>
          </cell>
          <cell r="E1271">
            <v>902</v>
          </cell>
          <cell r="F1271">
            <v>-3</v>
          </cell>
          <cell r="G1271">
            <v>25</v>
          </cell>
        </row>
        <row r="1272">
          <cell r="A1272" t="str">
            <v>Broadband 10GB</v>
          </cell>
          <cell r="B1272">
            <v>1911</v>
          </cell>
          <cell r="C1272">
            <v>775</v>
          </cell>
          <cell r="D1272">
            <v>2056</v>
          </cell>
          <cell r="E1272">
            <v>877</v>
          </cell>
          <cell r="F1272">
            <v>145</v>
          </cell>
          <cell r="G1272">
            <v>102</v>
          </cell>
        </row>
        <row r="1273">
          <cell r="A1273" t="str">
            <v>Broadband 4GB</v>
          </cell>
          <cell r="B1273">
            <v>18988</v>
          </cell>
          <cell r="C1273">
            <v>8894</v>
          </cell>
          <cell r="D1273">
            <v>19735</v>
          </cell>
          <cell r="E1273">
            <v>9611</v>
          </cell>
          <cell r="F1273">
            <v>747</v>
          </cell>
          <cell r="G1273">
            <v>717</v>
          </cell>
        </row>
        <row r="1274">
          <cell r="A1274" t="str">
            <v>Broadband 4GB Day</v>
          </cell>
          <cell r="B1274">
            <v>5514</v>
          </cell>
          <cell r="C1274">
            <v>2661</v>
          </cell>
          <cell r="D1274">
            <v>5744</v>
          </cell>
          <cell r="E1274">
            <v>2872</v>
          </cell>
          <cell r="F1274">
            <v>230</v>
          </cell>
          <cell r="G1274">
            <v>211</v>
          </cell>
        </row>
        <row r="1275">
          <cell r="A1275" t="str">
            <v>Broadband 6GB</v>
          </cell>
          <cell r="B1275">
            <v>3170</v>
          </cell>
          <cell r="C1275">
            <v>1384</v>
          </cell>
          <cell r="D1275">
            <v>3364</v>
          </cell>
          <cell r="E1275">
            <v>1529</v>
          </cell>
          <cell r="F1275">
            <v>194</v>
          </cell>
          <cell r="G1275">
            <v>145</v>
          </cell>
        </row>
        <row r="1276">
          <cell r="A1276" t="str">
            <v>Broadband SuperSIM 10GB</v>
          </cell>
          <cell r="B1276">
            <v>604</v>
          </cell>
          <cell r="C1276">
            <v>190</v>
          </cell>
          <cell r="D1276">
            <v>656</v>
          </cell>
          <cell r="E1276">
            <v>217</v>
          </cell>
          <cell r="F1276">
            <v>52</v>
          </cell>
          <cell r="G1276">
            <v>27</v>
          </cell>
        </row>
        <row r="1277">
          <cell r="A1277" t="str">
            <v>Broadband SuperSIM 4GB</v>
          </cell>
          <cell r="B1277">
            <v>5089</v>
          </cell>
          <cell r="C1277">
            <v>1570</v>
          </cell>
          <cell r="D1277">
            <v>5352</v>
          </cell>
          <cell r="E1277">
            <v>1748</v>
          </cell>
          <cell r="F1277">
            <v>263</v>
          </cell>
          <cell r="G1277">
            <v>178</v>
          </cell>
        </row>
        <row r="1278">
          <cell r="A1278" t="str">
            <v>Broadband SuperSIM 4GB Day</v>
          </cell>
          <cell r="B1278">
            <v>1131</v>
          </cell>
          <cell r="C1278">
            <v>346</v>
          </cell>
          <cell r="D1278">
            <v>1196</v>
          </cell>
          <cell r="E1278">
            <v>378</v>
          </cell>
          <cell r="F1278">
            <v>65</v>
          </cell>
          <cell r="G1278">
            <v>32</v>
          </cell>
        </row>
        <row r="1279">
          <cell r="A1279" t="str">
            <v>Broadband SuperSIM 6GB</v>
          </cell>
          <cell r="B1279">
            <v>1242</v>
          </cell>
          <cell r="C1279">
            <v>398</v>
          </cell>
          <cell r="D1279">
            <v>1315</v>
          </cell>
          <cell r="E1279">
            <v>471</v>
          </cell>
          <cell r="F1279">
            <v>73</v>
          </cell>
          <cell r="G1279">
            <v>73</v>
          </cell>
        </row>
        <row r="1280">
          <cell r="A1280" t="str">
            <v>Tablet SuperSIM 1.5GB</v>
          </cell>
          <cell r="B1280">
            <v>1314</v>
          </cell>
          <cell r="C1280">
            <v>352</v>
          </cell>
          <cell r="D1280">
            <v>1358</v>
          </cell>
          <cell r="E1280">
            <v>386</v>
          </cell>
          <cell r="F1280">
            <v>44</v>
          </cell>
          <cell r="G1280">
            <v>34</v>
          </cell>
        </row>
        <row r="1281">
          <cell r="A1281" t="str">
            <v>Tablet SuperSIM 1GB</v>
          </cell>
          <cell r="B1281">
            <v>18704</v>
          </cell>
          <cell r="C1281">
            <v>7611</v>
          </cell>
          <cell r="D1281">
            <v>19162</v>
          </cell>
          <cell r="E1281">
            <v>8174</v>
          </cell>
          <cell r="F1281">
            <v>458</v>
          </cell>
          <cell r="G1281">
            <v>563</v>
          </cell>
        </row>
        <row r="1282">
          <cell r="A1282" t="str">
            <v>Tablet SuperSIM 2GB</v>
          </cell>
          <cell r="B1282">
            <v>4761</v>
          </cell>
          <cell r="C1282">
            <v>1452</v>
          </cell>
          <cell r="D1282">
            <v>4951</v>
          </cell>
          <cell r="E1282">
            <v>1593</v>
          </cell>
          <cell r="F1282">
            <v>190</v>
          </cell>
          <cell r="G1282">
            <v>141</v>
          </cell>
        </row>
        <row r="1283">
          <cell r="A1283" t="str">
            <v>Tablet SuperSIM 500MB</v>
          </cell>
          <cell r="B1283">
            <v>6650</v>
          </cell>
          <cell r="C1283">
            <v>3443</v>
          </cell>
          <cell r="D1283">
            <v>7251</v>
          </cell>
          <cell r="E1283">
            <v>3858</v>
          </cell>
          <cell r="F1283">
            <v>601</v>
          </cell>
          <cell r="G1283">
            <v>415</v>
          </cell>
        </row>
        <row r="1284">
          <cell r="A1284" t="str">
            <v>Tablet SuperSIM 6GB</v>
          </cell>
          <cell r="B1284">
            <v>987</v>
          </cell>
          <cell r="C1284">
            <v>313</v>
          </cell>
          <cell r="D1284">
            <v>1019</v>
          </cell>
          <cell r="E1284">
            <v>339</v>
          </cell>
          <cell r="F1284">
            <v>32</v>
          </cell>
          <cell r="G1284">
            <v>26</v>
          </cell>
        </row>
        <row r="1285">
          <cell r="A1285" t="str">
            <v>ENT Tablet SuperSIM 6GB</v>
          </cell>
          <cell r="B1285">
            <v>61</v>
          </cell>
          <cell r="C1285">
            <v>6</v>
          </cell>
          <cell r="D1285">
            <v>62</v>
          </cell>
          <cell r="E1285">
            <v>7</v>
          </cell>
          <cell r="F1285">
            <v>1</v>
          </cell>
          <cell r="G1285">
            <v>1</v>
          </cell>
        </row>
        <row r="1286">
          <cell r="A1286" t="str">
            <v>ENT Broadband 4GB</v>
          </cell>
          <cell r="B1286">
            <v>1094</v>
          </cell>
          <cell r="C1286">
            <v>28</v>
          </cell>
          <cell r="D1286">
            <v>1117</v>
          </cell>
          <cell r="E1286">
            <v>33</v>
          </cell>
          <cell r="F1286">
            <v>23</v>
          </cell>
          <cell r="G1286">
            <v>5</v>
          </cell>
        </row>
        <row r="1287">
          <cell r="A1287" t="str">
            <v>ENT Broadband 4GB Day</v>
          </cell>
          <cell r="B1287">
            <v>135</v>
          </cell>
          <cell r="C1287">
            <v>6</v>
          </cell>
          <cell r="D1287">
            <v>151</v>
          </cell>
          <cell r="E1287">
            <v>7</v>
          </cell>
          <cell r="F1287">
            <v>16</v>
          </cell>
          <cell r="G1287">
            <v>1</v>
          </cell>
        </row>
        <row r="1288">
          <cell r="A1288" t="str">
            <v>ENT Broadband 6GB</v>
          </cell>
          <cell r="B1288">
            <v>434</v>
          </cell>
          <cell r="C1288">
            <v>7</v>
          </cell>
          <cell r="D1288">
            <v>454</v>
          </cell>
          <cell r="E1288">
            <v>9</v>
          </cell>
          <cell r="F1288">
            <v>20</v>
          </cell>
          <cell r="G1288">
            <v>2</v>
          </cell>
        </row>
        <row r="1289">
          <cell r="A1289" t="str">
            <v>ENT Bband SuperSIM 4GB</v>
          </cell>
          <cell r="B1289">
            <v>162</v>
          </cell>
          <cell r="C1289">
            <v>11</v>
          </cell>
          <cell r="D1289">
            <v>182</v>
          </cell>
          <cell r="E1289">
            <v>11</v>
          </cell>
          <cell r="F1289">
            <v>20</v>
          </cell>
          <cell r="G1289">
            <v>0</v>
          </cell>
        </row>
        <row r="1290">
          <cell r="A1290" t="str">
            <v>ENT Bband SuperSIM 4GB Day</v>
          </cell>
          <cell r="B1290">
            <v>80</v>
          </cell>
          <cell r="C1290">
            <v>1</v>
          </cell>
          <cell r="D1290">
            <v>85</v>
          </cell>
          <cell r="E1290">
            <v>2</v>
          </cell>
          <cell r="F1290">
            <v>5</v>
          </cell>
          <cell r="G1290">
            <v>1</v>
          </cell>
        </row>
        <row r="1291">
          <cell r="A1291" t="str">
            <v>ENT Bband SuperSIM 6GB</v>
          </cell>
          <cell r="B1291">
            <v>51</v>
          </cell>
          <cell r="C1291">
            <v>5</v>
          </cell>
          <cell r="D1291">
            <v>54</v>
          </cell>
          <cell r="E1291">
            <v>5</v>
          </cell>
          <cell r="F1291">
            <v>3</v>
          </cell>
          <cell r="G1291">
            <v>0</v>
          </cell>
        </row>
        <row r="1292">
          <cell r="A1292" t="str">
            <v>ENT Tablet 500MB</v>
          </cell>
          <cell r="B1292">
            <v>1029</v>
          </cell>
          <cell r="C1292">
            <v>10</v>
          </cell>
          <cell r="D1292">
            <v>1075</v>
          </cell>
          <cell r="E1292">
            <v>10</v>
          </cell>
          <cell r="F1292">
            <v>46</v>
          </cell>
          <cell r="G1292">
            <v>0</v>
          </cell>
        </row>
        <row r="1293">
          <cell r="A1293" t="str">
            <v>ENT Tablet 1GB</v>
          </cell>
          <cell r="B1293">
            <v>362</v>
          </cell>
          <cell r="C1293">
            <v>25</v>
          </cell>
          <cell r="D1293">
            <v>386</v>
          </cell>
          <cell r="E1293">
            <v>25</v>
          </cell>
          <cell r="F1293">
            <v>24</v>
          </cell>
          <cell r="G1293">
            <v>0</v>
          </cell>
        </row>
        <row r="1294">
          <cell r="A1294" t="str">
            <v>ENT Tablet 2GB</v>
          </cell>
          <cell r="B1294">
            <v>478</v>
          </cell>
          <cell r="C1294">
            <v>2</v>
          </cell>
          <cell r="D1294">
            <v>499</v>
          </cell>
          <cell r="E1294">
            <v>2</v>
          </cell>
          <cell r="F1294">
            <v>21</v>
          </cell>
          <cell r="G1294">
            <v>0</v>
          </cell>
        </row>
        <row r="1295">
          <cell r="A1295" t="str">
            <v>ENT Tablet 6GB</v>
          </cell>
          <cell r="B1295">
            <v>50</v>
          </cell>
          <cell r="C1295">
            <v>3</v>
          </cell>
          <cell r="D1295">
            <v>52</v>
          </cell>
          <cell r="E1295">
            <v>3</v>
          </cell>
          <cell r="F1295">
            <v>2</v>
          </cell>
          <cell r="G1295">
            <v>0</v>
          </cell>
        </row>
        <row r="1296">
          <cell r="A1296" t="str">
            <v>ENT Tablet SuperSIM 1GB</v>
          </cell>
          <cell r="B1296">
            <v>689</v>
          </cell>
          <cell r="C1296">
            <v>31</v>
          </cell>
          <cell r="D1296">
            <v>760</v>
          </cell>
          <cell r="E1296">
            <v>33</v>
          </cell>
          <cell r="F1296">
            <v>71</v>
          </cell>
          <cell r="G1296">
            <v>2</v>
          </cell>
        </row>
        <row r="1297">
          <cell r="A1297" t="str">
            <v>ENT Tablet SuperSIM 2GB</v>
          </cell>
          <cell r="B1297">
            <v>186</v>
          </cell>
          <cell r="C1297">
            <v>7</v>
          </cell>
          <cell r="D1297">
            <v>211</v>
          </cell>
          <cell r="E1297">
            <v>8</v>
          </cell>
          <cell r="F1297">
            <v>25</v>
          </cell>
          <cell r="G1297">
            <v>1</v>
          </cell>
        </row>
        <row r="1298">
          <cell r="A1298" t="str">
            <v>Zero-rate Discover (obs)</v>
          </cell>
          <cell r="B1298">
            <v>1</v>
          </cell>
          <cell r="C1298">
            <v>1</v>
          </cell>
          <cell r="D1298">
            <v>1</v>
          </cell>
          <cell r="E1298">
            <v>1</v>
          </cell>
          <cell r="F1298">
            <v>0</v>
          </cell>
          <cell r="G1298">
            <v>0</v>
          </cell>
        </row>
        <row r="1299">
          <cell r="A1299" t="str">
            <v>Tablet SuperSIM 200MB</v>
          </cell>
          <cell r="B1299">
            <v>8</v>
          </cell>
          <cell r="C1299">
            <v>2</v>
          </cell>
          <cell r="D1299">
            <v>13</v>
          </cell>
          <cell r="E1299">
            <v>2</v>
          </cell>
          <cell r="F1299">
            <v>5</v>
          </cell>
          <cell r="G1299">
            <v>0</v>
          </cell>
        </row>
        <row r="1300">
          <cell r="A1300" t="str">
            <v>Tablet 200MB</v>
          </cell>
          <cell r="B1300">
            <v>42</v>
          </cell>
          <cell r="C1300">
            <v>11</v>
          </cell>
          <cell r="D1300">
            <v>46</v>
          </cell>
          <cell r="E1300">
            <v>13</v>
          </cell>
          <cell r="F1300">
            <v>4</v>
          </cell>
          <cell r="G1300">
            <v>2</v>
          </cell>
        </row>
        <row r="1301">
          <cell r="A1301" t="str">
            <v>ENT Tablet SuperSIM 500MB</v>
          </cell>
          <cell r="B1301">
            <v>320</v>
          </cell>
          <cell r="C1301">
            <v>134</v>
          </cell>
          <cell r="D1301">
            <v>320</v>
          </cell>
          <cell r="E1301">
            <v>147</v>
          </cell>
          <cell r="F1301">
            <v>0</v>
          </cell>
          <cell r="G1301">
            <v>13</v>
          </cell>
        </row>
        <row r="1302">
          <cell r="A1302" t="str">
            <v>ENT Broadband 10GB</v>
          </cell>
          <cell r="B1302">
            <v>74</v>
          </cell>
          <cell r="C1302">
            <v>5</v>
          </cell>
          <cell r="D1302">
            <v>91</v>
          </cell>
          <cell r="E1302">
            <v>13</v>
          </cell>
          <cell r="F1302">
            <v>17</v>
          </cell>
          <cell r="G1302">
            <v>8</v>
          </cell>
        </row>
        <row r="1303">
          <cell r="A1303" t="str">
            <v>ENT Bband SuperSIM 10GB</v>
          </cell>
          <cell r="B1303">
            <v>16</v>
          </cell>
          <cell r="C1303">
            <v>0</v>
          </cell>
          <cell r="D1303">
            <v>20</v>
          </cell>
          <cell r="E1303">
            <v>0</v>
          </cell>
          <cell r="F1303">
            <v>4</v>
          </cell>
          <cell r="G1303">
            <v>0</v>
          </cell>
        </row>
        <row r="1304">
          <cell r="A1304" t="str">
            <v>Tablet X-45</v>
          </cell>
          <cell r="B1304">
            <v>40</v>
          </cell>
          <cell r="C1304">
            <v>32</v>
          </cell>
          <cell r="D1304">
            <v>40</v>
          </cell>
          <cell r="E1304">
            <v>34</v>
          </cell>
          <cell r="F1304">
            <v>0</v>
          </cell>
          <cell r="G1304">
            <v>2</v>
          </cell>
        </row>
        <row r="1305">
          <cell r="A1305" t="str">
            <v>Tablet X45 (obs)</v>
          </cell>
          <cell r="B1305">
            <v>1769</v>
          </cell>
          <cell r="C1305">
            <v>622</v>
          </cell>
          <cell r="D1305">
            <v>1784</v>
          </cell>
          <cell r="E1305">
            <v>716</v>
          </cell>
          <cell r="F1305">
            <v>15</v>
          </cell>
          <cell r="G1305">
            <v>94</v>
          </cell>
        </row>
        <row r="1306">
          <cell r="A1306" t="str">
            <v>Grand Total</v>
          </cell>
          <cell r="B1306">
            <v>468680</v>
          </cell>
          <cell r="C1306">
            <v>364648</v>
          </cell>
          <cell r="D1306">
            <v>472463</v>
          </cell>
          <cell r="E1306">
            <v>369564</v>
          </cell>
          <cell r="F1306">
            <v>3783</v>
          </cell>
          <cell r="G1306">
            <v>4916</v>
          </cell>
        </row>
      </sheetData>
      <sheetData sheetId="65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406"/>
      <sheetName val="Data1406"/>
      <sheetName val="Pivot1405"/>
      <sheetName val="Data1405"/>
      <sheetName val="Pivot1404"/>
      <sheetName val="Data1404"/>
      <sheetName val="Pivot1403"/>
      <sheetName val="Data1403"/>
      <sheetName val="Pivot1402"/>
      <sheetName val="Data1402"/>
      <sheetName val="Pivot1401"/>
      <sheetName val="Data1401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182">
          <cell r="A1182">
            <v>0</v>
          </cell>
          <cell r="B1182" t="str">
            <v>Column Labels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>
            <v>0</v>
          </cell>
          <cell r="B1183" t="str">
            <v>May'14</v>
          </cell>
          <cell r="C1183">
            <v>0</v>
          </cell>
          <cell r="D1183" t="str">
            <v>Jun'14</v>
          </cell>
          <cell r="E1183">
            <v>0</v>
          </cell>
          <cell r="F1183" t="str">
            <v>Formula1</v>
          </cell>
          <cell r="G1183">
            <v>0</v>
          </cell>
        </row>
        <row r="1184">
          <cell r="A1184" t="str">
            <v>Row Labels</v>
          </cell>
          <cell r="B1184" t="str">
            <v>Sum of Net Activation</v>
          </cell>
          <cell r="C1184" t="str">
            <v>Sum of Net Termination</v>
          </cell>
          <cell r="D1184" t="str">
            <v>Sum of Net Activation</v>
          </cell>
          <cell r="E1184" t="str">
            <v>Sum of Net Termination</v>
          </cell>
          <cell r="F1184" t="str">
            <v>Sum of Net Activation</v>
          </cell>
          <cell r="G1184" t="str">
            <v>Sum of Net Termination</v>
          </cell>
        </row>
        <row r="1185">
          <cell r="A1185" t="str">
            <v>Broadband Ambassador</v>
          </cell>
          <cell r="B1185">
            <v>1628</v>
          </cell>
          <cell r="C1185">
            <v>968</v>
          </cell>
          <cell r="D1185">
            <v>1661</v>
          </cell>
          <cell r="E1185">
            <v>985</v>
          </cell>
          <cell r="F1185">
            <v>33</v>
          </cell>
          <cell r="G1185">
            <v>17</v>
          </cell>
        </row>
        <row r="1186">
          <cell r="A1186" t="str">
            <v>DiGi Broadband Discover</v>
          </cell>
          <cell r="B1186">
            <v>105381</v>
          </cell>
          <cell r="C1186">
            <v>94302</v>
          </cell>
          <cell r="D1186">
            <v>105329</v>
          </cell>
          <cell r="E1186">
            <v>94654</v>
          </cell>
          <cell r="F1186">
            <v>-52</v>
          </cell>
          <cell r="G1186">
            <v>352</v>
          </cell>
        </row>
        <row r="1187">
          <cell r="A1187" t="str">
            <v>DiGi Broadband Discover (Disc)</v>
          </cell>
          <cell r="B1187">
            <v>29605</v>
          </cell>
          <cell r="C1187">
            <v>27775</v>
          </cell>
          <cell r="D1187">
            <v>29604</v>
          </cell>
          <cell r="E1187">
            <v>27838</v>
          </cell>
          <cell r="F1187">
            <v>-1</v>
          </cell>
          <cell r="G1187">
            <v>63</v>
          </cell>
        </row>
        <row r="1188">
          <cell r="A1188" t="str">
            <v>DiGi Broadband Discover 4GB</v>
          </cell>
          <cell r="B1188">
            <v>18410</v>
          </cell>
          <cell r="C1188">
            <v>14133</v>
          </cell>
          <cell r="D1188">
            <v>18405</v>
          </cell>
          <cell r="E1188">
            <v>14301</v>
          </cell>
          <cell r="F1188">
            <v>-5</v>
          </cell>
          <cell r="G1188">
            <v>168</v>
          </cell>
        </row>
        <row r="1189">
          <cell r="A1189" t="str">
            <v>DiGi Broadband Discover Day</v>
          </cell>
          <cell r="B1189">
            <v>106736</v>
          </cell>
          <cell r="C1189">
            <v>85482</v>
          </cell>
          <cell r="D1189">
            <v>106711</v>
          </cell>
          <cell r="E1189">
            <v>86127</v>
          </cell>
          <cell r="F1189">
            <v>-25</v>
          </cell>
          <cell r="G1189">
            <v>645</v>
          </cell>
        </row>
        <row r="1190">
          <cell r="A1190" t="str">
            <v>DiGi Broadband Discover Lite</v>
          </cell>
          <cell r="B1190">
            <v>385</v>
          </cell>
          <cell r="C1190">
            <v>232</v>
          </cell>
          <cell r="D1190">
            <v>387</v>
          </cell>
          <cell r="E1190">
            <v>234</v>
          </cell>
          <cell r="F1190">
            <v>2</v>
          </cell>
          <cell r="G1190">
            <v>2</v>
          </cell>
        </row>
        <row r="1191">
          <cell r="A1191" t="str">
            <v>DiGi Broadband Discover-Campus</v>
          </cell>
          <cell r="B1191">
            <v>8771</v>
          </cell>
          <cell r="C1191">
            <v>8373</v>
          </cell>
          <cell r="D1191">
            <v>8771</v>
          </cell>
          <cell r="E1191">
            <v>8384</v>
          </cell>
          <cell r="F1191">
            <v>0</v>
          </cell>
          <cell r="G1191">
            <v>11</v>
          </cell>
        </row>
        <row r="1192">
          <cell r="A1192" t="str">
            <v>DiGi Broadband Explore</v>
          </cell>
          <cell r="B1192">
            <v>74192</v>
          </cell>
          <cell r="C1192">
            <v>70072</v>
          </cell>
          <cell r="D1192">
            <v>74181</v>
          </cell>
          <cell r="E1192">
            <v>70194</v>
          </cell>
          <cell r="F1192">
            <v>-11</v>
          </cell>
          <cell r="G1192">
            <v>122</v>
          </cell>
        </row>
        <row r="1193">
          <cell r="A1193" t="str">
            <v>DiGi Broadband Explore 12GB</v>
          </cell>
          <cell r="B1193">
            <v>7358</v>
          </cell>
          <cell r="C1193">
            <v>6438</v>
          </cell>
          <cell r="D1193">
            <v>7357</v>
          </cell>
          <cell r="E1193">
            <v>6459</v>
          </cell>
          <cell r="F1193">
            <v>-1</v>
          </cell>
          <cell r="G1193">
            <v>21</v>
          </cell>
        </row>
        <row r="1194">
          <cell r="A1194" t="str">
            <v>DiGi Broadband Explore 16GB</v>
          </cell>
          <cell r="B1194">
            <v>2653</v>
          </cell>
          <cell r="C1194">
            <v>2452</v>
          </cell>
          <cell r="D1194">
            <v>2652</v>
          </cell>
          <cell r="E1194">
            <v>2459</v>
          </cell>
          <cell r="F1194">
            <v>-1</v>
          </cell>
          <cell r="G1194">
            <v>7</v>
          </cell>
        </row>
        <row r="1195">
          <cell r="A1195" t="str">
            <v>DiGi Broadband Explore 6GB</v>
          </cell>
          <cell r="B1195">
            <v>5349</v>
          </cell>
          <cell r="C1195">
            <v>4541</v>
          </cell>
          <cell r="D1195">
            <v>5349</v>
          </cell>
          <cell r="E1195">
            <v>4573</v>
          </cell>
          <cell r="F1195">
            <v>0</v>
          </cell>
          <cell r="G1195">
            <v>32</v>
          </cell>
        </row>
        <row r="1196">
          <cell r="A1196" t="str">
            <v>DiGi Broadband Explore Plus</v>
          </cell>
          <cell r="B1196">
            <v>668</v>
          </cell>
          <cell r="C1196">
            <v>655</v>
          </cell>
          <cell r="D1196">
            <v>668</v>
          </cell>
          <cell r="E1196">
            <v>655</v>
          </cell>
          <cell r="F1196">
            <v>0</v>
          </cell>
          <cell r="G1196">
            <v>0</v>
          </cell>
        </row>
        <row r="1197">
          <cell r="A1197" t="str">
            <v>DiGi Broadband Explore Pro</v>
          </cell>
          <cell r="B1197">
            <v>66</v>
          </cell>
          <cell r="C1197">
            <v>61</v>
          </cell>
          <cell r="D1197">
            <v>66</v>
          </cell>
          <cell r="E1197">
            <v>61</v>
          </cell>
          <cell r="F1197">
            <v>0</v>
          </cell>
          <cell r="G1197">
            <v>0</v>
          </cell>
        </row>
        <row r="1198">
          <cell r="A1198" t="str">
            <v>DiGi Broadband Extreme</v>
          </cell>
          <cell r="B1198">
            <v>1491</v>
          </cell>
          <cell r="C1198">
            <v>1417</v>
          </cell>
          <cell r="D1198">
            <v>1491</v>
          </cell>
          <cell r="E1198">
            <v>1418</v>
          </cell>
          <cell r="F1198">
            <v>0</v>
          </cell>
          <cell r="G1198">
            <v>1</v>
          </cell>
        </row>
        <row r="1199">
          <cell r="A1199" t="str">
            <v>DiGi Broadband Promo Package</v>
          </cell>
          <cell r="B1199">
            <v>319</v>
          </cell>
          <cell r="C1199">
            <v>299</v>
          </cell>
          <cell r="D1199">
            <v>319</v>
          </cell>
          <cell r="E1199">
            <v>299</v>
          </cell>
          <cell r="F1199">
            <v>0</v>
          </cell>
          <cell r="G1199">
            <v>0</v>
          </cell>
        </row>
        <row r="1200">
          <cell r="A1200" t="str">
            <v>DiGi iPad Basic</v>
          </cell>
          <cell r="B1200">
            <v>4068</v>
          </cell>
          <cell r="C1200">
            <v>3087</v>
          </cell>
          <cell r="D1200">
            <v>4065</v>
          </cell>
          <cell r="E1200">
            <v>3110</v>
          </cell>
          <cell r="F1200">
            <v>-3</v>
          </cell>
          <cell r="G1200">
            <v>23</v>
          </cell>
        </row>
        <row r="1201">
          <cell r="A1201" t="str">
            <v>DiGi iPad Lite</v>
          </cell>
          <cell r="B1201">
            <v>715</v>
          </cell>
          <cell r="C1201">
            <v>567</v>
          </cell>
          <cell r="D1201">
            <v>714</v>
          </cell>
          <cell r="E1201">
            <v>575</v>
          </cell>
          <cell r="F1201">
            <v>-1</v>
          </cell>
          <cell r="G1201">
            <v>8</v>
          </cell>
        </row>
        <row r="1202">
          <cell r="A1202" t="str">
            <v>DiGi iPad Pro</v>
          </cell>
          <cell r="B1202">
            <v>1927</v>
          </cell>
          <cell r="C1202">
            <v>1159</v>
          </cell>
          <cell r="D1202">
            <v>1926</v>
          </cell>
          <cell r="E1202">
            <v>1190</v>
          </cell>
          <cell r="F1202">
            <v>-1</v>
          </cell>
          <cell r="G1202">
            <v>31</v>
          </cell>
        </row>
        <row r="1203">
          <cell r="A1203" t="str">
            <v>Tablet 500MB</v>
          </cell>
          <cell r="B1203">
            <v>700</v>
          </cell>
          <cell r="C1203">
            <v>346</v>
          </cell>
          <cell r="D1203">
            <v>710</v>
          </cell>
          <cell r="E1203">
            <v>365</v>
          </cell>
          <cell r="F1203">
            <v>10</v>
          </cell>
          <cell r="G1203">
            <v>19</v>
          </cell>
        </row>
        <row r="1204">
          <cell r="A1204" t="str">
            <v>Tablet 1GB</v>
          </cell>
          <cell r="B1204">
            <v>8405</v>
          </cell>
          <cell r="C1204">
            <v>4095</v>
          </cell>
          <cell r="D1204">
            <v>8595</v>
          </cell>
          <cell r="E1204">
            <v>4328</v>
          </cell>
          <cell r="F1204">
            <v>190</v>
          </cell>
          <cell r="G1204">
            <v>233</v>
          </cell>
        </row>
        <row r="1205">
          <cell r="A1205" t="str">
            <v>Tablet 1.5GB</v>
          </cell>
          <cell r="B1205">
            <v>2093</v>
          </cell>
          <cell r="C1205">
            <v>1022</v>
          </cell>
          <cell r="D1205">
            <v>2148</v>
          </cell>
          <cell r="E1205">
            <v>1084</v>
          </cell>
          <cell r="F1205">
            <v>55</v>
          </cell>
          <cell r="G1205">
            <v>62</v>
          </cell>
        </row>
        <row r="1206">
          <cell r="A1206" t="str">
            <v>Tablet 2GB</v>
          </cell>
          <cell r="B1206">
            <v>6888</v>
          </cell>
          <cell r="C1206">
            <v>3326</v>
          </cell>
          <cell r="D1206">
            <v>7064</v>
          </cell>
          <cell r="E1206">
            <v>3516</v>
          </cell>
          <cell r="F1206">
            <v>176</v>
          </cell>
          <cell r="G1206">
            <v>190</v>
          </cell>
        </row>
        <row r="1207">
          <cell r="A1207" t="str">
            <v>Tablet 6GB</v>
          </cell>
          <cell r="B1207">
            <v>1732</v>
          </cell>
          <cell r="C1207">
            <v>574</v>
          </cell>
          <cell r="D1207">
            <v>1781</v>
          </cell>
          <cell r="E1207">
            <v>624</v>
          </cell>
          <cell r="F1207">
            <v>49</v>
          </cell>
          <cell r="G1207">
            <v>50</v>
          </cell>
        </row>
        <row r="1208">
          <cell r="A1208" t="str">
            <v>Broadband Discover Day 4GB</v>
          </cell>
          <cell r="B1208">
            <v>1579</v>
          </cell>
          <cell r="C1208">
            <v>857</v>
          </cell>
          <cell r="D1208">
            <v>1580</v>
          </cell>
          <cell r="E1208">
            <v>877</v>
          </cell>
          <cell r="F1208">
            <v>1</v>
          </cell>
          <cell r="G1208">
            <v>20</v>
          </cell>
        </row>
        <row r="1209">
          <cell r="A1209" t="str">
            <v>Broadband 10GB</v>
          </cell>
          <cell r="B1209">
            <v>1773</v>
          </cell>
          <cell r="C1209">
            <v>701</v>
          </cell>
          <cell r="D1209">
            <v>1911</v>
          </cell>
          <cell r="E1209">
            <v>775</v>
          </cell>
          <cell r="F1209">
            <v>138</v>
          </cell>
          <cell r="G1209">
            <v>74</v>
          </cell>
        </row>
        <row r="1210">
          <cell r="A1210" t="str">
            <v>Broadband 4GB</v>
          </cell>
          <cell r="B1210">
            <v>18151</v>
          </cell>
          <cell r="C1210">
            <v>8263</v>
          </cell>
          <cell r="D1210">
            <v>18988</v>
          </cell>
          <cell r="E1210">
            <v>8894</v>
          </cell>
          <cell r="F1210">
            <v>837</v>
          </cell>
          <cell r="G1210">
            <v>631</v>
          </cell>
        </row>
        <row r="1211">
          <cell r="A1211" t="str">
            <v>Broadband 4GB Day</v>
          </cell>
          <cell r="B1211">
            <v>5283</v>
          </cell>
          <cell r="C1211">
            <v>2480</v>
          </cell>
          <cell r="D1211">
            <v>5514</v>
          </cell>
          <cell r="E1211">
            <v>2661</v>
          </cell>
          <cell r="F1211">
            <v>231</v>
          </cell>
          <cell r="G1211">
            <v>181</v>
          </cell>
        </row>
        <row r="1212">
          <cell r="A1212" t="str">
            <v>Broadband 6GB</v>
          </cell>
          <cell r="B1212">
            <v>3000</v>
          </cell>
          <cell r="C1212">
            <v>1273</v>
          </cell>
          <cell r="D1212">
            <v>3170</v>
          </cell>
          <cell r="E1212">
            <v>1384</v>
          </cell>
          <cell r="F1212">
            <v>170</v>
          </cell>
          <cell r="G1212">
            <v>111</v>
          </cell>
        </row>
        <row r="1213">
          <cell r="A1213" t="str">
            <v>Broadband SuperSIM 10GB</v>
          </cell>
          <cell r="B1213">
            <v>558</v>
          </cell>
          <cell r="C1213">
            <v>170</v>
          </cell>
          <cell r="D1213">
            <v>604</v>
          </cell>
          <cell r="E1213">
            <v>190</v>
          </cell>
          <cell r="F1213">
            <v>46</v>
          </cell>
          <cell r="G1213">
            <v>20</v>
          </cell>
        </row>
        <row r="1214">
          <cell r="A1214" t="str">
            <v>Broadband SuperSIM 4GB</v>
          </cell>
          <cell r="B1214">
            <v>4759</v>
          </cell>
          <cell r="C1214">
            <v>1420</v>
          </cell>
          <cell r="D1214">
            <v>5089</v>
          </cell>
          <cell r="E1214">
            <v>1570</v>
          </cell>
          <cell r="F1214">
            <v>330</v>
          </cell>
          <cell r="G1214">
            <v>150</v>
          </cell>
        </row>
        <row r="1215">
          <cell r="A1215" t="str">
            <v>Broadband SuperSIM 4GB Day</v>
          </cell>
          <cell r="B1215">
            <v>1078</v>
          </cell>
          <cell r="C1215">
            <v>318</v>
          </cell>
          <cell r="D1215">
            <v>1131</v>
          </cell>
          <cell r="E1215">
            <v>346</v>
          </cell>
          <cell r="F1215">
            <v>53</v>
          </cell>
          <cell r="G1215">
            <v>28</v>
          </cell>
        </row>
        <row r="1216">
          <cell r="A1216" t="str">
            <v>Broadband SuperSIM 6GB</v>
          </cell>
          <cell r="B1216">
            <v>1150</v>
          </cell>
          <cell r="C1216">
            <v>359</v>
          </cell>
          <cell r="D1216">
            <v>1242</v>
          </cell>
          <cell r="E1216">
            <v>398</v>
          </cell>
          <cell r="F1216">
            <v>92</v>
          </cell>
          <cell r="G1216">
            <v>39</v>
          </cell>
        </row>
        <row r="1217">
          <cell r="A1217" t="str">
            <v>Tablet SuperSIM 1.5GB</v>
          </cell>
          <cell r="B1217">
            <v>1248</v>
          </cell>
          <cell r="C1217">
            <v>320</v>
          </cell>
          <cell r="D1217">
            <v>1314</v>
          </cell>
          <cell r="E1217">
            <v>352</v>
          </cell>
          <cell r="F1217">
            <v>66</v>
          </cell>
          <cell r="G1217">
            <v>32</v>
          </cell>
        </row>
        <row r="1218">
          <cell r="A1218" t="str">
            <v>Tablet SuperSIM 1GB</v>
          </cell>
          <cell r="B1218">
            <v>18222</v>
          </cell>
          <cell r="C1218">
            <v>7099</v>
          </cell>
          <cell r="D1218">
            <v>18704</v>
          </cell>
          <cell r="E1218">
            <v>7611</v>
          </cell>
          <cell r="F1218">
            <v>482</v>
          </cell>
          <cell r="G1218">
            <v>512</v>
          </cell>
        </row>
        <row r="1219">
          <cell r="A1219" t="str">
            <v>Tablet SuperSIM 2GB</v>
          </cell>
          <cell r="B1219">
            <v>4528</v>
          </cell>
          <cell r="C1219">
            <v>1325</v>
          </cell>
          <cell r="D1219">
            <v>4761</v>
          </cell>
          <cell r="E1219">
            <v>1452</v>
          </cell>
          <cell r="F1219">
            <v>233</v>
          </cell>
          <cell r="G1219">
            <v>127</v>
          </cell>
        </row>
        <row r="1220">
          <cell r="A1220" t="str">
            <v>Tablet SuperSIM 500MB</v>
          </cell>
          <cell r="B1220">
            <v>6029</v>
          </cell>
          <cell r="C1220">
            <v>3104</v>
          </cell>
          <cell r="D1220">
            <v>6650</v>
          </cell>
          <cell r="E1220">
            <v>3443</v>
          </cell>
          <cell r="F1220">
            <v>621</v>
          </cell>
          <cell r="G1220">
            <v>339</v>
          </cell>
        </row>
        <row r="1221">
          <cell r="A1221" t="str">
            <v>Tablet SuperSIM 6GB</v>
          </cell>
          <cell r="B1221">
            <v>947</v>
          </cell>
          <cell r="C1221">
            <v>286</v>
          </cell>
          <cell r="D1221">
            <v>987</v>
          </cell>
          <cell r="E1221">
            <v>313</v>
          </cell>
          <cell r="F1221">
            <v>40</v>
          </cell>
          <cell r="G1221">
            <v>27</v>
          </cell>
        </row>
        <row r="1222">
          <cell r="A1222" t="str">
            <v>ENT Tablet SuperSIM 6GB</v>
          </cell>
          <cell r="B1222">
            <v>59</v>
          </cell>
          <cell r="C1222">
            <v>5</v>
          </cell>
          <cell r="D1222">
            <v>61</v>
          </cell>
          <cell r="E1222">
            <v>6</v>
          </cell>
          <cell r="F1222">
            <v>2</v>
          </cell>
          <cell r="G1222">
            <v>1</v>
          </cell>
        </row>
        <row r="1223">
          <cell r="A1223" t="str">
            <v>ENT Broadband 4GB</v>
          </cell>
          <cell r="B1223">
            <v>949</v>
          </cell>
          <cell r="C1223">
            <v>24</v>
          </cell>
          <cell r="D1223">
            <v>1094</v>
          </cell>
          <cell r="E1223">
            <v>28</v>
          </cell>
          <cell r="F1223">
            <v>145</v>
          </cell>
          <cell r="G1223">
            <v>4</v>
          </cell>
        </row>
        <row r="1224">
          <cell r="A1224" t="str">
            <v>ENT Broadband 4GB Day</v>
          </cell>
          <cell r="B1224">
            <v>127</v>
          </cell>
          <cell r="C1224">
            <v>4</v>
          </cell>
          <cell r="D1224">
            <v>135</v>
          </cell>
          <cell r="E1224">
            <v>6</v>
          </cell>
          <cell r="F1224">
            <v>8</v>
          </cell>
          <cell r="G1224">
            <v>2</v>
          </cell>
        </row>
        <row r="1225">
          <cell r="A1225" t="str">
            <v>ENT Broadband 6GB</v>
          </cell>
          <cell r="B1225">
            <v>328</v>
          </cell>
          <cell r="C1225">
            <v>4</v>
          </cell>
          <cell r="D1225">
            <v>434</v>
          </cell>
          <cell r="E1225">
            <v>7</v>
          </cell>
          <cell r="F1225">
            <v>106</v>
          </cell>
          <cell r="G1225">
            <v>3</v>
          </cell>
        </row>
        <row r="1226">
          <cell r="A1226" t="str">
            <v>ENT Bband SuperSIM 4GB</v>
          </cell>
          <cell r="B1226">
            <v>141</v>
          </cell>
          <cell r="C1226">
            <v>10</v>
          </cell>
          <cell r="D1226">
            <v>162</v>
          </cell>
          <cell r="E1226">
            <v>11</v>
          </cell>
          <cell r="F1226">
            <v>21</v>
          </cell>
          <cell r="G1226">
            <v>1</v>
          </cell>
        </row>
        <row r="1227">
          <cell r="A1227" t="str">
            <v>ENT Bband SuperSIM 4GB Day</v>
          </cell>
          <cell r="B1227">
            <v>76</v>
          </cell>
          <cell r="C1227">
            <v>0</v>
          </cell>
          <cell r="D1227">
            <v>80</v>
          </cell>
          <cell r="E1227">
            <v>1</v>
          </cell>
          <cell r="F1227">
            <v>4</v>
          </cell>
          <cell r="G1227">
            <v>1</v>
          </cell>
        </row>
        <row r="1228">
          <cell r="A1228" t="str">
            <v>ENT Bband SuperSIM 6GB</v>
          </cell>
          <cell r="B1228">
            <v>44</v>
          </cell>
          <cell r="C1228">
            <v>0</v>
          </cell>
          <cell r="D1228">
            <v>51</v>
          </cell>
          <cell r="E1228">
            <v>5</v>
          </cell>
          <cell r="F1228">
            <v>7</v>
          </cell>
          <cell r="G1228">
            <v>5</v>
          </cell>
        </row>
        <row r="1229">
          <cell r="A1229" t="str">
            <v>ENT Tablet 500MB</v>
          </cell>
          <cell r="B1229">
            <v>876</v>
          </cell>
          <cell r="C1229">
            <v>10</v>
          </cell>
          <cell r="D1229">
            <v>1029</v>
          </cell>
          <cell r="E1229">
            <v>10</v>
          </cell>
          <cell r="F1229">
            <v>153</v>
          </cell>
          <cell r="G1229">
            <v>0</v>
          </cell>
        </row>
        <row r="1230">
          <cell r="A1230" t="str">
            <v>ENT Tablet 1GB</v>
          </cell>
          <cell r="B1230">
            <v>355</v>
          </cell>
          <cell r="C1230">
            <v>24</v>
          </cell>
          <cell r="D1230">
            <v>362</v>
          </cell>
          <cell r="E1230">
            <v>25</v>
          </cell>
          <cell r="F1230">
            <v>7</v>
          </cell>
          <cell r="G1230">
            <v>1</v>
          </cell>
        </row>
        <row r="1231">
          <cell r="A1231" t="str">
            <v>ENT Tablet 2GB</v>
          </cell>
          <cell r="B1231">
            <v>413</v>
          </cell>
          <cell r="C1231">
            <v>1</v>
          </cell>
          <cell r="D1231">
            <v>478</v>
          </cell>
          <cell r="E1231">
            <v>2</v>
          </cell>
          <cell r="F1231">
            <v>65</v>
          </cell>
          <cell r="G1231">
            <v>1</v>
          </cell>
        </row>
        <row r="1232">
          <cell r="A1232" t="str">
            <v>ENT Tablet 6GB</v>
          </cell>
          <cell r="B1232">
            <v>50</v>
          </cell>
          <cell r="C1232">
            <v>3</v>
          </cell>
          <cell r="D1232">
            <v>50</v>
          </cell>
          <cell r="E1232">
            <v>3</v>
          </cell>
          <cell r="F1232">
            <v>0</v>
          </cell>
          <cell r="G1232">
            <v>0</v>
          </cell>
        </row>
        <row r="1233">
          <cell r="A1233" t="str">
            <v>ENT Tablet SuperSIM 1GB</v>
          </cell>
          <cell r="B1233">
            <v>626</v>
          </cell>
          <cell r="C1233">
            <v>28</v>
          </cell>
          <cell r="D1233">
            <v>689</v>
          </cell>
          <cell r="E1233">
            <v>31</v>
          </cell>
          <cell r="F1233">
            <v>63</v>
          </cell>
          <cell r="G1233">
            <v>3</v>
          </cell>
        </row>
        <row r="1234">
          <cell r="A1234" t="str">
            <v>ENT Tablet SuperSIM 2GB</v>
          </cell>
          <cell r="B1234">
            <v>166</v>
          </cell>
          <cell r="C1234">
            <v>5</v>
          </cell>
          <cell r="D1234">
            <v>186</v>
          </cell>
          <cell r="E1234">
            <v>7</v>
          </cell>
          <cell r="F1234">
            <v>20</v>
          </cell>
          <cell r="G1234">
            <v>2</v>
          </cell>
        </row>
        <row r="1235">
          <cell r="A1235" t="str">
            <v>Zero-rate Discover (obs)</v>
          </cell>
          <cell r="B1235">
            <v>1</v>
          </cell>
          <cell r="C1235">
            <v>1</v>
          </cell>
          <cell r="D1235">
            <v>1</v>
          </cell>
          <cell r="E1235">
            <v>1</v>
          </cell>
          <cell r="F1235">
            <v>0</v>
          </cell>
          <cell r="G1235">
            <v>0</v>
          </cell>
        </row>
        <row r="1236">
          <cell r="A1236" t="str">
            <v>Tablet SuperSIM 200MB</v>
          </cell>
          <cell r="B1236">
            <v>7</v>
          </cell>
          <cell r="C1236">
            <v>2</v>
          </cell>
          <cell r="D1236">
            <v>8</v>
          </cell>
          <cell r="E1236">
            <v>2</v>
          </cell>
          <cell r="F1236">
            <v>1</v>
          </cell>
          <cell r="G1236">
            <v>0</v>
          </cell>
        </row>
        <row r="1237">
          <cell r="A1237" t="str">
            <v>Tablet 200MB</v>
          </cell>
          <cell r="B1237">
            <v>37</v>
          </cell>
          <cell r="C1237">
            <v>11</v>
          </cell>
          <cell r="D1237">
            <v>42</v>
          </cell>
          <cell r="E1237">
            <v>11</v>
          </cell>
          <cell r="F1237">
            <v>5</v>
          </cell>
          <cell r="G1237">
            <v>0</v>
          </cell>
        </row>
        <row r="1238">
          <cell r="A1238" t="str">
            <v>ENT Tablet SuperSIM 500MB</v>
          </cell>
          <cell r="B1238">
            <v>319</v>
          </cell>
          <cell r="C1238">
            <v>116</v>
          </cell>
          <cell r="D1238">
            <v>320</v>
          </cell>
          <cell r="E1238">
            <v>134</v>
          </cell>
          <cell r="F1238">
            <v>1</v>
          </cell>
          <cell r="G1238">
            <v>18</v>
          </cell>
        </row>
        <row r="1239">
          <cell r="A1239" t="str">
            <v>ENT Broadband 10GB</v>
          </cell>
          <cell r="B1239">
            <v>67</v>
          </cell>
          <cell r="C1239">
            <v>5</v>
          </cell>
          <cell r="D1239">
            <v>74</v>
          </cell>
          <cell r="E1239">
            <v>5</v>
          </cell>
          <cell r="F1239">
            <v>7</v>
          </cell>
          <cell r="G1239">
            <v>0</v>
          </cell>
        </row>
        <row r="1240">
          <cell r="A1240" t="str">
            <v>ENT Bband SuperSIM 10GB</v>
          </cell>
          <cell r="B1240">
            <v>14</v>
          </cell>
          <cell r="C1240">
            <v>0</v>
          </cell>
          <cell r="D1240">
            <v>16</v>
          </cell>
          <cell r="E1240">
            <v>0</v>
          </cell>
          <cell r="F1240">
            <v>2</v>
          </cell>
          <cell r="G1240">
            <v>0</v>
          </cell>
        </row>
        <row r="1241">
          <cell r="A1241" t="str">
            <v>Tablet X-45</v>
          </cell>
          <cell r="B1241">
            <v>38</v>
          </cell>
          <cell r="C1241">
            <v>32</v>
          </cell>
          <cell r="D1241">
            <v>40</v>
          </cell>
          <cell r="E1241">
            <v>32</v>
          </cell>
          <cell r="F1241">
            <v>2</v>
          </cell>
          <cell r="G1241">
            <v>0</v>
          </cell>
        </row>
        <row r="1242">
          <cell r="A1242" t="str">
            <v>Tablet X45 (obs)</v>
          </cell>
          <cell r="B1242">
            <v>1754</v>
          </cell>
          <cell r="C1242">
            <v>527</v>
          </cell>
          <cell r="D1242">
            <v>1769</v>
          </cell>
          <cell r="E1242">
            <v>622</v>
          </cell>
          <cell r="F1242">
            <v>15</v>
          </cell>
          <cell r="G1242">
            <v>95</v>
          </cell>
        </row>
        <row r="1243">
          <cell r="A1243" t="str">
            <v>Grand Total</v>
          </cell>
          <cell r="B1243">
            <v>464292</v>
          </cell>
          <cell r="C1243">
            <v>360163</v>
          </cell>
          <cell r="D1243">
            <v>468680</v>
          </cell>
          <cell r="E1243">
            <v>364648</v>
          </cell>
          <cell r="F1243">
            <v>4388</v>
          </cell>
          <cell r="G1243">
            <v>4485</v>
          </cell>
        </row>
      </sheetData>
      <sheetData sheetId="6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NL"/>
      <sheetName val="MA PNL"/>
      <sheetName val="MA BS"/>
      <sheetName val="Dormant BS"/>
      <sheetName val="Dormant PNL "/>
      <sheetName val="Sheet1"/>
      <sheetName val="consol tri"/>
      <sheetName val="Eliminate TM"/>
      <sheetName val="interco"/>
      <sheetName val="Other Ct"/>
      <sheetName val="Notes"/>
      <sheetName val="revenue"/>
      <sheetName val="Inv. in Assoc"/>
      <sheetName val="MA_PNL"/>
      <sheetName val="MA_BS"/>
      <sheetName val="Dormant_BS"/>
      <sheetName val="Dormant_PNL_"/>
      <sheetName val="consol_tri"/>
      <sheetName val="Eliminate_TM"/>
      <sheetName val="Other_Ct"/>
      <sheetName val="Inv__in_Assoc"/>
      <sheetName val="Basic Assumptions"/>
    </sheetNames>
    <sheetDataSet>
      <sheetData sheetId="0" refreshError="1"/>
      <sheetData sheetId="1" refreshError="1">
        <row r="8">
          <cell r="A8" t="str">
            <v>REVENUE</v>
          </cell>
        </row>
        <row r="10">
          <cell r="A10" t="str">
            <v xml:space="preserve"> Call Charges</v>
          </cell>
        </row>
        <row r="11">
          <cell r="A11" t="str">
            <v xml:space="preserve">   Mobile</v>
          </cell>
        </row>
        <row r="12">
          <cell r="A12" t="str">
            <v xml:space="preserve">     - ETACS </v>
          </cell>
        </row>
        <row r="13">
          <cell r="A13" t="str">
            <v xml:space="preserve">                   -  Postpaid Voice</v>
          </cell>
          <cell r="B13">
            <v>2633642</v>
          </cell>
          <cell r="C13">
            <v>0</v>
          </cell>
          <cell r="D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                  -  Prepaid Voice</v>
          </cell>
          <cell r="B14">
            <v>2986115</v>
          </cell>
          <cell r="C14">
            <v>0</v>
          </cell>
          <cell r="D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O15">
            <v>0</v>
          </cell>
        </row>
        <row r="16">
          <cell r="A16" t="str">
            <v xml:space="preserve">     - SATELLITE</v>
          </cell>
          <cell r="B16">
            <v>0</v>
          </cell>
          <cell r="C16">
            <v>1846407</v>
          </cell>
          <cell r="D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O17">
            <v>0</v>
          </cell>
        </row>
        <row r="18">
          <cell r="A18" t="str">
            <v xml:space="preserve">     - GSM </v>
          </cell>
          <cell r="O18">
            <v>0</v>
          </cell>
        </row>
        <row r="19">
          <cell r="A19" t="str">
            <v xml:space="preserve">                   -  Postpaid Voice</v>
          </cell>
          <cell r="B19">
            <v>649211727</v>
          </cell>
          <cell r="C19">
            <v>236703979</v>
          </cell>
          <cell r="D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 xml:space="preserve">                   -  Postpaid Messaging</v>
          </cell>
          <cell r="B20">
            <v>70643608</v>
          </cell>
          <cell r="C20">
            <v>43961896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 xml:space="preserve">                   -  Postpaid Data (GPRS)</v>
          </cell>
          <cell r="B21">
            <v>4159383</v>
          </cell>
          <cell r="C21">
            <v>0</v>
          </cell>
          <cell r="D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O22">
            <v>0</v>
          </cell>
        </row>
        <row r="23">
          <cell r="A23" t="str">
            <v xml:space="preserve">                   -  Prepaid Touch Advance Voice</v>
          </cell>
          <cell r="B23">
            <v>0</v>
          </cell>
          <cell r="C23">
            <v>150655577</v>
          </cell>
          <cell r="D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 xml:space="preserve">                   -  Prepaid Touch Advance Messaging</v>
          </cell>
          <cell r="B24">
            <v>0</v>
          </cell>
          <cell r="C24">
            <v>34665976</v>
          </cell>
          <cell r="O24">
            <v>0</v>
          </cell>
        </row>
        <row r="25">
          <cell r="A25" t="str">
            <v xml:space="preserve">                   -  Prepaid inTM Voice</v>
          </cell>
          <cell r="B25">
            <v>0</v>
          </cell>
          <cell r="C25">
            <v>265760307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 xml:space="preserve">                   -  Prepaid inTM Messaging</v>
          </cell>
          <cell r="B26">
            <v>0</v>
          </cell>
          <cell r="C26">
            <v>68139279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 xml:space="preserve">                   -  Prepaid XCEL Voice</v>
          </cell>
          <cell r="B27">
            <v>174100936.06</v>
          </cell>
          <cell r="D27">
            <v>0</v>
          </cell>
          <cell r="O27">
            <v>0</v>
          </cell>
        </row>
        <row r="28">
          <cell r="A28" t="str">
            <v xml:space="preserve">                   -  Prepaid XCEL Messaging</v>
          </cell>
          <cell r="B28">
            <v>18706135.77</v>
          </cell>
          <cell r="D28">
            <v>0</v>
          </cell>
          <cell r="O28">
            <v>0</v>
          </cell>
        </row>
        <row r="29">
          <cell r="O29">
            <v>0</v>
          </cell>
        </row>
        <row r="30">
          <cell r="A30" t="str">
            <v xml:space="preserve">                   -  Prepaid XCEED Voice</v>
          </cell>
          <cell r="B30">
            <v>316718463.44999999</v>
          </cell>
          <cell r="C30">
            <v>0</v>
          </cell>
          <cell r="D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 xml:space="preserve">                   -  Prepaid XCEED Messaging</v>
          </cell>
          <cell r="B31">
            <v>62240478.840000004</v>
          </cell>
          <cell r="C31">
            <v>0</v>
          </cell>
          <cell r="D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O32">
            <v>0</v>
          </cell>
        </row>
        <row r="33">
          <cell r="A33" t="str">
            <v xml:space="preserve">                   -  Prepaid XPLORE Voice</v>
          </cell>
          <cell r="B33">
            <v>568034779.92999995</v>
          </cell>
          <cell r="C33">
            <v>0</v>
          </cell>
          <cell r="D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 xml:space="preserve">                   -  Prepaid XPLORE Messaging</v>
          </cell>
          <cell r="B34">
            <v>166352070.44</v>
          </cell>
          <cell r="C34">
            <v>0</v>
          </cell>
          <cell r="D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 xml:space="preserve">                   -  Prepaid Service Tax</v>
          </cell>
          <cell r="B35">
            <v>-65200125.959999993</v>
          </cell>
          <cell r="C35">
            <v>-15443468</v>
          </cell>
          <cell r="D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O36">
            <v>0</v>
          </cell>
        </row>
        <row r="37">
          <cell r="A37" t="str">
            <v xml:space="preserve">   FIXED</v>
          </cell>
          <cell r="O37">
            <v>0</v>
          </cell>
        </row>
        <row r="38">
          <cell r="A38" t="str">
            <v xml:space="preserve">     - HOME</v>
          </cell>
          <cell r="B38">
            <v>0</v>
          </cell>
          <cell r="C38">
            <v>0</v>
          </cell>
          <cell r="D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 xml:space="preserve">     - BUSINESS</v>
          </cell>
          <cell r="B39">
            <v>10406505.17</v>
          </cell>
          <cell r="C39">
            <v>0</v>
          </cell>
          <cell r="D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 xml:space="preserve">     - ISDN BRI</v>
          </cell>
          <cell r="B40">
            <v>0</v>
          </cell>
          <cell r="C40">
            <v>0</v>
          </cell>
          <cell r="D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 xml:space="preserve">     - ISDN PRI</v>
          </cell>
          <cell r="B41">
            <v>0</v>
          </cell>
          <cell r="C41">
            <v>0</v>
          </cell>
          <cell r="D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    - AMPS</v>
          </cell>
          <cell r="B42">
            <v>0</v>
          </cell>
          <cell r="C42">
            <v>0</v>
          </cell>
          <cell r="D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O43">
            <v>0</v>
          </cell>
        </row>
        <row r="44">
          <cell r="A44" t="str">
            <v xml:space="preserve">   SOLUTION</v>
          </cell>
          <cell r="B44">
            <v>0</v>
          </cell>
          <cell r="C44">
            <v>0</v>
          </cell>
          <cell r="D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 xml:space="preserve">     - Content Premium Voice</v>
          </cell>
          <cell r="B45">
            <v>792925</v>
          </cell>
          <cell r="C45">
            <v>19</v>
          </cell>
          <cell r="D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 xml:space="preserve">     - Bulk Online Voice</v>
          </cell>
          <cell r="B46">
            <v>32502986.510000002</v>
          </cell>
          <cell r="C46">
            <v>0</v>
          </cell>
          <cell r="D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 xml:space="preserve">     - Bulk Online Messaging</v>
          </cell>
          <cell r="B47">
            <v>365382.8</v>
          </cell>
          <cell r="C47">
            <v>5574.0000000000009</v>
          </cell>
          <cell r="D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9">
          <cell r="A49" t="str">
            <v>USP</v>
          </cell>
        </row>
        <row r="51">
          <cell r="A51" t="str">
            <v xml:space="preserve"> Total Call Charges</v>
          </cell>
          <cell r="B51">
            <v>2014655013.0099998</v>
          </cell>
          <cell r="C51">
            <v>786295546</v>
          </cell>
          <cell r="D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3">
          <cell r="A53" t="str">
            <v>AUTOMATIC ROAMING CHARGES</v>
          </cell>
        </row>
        <row r="54">
          <cell r="A54" t="str">
            <v xml:space="preserve">   Domestic Roaming</v>
          </cell>
          <cell r="B54">
            <v>0</v>
          </cell>
          <cell r="C54">
            <v>0</v>
          </cell>
          <cell r="D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 xml:space="preserve">   International Roaming</v>
          </cell>
          <cell r="B55">
            <v>160105270</v>
          </cell>
          <cell r="C55">
            <v>18440219.460000001</v>
          </cell>
          <cell r="D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7">
          <cell r="A57" t="str">
            <v xml:space="preserve"> Total Automatic Roaming Charges</v>
          </cell>
          <cell r="B57">
            <v>160105270</v>
          </cell>
          <cell r="C57">
            <v>18440219.460000001</v>
          </cell>
          <cell r="D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9">
          <cell r="A59" t="str">
            <v xml:space="preserve"> Inpayments </v>
          </cell>
        </row>
        <row r="60">
          <cell r="A60" t="str">
            <v xml:space="preserve">     - Domestic </v>
          </cell>
          <cell r="B60">
            <v>463698117.76999998</v>
          </cell>
          <cell r="C60">
            <v>216938475.53</v>
          </cell>
          <cell r="D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 xml:space="preserve">     - International </v>
          </cell>
          <cell r="B61">
            <v>52890632.400000006</v>
          </cell>
          <cell r="C61">
            <v>0</v>
          </cell>
          <cell r="D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 xml:space="preserve"> Total  Inpayment </v>
          </cell>
          <cell r="B63">
            <v>516588750.16999996</v>
          </cell>
          <cell r="C63">
            <v>216938475.53</v>
          </cell>
          <cell r="D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5">
          <cell r="A65" t="str">
            <v xml:space="preserve"> Access  Fees</v>
          </cell>
        </row>
        <row r="66">
          <cell r="A66" t="str">
            <v xml:space="preserve">   Mobile</v>
          </cell>
        </row>
        <row r="67">
          <cell r="A67" t="str">
            <v xml:space="preserve">     - ETACS </v>
          </cell>
        </row>
        <row r="68">
          <cell r="A68" t="str">
            <v xml:space="preserve">                   -  Postpaid General</v>
          </cell>
          <cell r="B68">
            <v>1953860</v>
          </cell>
          <cell r="C68">
            <v>0</v>
          </cell>
          <cell r="D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 xml:space="preserve">                   -  Prepaid General</v>
          </cell>
          <cell r="B69">
            <v>1965110</v>
          </cell>
          <cell r="C69">
            <v>0</v>
          </cell>
          <cell r="D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 xml:space="preserve">     - GSM </v>
          </cell>
          <cell r="O70">
            <v>0</v>
          </cell>
        </row>
        <row r="71">
          <cell r="A71" t="str">
            <v xml:space="preserve">                   -  Postpaid General</v>
          </cell>
          <cell r="B71">
            <v>251801593</v>
          </cell>
          <cell r="C71">
            <v>109352818</v>
          </cell>
          <cell r="D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 xml:space="preserve">                   -  Prepaid  General</v>
          </cell>
          <cell r="B72">
            <v>0</v>
          </cell>
          <cell r="C72">
            <v>0</v>
          </cell>
          <cell r="D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 xml:space="preserve">                   -  Prepaid XCEL General</v>
          </cell>
          <cell r="B73">
            <v>72063349.569999993</v>
          </cell>
          <cell r="C73">
            <v>0</v>
          </cell>
          <cell r="D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O74">
            <v>0</v>
          </cell>
        </row>
        <row r="75">
          <cell r="A75" t="str">
            <v xml:space="preserve">   Fixed</v>
          </cell>
          <cell r="O75">
            <v>0</v>
          </cell>
        </row>
        <row r="76">
          <cell r="A76" t="str">
            <v xml:space="preserve">     - HOME</v>
          </cell>
          <cell r="B76">
            <v>0</v>
          </cell>
          <cell r="C76">
            <v>0</v>
          </cell>
          <cell r="D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 xml:space="preserve">     - BUSINESS</v>
          </cell>
          <cell r="B77">
            <v>0</v>
          </cell>
          <cell r="C77">
            <v>0</v>
          </cell>
          <cell r="D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    - ISDN BRI</v>
          </cell>
          <cell r="B78">
            <v>0</v>
          </cell>
          <cell r="C78">
            <v>0</v>
          </cell>
          <cell r="D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 t="str">
            <v xml:space="preserve">     - ISDN PRI</v>
          </cell>
          <cell r="B79">
            <v>0</v>
          </cell>
          <cell r="C79">
            <v>0</v>
          </cell>
          <cell r="D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 xml:space="preserve">     - AMPS</v>
          </cell>
          <cell r="B80">
            <v>0</v>
          </cell>
          <cell r="C80">
            <v>0</v>
          </cell>
          <cell r="D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A83" t="str">
            <v xml:space="preserve">   Solution</v>
          </cell>
          <cell r="O83">
            <v>0</v>
          </cell>
        </row>
        <row r="84">
          <cell r="A84" t="str">
            <v xml:space="preserve">     - Content Premium General</v>
          </cell>
          <cell r="B84">
            <v>0</v>
          </cell>
          <cell r="C84">
            <v>0</v>
          </cell>
          <cell r="D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 xml:space="preserve">     - Bulk  Online General</v>
          </cell>
          <cell r="B85">
            <v>0</v>
          </cell>
          <cell r="C85">
            <v>-27</v>
          </cell>
          <cell r="D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 t="str">
            <v xml:space="preserve"> Total Access Fees </v>
          </cell>
          <cell r="B87">
            <v>327783912.56999999</v>
          </cell>
          <cell r="C87">
            <v>109352791</v>
          </cell>
          <cell r="D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K88" t="str">
            <v xml:space="preserve"> </v>
          </cell>
        </row>
        <row r="89">
          <cell r="A89" t="str">
            <v xml:space="preserve"> Connection / Installation Fees</v>
          </cell>
        </row>
        <row r="90">
          <cell r="A90" t="str">
            <v xml:space="preserve">   Mobile</v>
          </cell>
        </row>
        <row r="91">
          <cell r="A91" t="str">
            <v xml:space="preserve">     - ETACS </v>
          </cell>
        </row>
        <row r="92">
          <cell r="A92" t="str">
            <v xml:space="preserve">                   -  Postpaid General</v>
          </cell>
          <cell r="B92">
            <v>-575</v>
          </cell>
          <cell r="C92">
            <v>0</v>
          </cell>
          <cell r="D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 t="str">
            <v xml:space="preserve">     - GSM </v>
          </cell>
        </row>
        <row r="94">
          <cell r="A94" t="str">
            <v xml:space="preserve">                   -  Postpaid General</v>
          </cell>
          <cell r="B94">
            <v>7836600</v>
          </cell>
          <cell r="C94">
            <v>935028</v>
          </cell>
          <cell r="D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6">
          <cell r="A96" t="str">
            <v xml:space="preserve">   Fixed</v>
          </cell>
        </row>
        <row r="97">
          <cell r="A97" t="str">
            <v xml:space="preserve">     - HOME</v>
          </cell>
          <cell r="B97">
            <v>0</v>
          </cell>
          <cell r="C97">
            <v>0</v>
          </cell>
          <cell r="D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 t="str">
            <v xml:space="preserve">     - BUSINESS</v>
          </cell>
          <cell r="B98">
            <v>0</v>
          </cell>
          <cell r="C98">
            <v>0</v>
          </cell>
        </row>
        <row r="99">
          <cell r="A99" t="str">
            <v xml:space="preserve">     - ISDN BRI</v>
          </cell>
          <cell r="B99">
            <v>0</v>
          </cell>
          <cell r="C99">
            <v>0</v>
          </cell>
          <cell r="D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 t="str">
            <v xml:space="preserve">     - ISDN PRI</v>
          </cell>
          <cell r="B100">
            <v>0</v>
          </cell>
          <cell r="C100">
            <v>0</v>
          </cell>
          <cell r="D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 t="str">
            <v xml:space="preserve">     - AMPS</v>
          </cell>
          <cell r="B101">
            <v>0</v>
          </cell>
          <cell r="C101">
            <v>0</v>
          </cell>
          <cell r="D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I102" t="str">
            <v xml:space="preserve"> </v>
          </cell>
        </row>
        <row r="103">
          <cell r="A103" t="str">
            <v xml:space="preserve">   Solution</v>
          </cell>
        </row>
        <row r="104">
          <cell r="A104" t="str">
            <v xml:space="preserve">     - Content Premium General</v>
          </cell>
          <cell r="B104">
            <v>-10000</v>
          </cell>
          <cell r="C104">
            <v>0</v>
          </cell>
          <cell r="D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 xml:space="preserve">     - Bulk  Online General</v>
          </cell>
          <cell r="B105">
            <v>0</v>
          </cell>
          <cell r="C105">
            <v>0</v>
          </cell>
          <cell r="D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7">
          <cell r="A107" t="str">
            <v xml:space="preserve"> Total Connection / Installation Fees</v>
          </cell>
          <cell r="B107">
            <v>7826025</v>
          </cell>
          <cell r="C107">
            <v>935028</v>
          </cell>
          <cell r="D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9">
          <cell r="A109" t="str">
            <v>Enhanced Services &amp; Detailed Billing</v>
          </cell>
        </row>
        <row r="110">
          <cell r="A110" t="str">
            <v xml:space="preserve">   Mobile</v>
          </cell>
        </row>
        <row r="111">
          <cell r="A111" t="str">
            <v xml:space="preserve">     - ETACS </v>
          </cell>
        </row>
        <row r="112">
          <cell r="A112" t="str">
            <v xml:space="preserve">                   -  Postpaid General</v>
          </cell>
          <cell r="B112">
            <v>1483008</v>
          </cell>
          <cell r="C112">
            <v>0</v>
          </cell>
          <cell r="D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 xml:space="preserve">                   -  Prepaid General</v>
          </cell>
          <cell r="B113">
            <v>0</v>
          </cell>
          <cell r="C113">
            <v>0</v>
          </cell>
          <cell r="D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 xml:space="preserve">     - GSM </v>
          </cell>
        </row>
        <row r="115">
          <cell r="A115" t="str">
            <v xml:space="preserve">                   -  Postpaid General</v>
          </cell>
          <cell r="B115">
            <v>68775184</v>
          </cell>
          <cell r="C115">
            <v>12918611</v>
          </cell>
          <cell r="D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7">
          <cell r="A117" t="str">
            <v xml:space="preserve">   Fixed</v>
          </cell>
        </row>
        <row r="118">
          <cell r="A118" t="str">
            <v xml:space="preserve">     - HOME</v>
          </cell>
          <cell r="B118">
            <v>0</v>
          </cell>
          <cell r="C118">
            <v>0</v>
          </cell>
          <cell r="D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 xml:space="preserve">     - BUSINESS</v>
          </cell>
          <cell r="B119">
            <v>0</v>
          </cell>
          <cell r="C119">
            <v>0</v>
          </cell>
          <cell r="D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 xml:space="preserve">     - ISDN BRI</v>
          </cell>
          <cell r="B120">
            <v>0</v>
          </cell>
          <cell r="C120">
            <v>0</v>
          </cell>
          <cell r="D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 xml:space="preserve">     - ISDN PRI</v>
          </cell>
          <cell r="B121">
            <v>0</v>
          </cell>
          <cell r="C121">
            <v>0</v>
          </cell>
          <cell r="D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 t="str">
            <v xml:space="preserve">     - AMPS</v>
          </cell>
          <cell r="B122">
            <v>0</v>
          </cell>
          <cell r="C122">
            <v>0</v>
          </cell>
          <cell r="D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4">
          <cell r="A124" t="str">
            <v xml:space="preserve">   Solution</v>
          </cell>
        </row>
        <row r="125">
          <cell r="A125" t="str">
            <v xml:space="preserve">     - Content Premium Voice</v>
          </cell>
          <cell r="B125">
            <v>102471</v>
          </cell>
          <cell r="C125">
            <v>0</v>
          </cell>
          <cell r="D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 t="str">
            <v xml:space="preserve">     - Content Premium Messaging</v>
          </cell>
          <cell r="B126">
            <v>21581084</v>
          </cell>
          <cell r="C126">
            <v>0</v>
          </cell>
          <cell r="D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8">
          <cell r="A128" t="str">
            <v xml:space="preserve"> Total Enhanced Services &amp; Detailed Billing</v>
          </cell>
          <cell r="B128">
            <v>91941747</v>
          </cell>
          <cell r="C128">
            <v>12918611</v>
          </cell>
          <cell r="D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A130" t="str">
            <v xml:space="preserve"> Fixed Services Revenue</v>
          </cell>
          <cell r="B130">
            <v>6459055</v>
          </cell>
          <cell r="C130">
            <v>0</v>
          </cell>
          <cell r="D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 t="str">
            <v xml:space="preserve"> Transmission Revenue</v>
          </cell>
          <cell r="B131">
            <v>18315208.829999998</v>
          </cell>
          <cell r="C131">
            <v>0</v>
          </cell>
          <cell r="D131">
            <v>0</v>
          </cell>
          <cell r="H131">
            <v>6167468.4399999995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7409206.8800000008</v>
          </cell>
          <cell r="N131">
            <v>0</v>
          </cell>
          <cell r="O131">
            <v>0</v>
          </cell>
        </row>
        <row r="132">
          <cell r="A132" t="str">
            <v xml:space="preserve"> Multimedia Revenue</v>
          </cell>
          <cell r="B132">
            <v>190405.53</v>
          </cell>
          <cell r="C132">
            <v>0</v>
          </cell>
          <cell r="D132">
            <v>0</v>
          </cell>
          <cell r="H132">
            <v>0</v>
          </cell>
          <cell r="I132">
            <v>3692110.57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 xml:space="preserve"> Other Operating Revenue</v>
          </cell>
          <cell r="B133">
            <v>34859448</v>
          </cell>
          <cell r="C133">
            <v>217702</v>
          </cell>
          <cell r="D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3543000</v>
          </cell>
          <cell r="O133">
            <v>0</v>
          </cell>
        </row>
        <row r="135">
          <cell r="A135" t="str">
            <v xml:space="preserve"> Total Turnover </v>
          </cell>
          <cell r="B135">
            <v>3178724835.1100001</v>
          </cell>
          <cell r="C135">
            <v>1145098372.99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6167468.4399999995</v>
          </cell>
          <cell r="I135">
            <v>3692110.57</v>
          </cell>
          <cell r="J135">
            <v>0</v>
          </cell>
          <cell r="K135">
            <v>0</v>
          </cell>
          <cell r="L135">
            <v>0</v>
          </cell>
          <cell r="M135">
            <v>7409206.8800000008</v>
          </cell>
          <cell r="N135">
            <v>3543000</v>
          </cell>
          <cell r="O135">
            <v>0</v>
          </cell>
        </row>
        <row r="138">
          <cell r="A138" t="str">
            <v xml:space="preserve"> GROSS TURNOVER (GT)</v>
          </cell>
          <cell r="B138">
            <v>3178724835.1100001</v>
          </cell>
          <cell r="C138">
            <v>1145098372.99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6167468.4399999995</v>
          </cell>
          <cell r="I138">
            <v>3692110.57</v>
          </cell>
          <cell r="J138">
            <v>0</v>
          </cell>
          <cell r="K138">
            <v>0</v>
          </cell>
          <cell r="L138">
            <v>0</v>
          </cell>
          <cell r="M138">
            <v>7409206.8800000008</v>
          </cell>
          <cell r="N138">
            <v>3543000</v>
          </cell>
          <cell r="O138">
            <v>0</v>
          </cell>
        </row>
        <row r="140">
          <cell r="A140" t="str">
            <v xml:space="preserve"> Interest Income</v>
          </cell>
          <cell r="B140">
            <v>40509506.739999995</v>
          </cell>
          <cell r="C140">
            <v>2679416.59</v>
          </cell>
          <cell r="D140">
            <v>238749</v>
          </cell>
          <cell r="E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86908.04</v>
          </cell>
          <cell r="N140">
            <v>0</v>
          </cell>
          <cell r="O140">
            <v>0</v>
          </cell>
        </row>
        <row r="141">
          <cell r="A141" t="str">
            <v xml:space="preserve"> Other Non Operating Revenue</v>
          </cell>
          <cell r="B141">
            <v>45815385</v>
          </cell>
          <cell r="C141">
            <v>7640415</v>
          </cell>
          <cell r="D141">
            <v>44653852</v>
          </cell>
          <cell r="E141">
            <v>1028341.22</v>
          </cell>
          <cell r="H141">
            <v>0</v>
          </cell>
          <cell r="I141">
            <v>17618</v>
          </cell>
          <cell r="J141">
            <v>300000</v>
          </cell>
          <cell r="K141">
            <v>0</v>
          </cell>
          <cell r="L141">
            <v>0</v>
          </cell>
          <cell r="M141">
            <v>7291988.4699999997</v>
          </cell>
          <cell r="N141">
            <v>0</v>
          </cell>
          <cell r="O141">
            <v>0</v>
          </cell>
        </row>
        <row r="143">
          <cell r="A143" t="str">
            <v xml:space="preserve"> Total Income</v>
          </cell>
          <cell r="B143">
            <v>3265049726.8499999</v>
          </cell>
          <cell r="C143">
            <v>1155418204.5799999</v>
          </cell>
          <cell r="D143">
            <v>44892601</v>
          </cell>
          <cell r="E143">
            <v>1028341.22</v>
          </cell>
          <cell r="F143">
            <v>0</v>
          </cell>
          <cell r="G143">
            <v>0</v>
          </cell>
          <cell r="H143">
            <v>6167468.4399999995</v>
          </cell>
          <cell r="I143">
            <v>3709728.57</v>
          </cell>
          <cell r="J143">
            <v>300000</v>
          </cell>
          <cell r="K143">
            <v>0</v>
          </cell>
          <cell r="L143">
            <v>0</v>
          </cell>
          <cell r="M143">
            <v>14788103.390000001</v>
          </cell>
          <cell r="N143">
            <v>3543000</v>
          </cell>
          <cell r="O143">
            <v>0</v>
          </cell>
        </row>
        <row r="145">
          <cell r="A145" t="str">
            <v>DIRECT COSTS</v>
          </cell>
          <cell r="F145" t="str">
            <v xml:space="preserve"> </v>
          </cell>
          <cell r="I145" t="str">
            <v xml:space="preserve"> </v>
          </cell>
        </row>
        <row r="147">
          <cell r="A147" t="str">
            <v>Direct Attributable Costs</v>
          </cell>
        </row>
        <row r="149">
          <cell r="A149" t="str">
            <v xml:space="preserve"> Outpayments </v>
          </cell>
        </row>
        <row r="150">
          <cell r="A150" t="str">
            <v xml:space="preserve">     - Domestic </v>
          </cell>
          <cell r="B150">
            <v>318878611.94</v>
          </cell>
          <cell r="C150">
            <v>156063320.95000002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 t="str">
            <v xml:space="preserve">     - International</v>
          </cell>
          <cell r="B151">
            <v>170010726.02000001</v>
          </cell>
          <cell r="C151">
            <v>2795967.9699999997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 t="str">
            <v xml:space="preserve"> Total  Outpayment </v>
          </cell>
          <cell r="B152">
            <v>488889337.96000004</v>
          </cell>
          <cell r="C152">
            <v>158859288.92000002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4">
          <cell r="A154" t="str">
            <v xml:space="preserve"> Marketing Operations</v>
          </cell>
          <cell r="B154">
            <v>21479252</v>
          </cell>
          <cell r="C154">
            <v>27464.470000000005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 xml:space="preserve"> Incentives</v>
          </cell>
          <cell r="B155">
            <v>211660182</v>
          </cell>
          <cell r="C155">
            <v>37106260.299999997</v>
          </cell>
          <cell r="D155">
            <v>0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O155">
            <v>0</v>
          </cell>
        </row>
        <row r="156">
          <cell r="A156" t="str">
            <v xml:space="preserve"> Rebates</v>
          </cell>
          <cell r="B156">
            <v>454497.11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 xml:space="preserve"> Advertising &amp; Promotion</v>
          </cell>
          <cell r="B157">
            <v>45794647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 xml:space="preserve"> Cost Of Sales</v>
          </cell>
          <cell r="B158">
            <v>36357074.549999997</v>
          </cell>
          <cell r="C158">
            <v>9458593.1700000018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 t="str">
            <v xml:space="preserve"> Bad / Doubtful Debts</v>
          </cell>
          <cell r="B159">
            <v>37552975</v>
          </cell>
          <cell r="C159">
            <v>25552264</v>
          </cell>
          <cell r="D159">
            <v>45329</v>
          </cell>
          <cell r="E159">
            <v>-191369</v>
          </cell>
          <cell r="F159">
            <v>0</v>
          </cell>
          <cell r="G159">
            <v>56505121.579999998</v>
          </cell>
          <cell r="H159">
            <v>195803.15</v>
          </cell>
          <cell r="I159">
            <v>0</v>
          </cell>
          <cell r="J159">
            <v>-60000</v>
          </cell>
          <cell r="K159">
            <v>0</v>
          </cell>
          <cell r="L159">
            <v>0</v>
          </cell>
          <cell r="M159">
            <v>0</v>
          </cell>
          <cell r="N159">
            <v>5750</v>
          </cell>
          <cell r="O159">
            <v>25146</v>
          </cell>
        </row>
        <row r="160">
          <cell r="A160" t="str">
            <v xml:space="preserve"> Debt Collection Fee</v>
          </cell>
          <cell r="B160">
            <v>5460138.7699999996</v>
          </cell>
          <cell r="C160">
            <v>2579692.96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Content Provider Charges</v>
          </cell>
          <cell r="B161">
            <v>43627586</v>
          </cell>
          <cell r="C161">
            <v>20399972.569999997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3143028.6999999997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3">
          <cell r="A163" t="str">
            <v xml:space="preserve"> Total Direct Attributable Costs</v>
          </cell>
          <cell r="B163">
            <v>891275690.3900001</v>
          </cell>
          <cell r="C163">
            <v>253983536.38999999</v>
          </cell>
          <cell r="D163">
            <v>45329</v>
          </cell>
          <cell r="E163">
            <v>-191369</v>
          </cell>
          <cell r="F163">
            <v>0</v>
          </cell>
          <cell r="G163">
            <v>56505121.579999998</v>
          </cell>
          <cell r="H163">
            <v>195803.15</v>
          </cell>
          <cell r="I163">
            <v>3143028.6999999997</v>
          </cell>
          <cell r="J163">
            <v>-60000</v>
          </cell>
          <cell r="K163">
            <v>0</v>
          </cell>
          <cell r="L163">
            <v>0</v>
          </cell>
          <cell r="M163">
            <v>0</v>
          </cell>
          <cell r="N163">
            <v>5750</v>
          </cell>
          <cell r="O163">
            <v>25146</v>
          </cell>
        </row>
        <row r="165">
          <cell r="A165" t="str">
            <v xml:space="preserve"> Direct Margin</v>
          </cell>
          <cell r="B165">
            <v>2373774036.46</v>
          </cell>
          <cell r="C165">
            <v>901434668.18999994</v>
          </cell>
          <cell r="D165">
            <v>44847272</v>
          </cell>
          <cell r="E165">
            <v>1219710.22</v>
          </cell>
          <cell r="F165">
            <v>0</v>
          </cell>
          <cell r="G165">
            <v>-56505121.579999998</v>
          </cell>
          <cell r="H165">
            <v>5971665.2899999991</v>
          </cell>
          <cell r="I165">
            <v>566699.87000000011</v>
          </cell>
          <cell r="J165">
            <v>360000</v>
          </cell>
          <cell r="K165">
            <v>0</v>
          </cell>
          <cell r="L165">
            <v>0</v>
          </cell>
          <cell r="M165">
            <v>14788103.390000001</v>
          </cell>
          <cell r="N165">
            <v>3537250</v>
          </cell>
          <cell r="O165">
            <v>-25146</v>
          </cell>
        </row>
        <row r="167">
          <cell r="A167" t="str">
            <v xml:space="preserve"> Direct Common Costs</v>
          </cell>
        </row>
        <row r="168">
          <cell r="A168" t="str">
            <v xml:space="preserve"> Regulatory Charges</v>
          </cell>
          <cell r="B168">
            <v>11895933.93</v>
          </cell>
          <cell r="C168">
            <v>8281858.9399999995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169370.17</v>
          </cell>
          <cell r="I168">
            <v>2500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 t="str">
            <v xml:space="preserve"> USP Charges</v>
          </cell>
          <cell r="B169">
            <v>112080727.69999999</v>
          </cell>
          <cell r="C169">
            <v>39710108.260000005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1">
          <cell r="A171" t="str">
            <v xml:space="preserve"> Customer Related Expenses </v>
          </cell>
          <cell r="B171">
            <v>35352097</v>
          </cell>
          <cell r="C171">
            <v>12393215.180000002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3">
          <cell r="A173" t="str">
            <v xml:space="preserve"> Total Direct Common Costs</v>
          </cell>
          <cell r="B173">
            <v>159328758.63</v>
          </cell>
          <cell r="C173">
            <v>60385182.380000003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169370.17</v>
          </cell>
          <cell r="I173">
            <v>2500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A175" t="str">
            <v xml:space="preserve"> Contribution Margin</v>
          </cell>
          <cell r="B175">
            <v>2214445277.8299999</v>
          </cell>
          <cell r="C175">
            <v>841049485.80999994</v>
          </cell>
          <cell r="D175">
            <v>44847272</v>
          </cell>
          <cell r="E175">
            <v>1219710.22</v>
          </cell>
          <cell r="F175">
            <v>0</v>
          </cell>
          <cell r="G175">
            <v>-56505121.579999998</v>
          </cell>
          <cell r="H175">
            <v>5802295.1199999992</v>
          </cell>
          <cell r="I175">
            <v>564199.87000000011</v>
          </cell>
          <cell r="J175">
            <v>360000</v>
          </cell>
          <cell r="K175">
            <v>0</v>
          </cell>
          <cell r="L175">
            <v>0</v>
          </cell>
          <cell r="M175">
            <v>14788103.390000001</v>
          </cell>
          <cell r="N175">
            <v>3537250</v>
          </cell>
          <cell r="O175">
            <v>-25146</v>
          </cell>
        </row>
        <row r="177">
          <cell r="A177" t="str">
            <v xml:space="preserve"> Network Costs</v>
          </cell>
        </row>
        <row r="178">
          <cell r="A178" t="str">
            <v xml:space="preserve"> Apparatus Assignment Fee</v>
          </cell>
          <cell r="B178">
            <v>14385788.889999999</v>
          </cell>
          <cell r="C178">
            <v>10807880.390000001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 xml:space="preserve"> Transmission Charges</v>
          </cell>
          <cell r="B179">
            <v>103776013.66</v>
          </cell>
          <cell r="C179">
            <v>101475683</v>
          </cell>
          <cell r="D179">
            <v>0</v>
          </cell>
          <cell r="G179">
            <v>0</v>
          </cell>
          <cell r="H179">
            <v>5889921.4400000004</v>
          </cell>
          <cell r="I179">
            <v>-2655208</v>
          </cell>
          <cell r="J179">
            <v>0</v>
          </cell>
          <cell r="K179">
            <v>0</v>
          </cell>
          <cell r="L179">
            <v>0</v>
          </cell>
          <cell r="M179">
            <v>89250</v>
          </cell>
          <cell r="N179">
            <v>0</v>
          </cell>
          <cell r="O179">
            <v>0</v>
          </cell>
        </row>
        <row r="180">
          <cell r="A180" t="str">
            <v xml:space="preserve"> Site Operating Charges</v>
          </cell>
          <cell r="B180">
            <v>116927139</v>
          </cell>
          <cell r="C180">
            <v>52990884</v>
          </cell>
          <cell r="D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125532</v>
          </cell>
          <cell r="N180">
            <v>0</v>
          </cell>
          <cell r="O180">
            <v>0</v>
          </cell>
        </row>
        <row r="182">
          <cell r="A182" t="str">
            <v xml:space="preserve"> P&amp;M Depreciation &amp; Amortisation</v>
          </cell>
          <cell r="B182">
            <v>398110730</v>
          </cell>
          <cell r="C182">
            <v>360687520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2882351.87</v>
          </cell>
          <cell r="I182">
            <v>8298260.410000002</v>
          </cell>
          <cell r="J182">
            <v>0</v>
          </cell>
          <cell r="K182">
            <v>0</v>
          </cell>
          <cell r="L182">
            <v>0</v>
          </cell>
          <cell r="M182">
            <v>2499159.5499999998</v>
          </cell>
          <cell r="N182">
            <v>0</v>
          </cell>
          <cell r="O182">
            <v>0</v>
          </cell>
        </row>
        <row r="183">
          <cell r="A183" t="str">
            <v xml:space="preserve"> Allowance for impairment</v>
          </cell>
          <cell r="B183">
            <v>388822687</v>
          </cell>
          <cell r="C183">
            <v>146475179</v>
          </cell>
        </row>
        <row r="184">
          <cell r="A184" t="str">
            <v xml:space="preserve"> Repair &amp; Maintenance</v>
          </cell>
          <cell r="B184">
            <v>166972410</v>
          </cell>
          <cell r="C184">
            <v>29077296.150000002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-2172350</v>
          </cell>
          <cell r="J184">
            <v>0</v>
          </cell>
          <cell r="K184">
            <v>0</v>
          </cell>
          <cell r="L184">
            <v>0</v>
          </cell>
          <cell r="M184">
            <v>247958</v>
          </cell>
          <cell r="N184">
            <v>0</v>
          </cell>
          <cell r="O184">
            <v>0</v>
          </cell>
        </row>
        <row r="185">
          <cell r="A185" t="str">
            <v xml:space="preserve"> Equipment Transportation / Freight / Storage </v>
          </cell>
          <cell r="B185">
            <v>13862494.48</v>
          </cell>
          <cell r="C185">
            <v>1066298.72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 xml:space="preserve"> Network Approval Fees</v>
          </cell>
          <cell r="B186">
            <v>3136248.37</v>
          </cell>
          <cell r="C186">
            <v>1360239.8900000001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 t="str">
            <v xml:space="preserve"> Total Network Costs</v>
          </cell>
          <cell r="B187">
            <v>1205993511.3999999</v>
          </cell>
          <cell r="C187">
            <v>703940981.14999998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8772273.3100000005</v>
          </cell>
          <cell r="I187">
            <v>3470702.410000002</v>
          </cell>
          <cell r="J187">
            <v>0</v>
          </cell>
          <cell r="K187">
            <v>0</v>
          </cell>
          <cell r="L187">
            <v>0</v>
          </cell>
          <cell r="M187">
            <v>2961899.55</v>
          </cell>
          <cell r="N187">
            <v>0</v>
          </cell>
          <cell r="O187">
            <v>0</v>
          </cell>
        </row>
        <row r="189">
          <cell r="A189" t="str">
            <v>Common Operating Costs</v>
          </cell>
        </row>
        <row r="190">
          <cell r="A190" t="str">
            <v xml:space="preserve"> Directors' Emoluments</v>
          </cell>
          <cell r="B190">
            <v>867104.03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75140</v>
          </cell>
          <cell r="N190">
            <v>0</v>
          </cell>
          <cell r="O190">
            <v>0</v>
          </cell>
        </row>
        <row r="191">
          <cell r="A191" t="str">
            <v xml:space="preserve"> Staff Costs </v>
          </cell>
          <cell r="B191">
            <v>159855787</v>
          </cell>
          <cell r="C191">
            <v>66853048.549999997</v>
          </cell>
          <cell r="D191">
            <v>-18924</v>
          </cell>
          <cell r="E191">
            <v>0</v>
          </cell>
          <cell r="F191">
            <v>0</v>
          </cell>
          <cell r="G191">
            <v>0</v>
          </cell>
          <cell r="H191">
            <v>-6713.21</v>
          </cell>
          <cell r="I191">
            <v>0</v>
          </cell>
          <cell r="J191">
            <v>-31948</v>
          </cell>
          <cell r="K191">
            <v>0</v>
          </cell>
          <cell r="L191">
            <v>0</v>
          </cell>
          <cell r="M191">
            <v>652540.90999999992</v>
          </cell>
          <cell r="N191">
            <v>0</v>
          </cell>
          <cell r="O191">
            <v>0</v>
          </cell>
        </row>
        <row r="192">
          <cell r="A192" t="str">
            <v xml:space="preserve"> Training &amp; Development</v>
          </cell>
          <cell r="B192">
            <v>2811432.62</v>
          </cell>
          <cell r="C192">
            <v>591023.83000000007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311.2</v>
          </cell>
          <cell r="K192">
            <v>0</v>
          </cell>
          <cell r="L192">
            <v>0</v>
          </cell>
          <cell r="M192">
            <v>5244.53</v>
          </cell>
          <cell r="N192">
            <v>0</v>
          </cell>
          <cell r="O192">
            <v>0</v>
          </cell>
        </row>
        <row r="193">
          <cell r="A193" t="str">
            <v xml:space="preserve"> Travelling &amp;  Accommodation </v>
          </cell>
          <cell r="B193">
            <v>11195184.350000001</v>
          </cell>
          <cell r="C193">
            <v>3555302.21</v>
          </cell>
          <cell r="D193">
            <v>128007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130228.87999999999</v>
          </cell>
          <cell r="N193">
            <v>0</v>
          </cell>
          <cell r="O193">
            <v>0</v>
          </cell>
        </row>
        <row r="194">
          <cell r="A194" t="str">
            <v xml:space="preserve"> Motor Vehicle Running Expenses</v>
          </cell>
          <cell r="B194">
            <v>7400374.0600000005</v>
          </cell>
          <cell r="C194">
            <v>159114.16000000003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40882.44</v>
          </cell>
          <cell r="N194">
            <v>0</v>
          </cell>
          <cell r="O194">
            <v>0</v>
          </cell>
        </row>
        <row r="195">
          <cell r="A195" t="str">
            <v xml:space="preserve"> Office Expenses </v>
          </cell>
          <cell r="B195">
            <v>69111407</v>
          </cell>
          <cell r="C195">
            <v>4491864.43</v>
          </cell>
          <cell r="D195">
            <v>-227</v>
          </cell>
          <cell r="E195">
            <v>0</v>
          </cell>
          <cell r="F195">
            <v>0</v>
          </cell>
          <cell r="G195">
            <v>0</v>
          </cell>
          <cell r="H195">
            <v>-156923.37</v>
          </cell>
          <cell r="I195">
            <v>456465.2</v>
          </cell>
          <cell r="J195">
            <v>364154</v>
          </cell>
          <cell r="K195">
            <v>0</v>
          </cell>
          <cell r="L195">
            <v>0</v>
          </cell>
          <cell r="M195">
            <v>110821.79000000004</v>
          </cell>
          <cell r="N195">
            <v>30038.400000000001</v>
          </cell>
          <cell r="O195">
            <v>0</v>
          </cell>
        </row>
        <row r="196">
          <cell r="A196" t="str">
            <v xml:space="preserve"> Office Expenses - IT &amp; Billing</v>
          </cell>
          <cell r="B196">
            <v>32552051</v>
          </cell>
          <cell r="C196">
            <v>1382893.1500000004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 xml:space="preserve"> Advertising &amp; Promotion</v>
          </cell>
          <cell r="B197">
            <v>79728421</v>
          </cell>
          <cell r="C197">
            <v>-12819627.57</v>
          </cell>
          <cell r="D197">
            <v>2581565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6160.04</v>
          </cell>
          <cell r="N197">
            <v>0</v>
          </cell>
          <cell r="O197">
            <v>0</v>
          </cell>
        </row>
        <row r="198">
          <cell r="A198" t="str">
            <v xml:space="preserve"> Marketing Services</v>
          </cell>
          <cell r="B198">
            <v>2316103</v>
          </cell>
          <cell r="C198">
            <v>1274.3500000000001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14615</v>
          </cell>
          <cell r="N198">
            <v>0</v>
          </cell>
          <cell r="O198">
            <v>0</v>
          </cell>
        </row>
        <row r="200">
          <cell r="A200" t="str">
            <v xml:space="preserve"> Depreciation &amp; Amortisation</v>
          </cell>
          <cell r="B200">
            <v>75432304.739999995</v>
          </cell>
          <cell r="C200">
            <v>39427202</v>
          </cell>
          <cell r="D200">
            <v>102810.8</v>
          </cell>
          <cell r="E200">
            <v>0</v>
          </cell>
          <cell r="F200">
            <v>0</v>
          </cell>
          <cell r="G200">
            <v>0</v>
          </cell>
          <cell r="H200">
            <v>52039.98</v>
          </cell>
          <cell r="I200">
            <v>381959.96</v>
          </cell>
          <cell r="J200">
            <v>343194.19</v>
          </cell>
          <cell r="K200">
            <v>0</v>
          </cell>
          <cell r="L200">
            <v>0</v>
          </cell>
          <cell r="M200">
            <v>39949.919999999998</v>
          </cell>
          <cell r="N200">
            <v>1944419.76</v>
          </cell>
        </row>
        <row r="201">
          <cell r="A201" t="str">
            <v xml:space="preserve"> Allowance for impairment</v>
          </cell>
          <cell r="B201">
            <v>8254050.2599999998</v>
          </cell>
          <cell r="C201">
            <v>6532784</v>
          </cell>
        </row>
        <row r="202">
          <cell r="A202" t="str">
            <v xml:space="preserve"> Amortisation of Goodwill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 t="str">
            <v xml:space="preserve"> Legal &amp; Professional Fee</v>
          </cell>
          <cell r="B203">
            <v>20327628.870000001</v>
          </cell>
          <cell r="C203">
            <v>44622.03</v>
          </cell>
          <cell r="D203">
            <v>15765159.15</v>
          </cell>
          <cell r="E203">
            <v>20600</v>
          </cell>
          <cell r="F203">
            <v>3000</v>
          </cell>
          <cell r="G203">
            <v>8305.4599999999991</v>
          </cell>
          <cell r="H203">
            <v>-48572.820000000007</v>
          </cell>
          <cell r="I203">
            <v>-21550</v>
          </cell>
          <cell r="J203">
            <v>-9180</v>
          </cell>
          <cell r="K203">
            <v>3250</v>
          </cell>
          <cell r="L203">
            <v>3050</v>
          </cell>
          <cell r="M203">
            <v>35037.25</v>
          </cell>
          <cell r="N203">
            <v>0</v>
          </cell>
          <cell r="O203">
            <v>6700</v>
          </cell>
        </row>
        <row r="204">
          <cell r="A204" t="str">
            <v xml:space="preserve"> Miscellaneous Expenses</v>
          </cell>
          <cell r="B204">
            <v>1817326</v>
          </cell>
          <cell r="C204">
            <v>3712834.1999999997</v>
          </cell>
          <cell r="D204">
            <v>11561</v>
          </cell>
          <cell r="E204">
            <v>400</v>
          </cell>
          <cell r="F204">
            <v>-10842</v>
          </cell>
          <cell r="G204">
            <v>1414.25</v>
          </cell>
          <cell r="H204">
            <v>0</v>
          </cell>
          <cell r="I204">
            <v>-16700.98</v>
          </cell>
          <cell r="J204">
            <v>-870363</v>
          </cell>
          <cell r="K204">
            <v>-43575</v>
          </cell>
          <cell r="L204">
            <v>292</v>
          </cell>
          <cell r="M204">
            <v>1283.29</v>
          </cell>
          <cell r="N204">
            <v>150</v>
          </cell>
          <cell r="O204">
            <v>-211054</v>
          </cell>
        </row>
        <row r="205">
          <cell r="A205" t="str">
            <v>USP Projects</v>
          </cell>
          <cell r="B205">
            <v>58172.3</v>
          </cell>
          <cell r="O205">
            <v>0</v>
          </cell>
        </row>
        <row r="206">
          <cell r="A206" t="str">
            <v xml:space="preserve"> Appreciation in marketable securities</v>
          </cell>
          <cell r="B206">
            <v>0</v>
          </cell>
          <cell r="C206">
            <v>0</v>
          </cell>
          <cell r="D206">
            <v>0</v>
          </cell>
          <cell r="E206">
            <v>-396170.45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 t="str">
            <v>Asset written off</v>
          </cell>
          <cell r="B207">
            <v>4542367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 t="str">
            <v xml:space="preserve"> Finance Costs</v>
          </cell>
          <cell r="B208">
            <v>113291816</v>
          </cell>
          <cell r="C208">
            <v>10796269.770000001</v>
          </cell>
          <cell r="D208">
            <v>78.199999999999989</v>
          </cell>
          <cell r="E208">
            <v>17</v>
          </cell>
          <cell r="F208">
            <v>0</v>
          </cell>
          <cell r="G208">
            <v>76</v>
          </cell>
          <cell r="H208">
            <v>348345.07</v>
          </cell>
          <cell r="I208">
            <v>79661.170000000013</v>
          </cell>
          <cell r="J208">
            <v>0</v>
          </cell>
          <cell r="K208">
            <v>0</v>
          </cell>
          <cell r="L208">
            <v>484</v>
          </cell>
          <cell r="M208">
            <v>2097793.96</v>
          </cell>
          <cell r="N208">
            <v>3493490.08</v>
          </cell>
          <cell r="O208">
            <v>0</v>
          </cell>
        </row>
        <row r="209">
          <cell r="A209" t="str">
            <v xml:space="preserve"> Other Finance-Related Costs</v>
          </cell>
          <cell r="B209">
            <v>2205283</v>
          </cell>
          <cell r="C209">
            <v>4881270.78</v>
          </cell>
          <cell r="D209">
            <v>57961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 xml:space="preserve"> Total Common Operating Costs</v>
          </cell>
          <cell r="B210">
            <v>591766812.23000002</v>
          </cell>
          <cell r="C210">
            <v>129609875.88999999</v>
          </cell>
          <cell r="D210">
            <v>18627991.149999999</v>
          </cell>
          <cell r="E210">
            <v>-375153.45</v>
          </cell>
          <cell r="F210">
            <v>-7842</v>
          </cell>
          <cell r="G210">
            <v>9795.7099999999991</v>
          </cell>
          <cell r="H210">
            <v>188175.65000000002</v>
          </cell>
          <cell r="I210">
            <v>879835.35000000009</v>
          </cell>
          <cell r="J210">
            <v>-203831.61</v>
          </cell>
          <cell r="K210">
            <v>-40325</v>
          </cell>
          <cell r="L210">
            <v>3826</v>
          </cell>
          <cell r="M210">
            <v>3209698.01</v>
          </cell>
          <cell r="N210">
            <v>5468098.2400000002</v>
          </cell>
          <cell r="O210">
            <v>-204354</v>
          </cell>
        </row>
        <row r="212">
          <cell r="A212" t="str">
            <v xml:space="preserve"> Total Network &amp; Common Operating Costs</v>
          </cell>
          <cell r="B212">
            <v>1797760323.6299999</v>
          </cell>
          <cell r="C212">
            <v>833550857.03999996</v>
          </cell>
          <cell r="D212">
            <v>18627991.149999999</v>
          </cell>
          <cell r="E212">
            <v>-375153.45</v>
          </cell>
          <cell r="F212">
            <v>-7842</v>
          </cell>
          <cell r="G212">
            <v>9795.7099999999991</v>
          </cell>
          <cell r="H212">
            <v>8960448.9600000009</v>
          </cell>
          <cell r="I212">
            <v>4350537.7600000016</v>
          </cell>
          <cell r="J212">
            <v>-203831.61</v>
          </cell>
          <cell r="K212">
            <v>-40325</v>
          </cell>
          <cell r="L212">
            <v>3826</v>
          </cell>
          <cell r="M212">
            <v>6171597.5599999996</v>
          </cell>
          <cell r="N212">
            <v>5468098.2400000002</v>
          </cell>
          <cell r="O212">
            <v>-204354</v>
          </cell>
        </row>
        <row r="214">
          <cell r="A214" t="str">
            <v>TOTAL EXPENSES</v>
          </cell>
          <cell r="B214">
            <v>2848364772.6500001</v>
          </cell>
          <cell r="C214">
            <v>1147919575.8099999</v>
          </cell>
          <cell r="D214">
            <v>18673320.149999999</v>
          </cell>
          <cell r="E214">
            <v>-566522.44999999995</v>
          </cell>
          <cell r="F214">
            <v>-7842</v>
          </cell>
          <cell r="G214">
            <v>56514917.289999999</v>
          </cell>
          <cell r="H214">
            <v>9325622.2800000012</v>
          </cell>
          <cell r="I214">
            <v>7496066.4600000009</v>
          </cell>
          <cell r="J214">
            <v>-263831.61</v>
          </cell>
          <cell r="K214">
            <v>-40325</v>
          </cell>
          <cell r="L214">
            <v>3826</v>
          </cell>
          <cell r="M214">
            <v>6171597.5599999996</v>
          </cell>
          <cell r="N214">
            <v>5473848.2400000002</v>
          </cell>
          <cell r="O214">
            <v>-179208</v>
          </cell>
        </row>
        <row r="216">
          <cell r="A216" t="str">
            <v xml:space="preserve"> Profit Before Tax</v>
          </cell>
          <cell r="B216">
            <v>416684954.19999981</v>
          </cell>
          <cell r="C216">
            <v>7498628.7699999809</v>
          </cell>
          <cell r="D216">
            <v>26219280.850000001</v>
          </cell>
          <cell r="E216">
            <v>1594863.67</v>
          </cell>
          <cell r="F216">
            <v>7842</v>
          </cell>
          <cell r="G216">
            <v>-56514917.289999999</v>
          </cell>
          <cell r="H216">
            <v>-3158153.8400000017</v>
          </cell>
          <cell r="I216">
            <v>-3786337.8900000011</v>
          </cell>
          <cell r="J216">
            <v>563831.61</v>
          </cell>
          <cell r="K216">
            <v>40325</v>
          </cell>
          <cell r="L216">
            <v>-3826</v>
          </cell>
          <cell r="M216">
            <v>8616505.8300000019</v>
          </cell>
          <cell r="N216">
            <v>-1930848.2400000002</v>
          </cell>
          <cell r="O216">
            <v>179208</v>
          </cell>
        </row>
        <row r="218">
          <cell r="A218" t="str">
            <v>Exceptional Item - Integration Cost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20">
          <cell r="A220" t="str">
            <v xml:space="preserve"> Operating Profit /(Loss) Before Tax</v>
          </cell>
          <cell r="B220">
            <v>416684954.19999981</v>
          </cell>
          <cell r="C220">
            <v>7498628.7699999809</v>
          </cell>
          <cell r="D220">
            <v>26219280.850000001</v>
          </cell>
          <cell r="E220">
            <v>1594863.67</v>
          </cell>
          <cell r="F220">
            <v>7842</v>
          </cell>
          <cell r="G220">
            <v>-56514917.289999999</v>
          </cell>
          <cell r="H220">
            <v>-3158153.8400000017</v>
          </cell>
          <cell r="I220">
            <v>-3786337.8900000011</v>
          </cell>
          <cell r="J220">
            <v>563831.61</v>
          </cell>
          <cell r="K220">
            <v>40325</v>
          </cell>
          <cell r="L220">
            <v>-3826</v>
          </cell>
          <cell r="M220">
            <v>8616505.8300000019</v>
          </cell>
          <cell r="N220">
            <v>-1930848.2400000002</v>
          </cell>
          <cell r="O220">
            <v>179208</v>
          </cell>
        </row>
        <row r="222">
          <cell r="A222" t="str">
            <v>Share of profit / (loss) - Fibercomm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 t="str">
            <v>Share of loss - CTSwk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Share of Profit - Sheba Telecom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6">
          <cell r="A226" t="str">
            <v>Profit / (Loss) Before Tax</v>
          </cell>
          <cell r="B226">
            <v>416684954.19999981</v>
          </cell>
          <cell r="C226">
            <v>7498628.7699999809</v>
          </cell>
          <cell r="D226">
            <v>26219280.850000001</v>
          </cell>
          <cell r="E226">
            <v>1594863.67</v>
          </cell>
          <cell r="F226">
            <v>7842</v>
          </cell>
          <cell r="G226">
            <v>-56514917.289999999</v>
          </cell>
          <cell r="H226">
            <v>-3158153.8400000017</v>
          </cell>
          <cell r="I226">
            <v>-3786337.8900000011</v>
          </cell>
          <cell r="J226">
            <v>563831.61</v>
          </cell>
          <cell r="K226">
            <v>40325</v>
          </cell>
          <cell r="L226">
            <v>-3826</v>
          </cell>
          <cell r="M226">
            <v>8616505.8300000019</v>
          </cell>
          <cell r="N226">
            <v>-1930848.2400000002</v>
          </cell>
          <cell r="O226">
            <v>179208</v>
          </cell>
        </row>
        <row r="228">
          <cell r="A228" t="str">
            <v>Share of Tax -Fibrecomm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>Taxation - Provision for Current Year</v>
          </cell>
          <cell r="B229">
            <v>924904</v>
          </cell>
          <cell r="C229">
            <v>0</v>
          </cell>
          <cell r="D229">
            <v>73330</v>
          </cell>
          <cell r="E229">
            <v>-4687616</v>
          </cell>
          <cell r="F229">
            <v>0</v>
          </cell>
          <cell r="G229">
            <v>0</v>
          </cell>
          <cell r="H229">
            <v>-172580</v>
          </cell>
          <cell r="I229">
            <v>-198000</v>
          </cell>
          <cell r="J229">
            <v>0</v>
          </cell>
          <cell r="K229">
            <v>0</v>
          </cell>
          <cell r="L229">
            <v>0</v>
          </cell>
          <cell r="M229">
            <v>8717</v>
          </cell>
          <cell r="N229">
            <v>0</v>
          </cell>
          <cell r="O229">
            <v>0</v>
          </cell>
        </row>
        <row r="230">
          <cell r="A230" t="str">
            <v>Taxation - Deferred Tax</v>
          </cell>
          <cell r="B230">
            <v>170224995</v>
          </cell>
          <cell r="C230">
            <v>-66001000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-704753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-3119932</v>
          </cell>
          <cell r="N230">
            <v>0</v>
          </cell>
          <cell r="O230">
            <v>0</v>
          </cell>
        </row>
        <row r="232">
          <cell r="A232" t="str">
            <v>Profit / (Loss) After Tax</v>
          </cell>
          <cell r="B232">
            <v>245535055.19999981</v>
          </cell>
          <cell r="C232">
            <v>73499628.769999981</v>
          </cell>
          <cell r="D232">
            <v>26145950.850000001</v>
          </cell>
          <cell r="E232">
            <v>6282479.6699999999</v>
          </cell>
          <cell r="F232">
            <v>7842</v>
          </cell>
          <cell r="G232">
            <v>-56514917.289999999</v>
          </cell>
          <cell r="H232">
            <v>-2280820.8400000017</v>
          </cell>
          <cell r="I232">
            <v>-3588337.8900000011</v>
          </cell>
          <cell r="J232">
            <v>563831.61</v>
          </cell>
          <cell r="K232">
            <v>40325</v>
          </cell>
          <cell r="L232">
            <v>-3826</v>
          </cell>
          <cell r="M232">
            <v>11727720.830000002</v>
          </cell>
          <cell r="N232">
            <v>-1930848.2400000002</v>
          </cell>
          <cell r="O232">
            <v>179208</v>
          </cell>
        </row>
        <row r="234">
          <cell r="A234" t="str">
            <v>Minority Interest</v>
          </cell>
        </row>
        <row r="236">
          <cell r="A236" t="str">
            <v>Profit / (Loss) After Tax &amp; EI</v>
          </cell>
          <cell r="B236">
            <v>245535055.19999981</v>
          </cell>
          <cell r="C236">
            <v>73499628.769999981</v>
          </cell>
          <cell r="D236">
            <v>26145950.850000001</v>
          </cell>
          <cell r="E236">
            <v>6282479.6699999999</v>
          </cell>
          <cell r="F236">
            <v>7842</v>
          </cell>
          <cell r="G236">
            <v>-56514917.289999999</v>
          </cell>
          <cell r="H236">
            <v>-2280820.8400000017</v>
          </cell>
          <cell r="I236">
            <v>-3588337.8900000011</v>
          </cell>
          <cell r="J236">
            <v>563831.61</v>
          </cell>
          <cell r="K236">
            <v>40325</v>
          </cell>
          <cell r="L236">
            <v>-3826</v>
          </cell>
          <cell r="M236">
            <v>11727720.830000002</v>
          </cell>
          <cell r="N236">
            <v>-1930848.2400000002</v>
          </cell>
          <cell r="O236">
            <v>179208</v>
          </cell>
        </row>
        <row r="238">
          <cell r="A238" t="str">
            <v>Proposed Dividend</v>
          </cell>
        </row>
        <row r="240">
          <cell r="A240" t="str">
            <v>Profit Attributable to Shareholders</v>
          </cell>
          <cell r="B240">
            <v>245535055.19999981</v>
          </cell>
          <cell r="C240">
            <v>73499628.769999981</v>
          </cell>
          <cell r="D240">
            <v>26145950.850000001</v>
          </cell>
          <cell r="E240">
            <v>6282479.6699999999</v>
          </cell>
          <cell r="F240">
            <v>7842</v>
          </cell>
          <cell r="G240">
            <v>-56514917.289999999</v>
          </cell>
          <cell r="H240">
            <v>-2280820.8400000017</v>
          </cell>
          <cell r="I240">
            <v>-3588337.8900000011</v>
          </cell>
          <cell r="J240">
            <v>563831.61</v>
          </cell>
          <cell r="K240">
            <v>40325</v>
          </cell>
          <cell r="L240">
            <v>-3826</v>
          </cell>
          <cell r="M240">
            <v>11727720.830000002</v>
          </cell>
          <cell r="N240">
            <v>-1930848.2400000002</v>
          </cell>
          <cell r="O240">
            <v>179208</v>
          </cell>
        </row>
        <row r="242">
          <cell r="A242" t="str">
            <v>Retained Profit / Acc. Losses b/fwd</v>
          </cell>
          <cell r="B242">
            <v>-922839050</v>
          </cell>
          <cell r="C242">
            <v>-45228081</v>
          </cell>
          <cell r="D242">
            <v>-37821511</v>
          </cell>
          <cell r="E242">
            <v>-225227340</v>
          </cell>
          <cell r="F242">
            <v>-3536217</v>
          </cell>
          <cell r="G242">
            <v>56584225</v>
          </cell>
          <cell r="H242">
            <v>679010635</v>
          </cell>
          <cell r="I242">
            <v>31035394</v>
          </cell>
          <cell r="J242">
            <v>-6702286</v>
          </cell>
          <cell r="K242">
            <v>-27907942</v>
          </cell>
          <cell r="L242">
            <v>-4921325</v>
          </cell>
          <cell r="M242">
            <v>-6779754</v>
          </cell>
          <cell r="N242">
            <v>-9170456</v>
          </cell>
          <cell r="O242">
            <v>-38591000</v>
          </cell>
        </row>
        <row r="243">
          <cell r="O243">
            <v>0</v>
          </cell>
        </row>
        <row r="244">
          <cell r="A244" t="str">
            <v>Pre Acquisition Loss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6">
          <cell r="A246" t="str">
            <v>Retained Profit / Acc. Losses c/fwd</v>
          </cell>
          <cell r="B246">
            <v>-677303994.80000019</v>
          </cell>
          <cell r="C246">
            <v>28271547.769999981</v>
          </cell>
          <cell r="D246">
            <v>-11675560.149999999</v>
          </cell>
          <cell r="E246">
            <v>-218944860.33000001</v>
          </cell>
          <cell r="F246">
            <v>-3528375</v>
          </cell>
          <cell r="G246">
            <v>69307.710000000894</v>
          </cell>
          <cell r="H246">
            <v>676729814.15999997</v>
          </cell>
          <cell r="I246">
            <v>27447056.109999999</v>
          </cell>
          <cell r="J246">
            <v>-6138454.3899999997</v>
          </cell>
          <cell r="K246">
            <v>-27867617</v>
          </cell>
          <cell r="L246">
            <v>-4925151</v>
          </cell>
          <cell r="M246">
            <v>4947966.8300000019</v>
          </cell>
          <cell r="N246">
            <v>-11101304.24</v>
          </cell>
          <cell r="O246">
            <v>-38411792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VEDMENY"/>
      <sheetName val="Omsres"/>
      <sheetName val="BUS SOL Årsverk og ansatte"/>
      <sheetName val="Årsverk og ansatte"/>
      <sheetName val="InvesteringerBUS SOL"/>
      <sheetName val="Investeringer"/>
      <sheetName val="Business Sol"/>
      <sheetName val="Annualiseringstabell"/>
      <sheetName val="Oms.avvik (2)"/>
      <sheetName val="Driftsinntekter"/>
      <sheetName val="Res.avvik (2)"/>
      <sheetName val="Res. før skatt"/>
      <sheetName val="SKILLEARK"/>
      <sheetName val="Årsverk"/>
      <sheetName val="Res. et. felleskost (2)"/>
      <sheetName val=" UTSTYR"/>
      <sheetName val="BD_KOMM."/>
      <sheetName val="BD_KOMM. (2)"/>
      <sheetName val="SI STORK"/>
      <sheetName val=" BASIS"/>
      <sheetName val="DATAN."/>
      <sheetName val="BK_TALE"/>
      <sheetName val=" DKL"/>
      <sheetName val="IDT"/>
      <sheetName val="DR.TJ"/>
      <sheetName val="SENT.ENH"/>
      <sheetName val="TELF.SELSK"/>
      <sheetName val="Elimineringer"/>
      <sheetName val="Res.avvik"/>
      <sheetName val="Oms.avv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F8" t="str">
            <v>Denne periode</v>
          </cell>
          <cell r="I8" t="str">
            <v>Hittil i år</v>
          </cell>
          <cell r="K8" t="str">
            <v xml:space="preserve">Årsbudsjett </v>
          </cell>
        </row>
        <row r="10">
          <cell r="A10" t="str">
            <v>Mill. kr.</v>
          </cell>
          <cell r="E10" t="str">
            <v>F04</v>
          </cell>
          <cell r="F10" t="str">
            <v>B04</v>
          </cell>
          <cell r="G10" t="str">
            <v>Avvik</v>
          </cell>
          <cell r="H10" t="str">
            <v>F04</v>
          </cell>
          <cell r="I10" t="str">
            <v>B04</v>
          </cell>
          <cell r="J10" t="str">
            <v>Avvik</v>
          </cell>
          <cell r="K10">
            <v>2000</v>
          </cell>
        </row>
        <row r="12">
          <cell r="A12" t="str">
            <v>Eksterne driftsinntekter</v>
          </cell>
          <cell r="E12">
            <v>91.320999999999998</v>
          </cell>
          <cell r="F12">
            <v>136.584</v>
          </cell>
          <cell r="G12">
            <v>-45.263000000000005</v>
          </cell>
          <cell r="H12">
            <v>372.24400000000003</v>
          </cell>
          <cell r="I12">
            <v>486.55200000000002</v>
          </cell>
          <cell r="J12">
            <v>-114.30799999999999</v>
          </cell>
          <cell r="K12">
            <v>1759.3979999999999</v>
          </cell>
        </row>
        <row r="13">
          <cell r="A13" t="str">
            <v>Driftsinntekter innen Telenor</v>
          </cell>
          <cell r="E13">
            <v>81.988</v>
          </cell>
          <cell r="F13">
            <v>119.511</v>
          </cell>
          <cell r="G13">
            <v>-37.522999999999996</v>
          </cell>
          <cell r="H13">
            <v>375.31900000000002</v>
          </cell>
          <cell r="I13">
            <v>459.3</v>
          </cell>
          <cell r="J13">
            <v>-83.980999999999995</v>
          </cell>
          <cell r="K13">
            <v>1552.173</v>
          </cell>
        </row>
        <row r="14">
          <cell r="A14" t="str">
            <v>Driftsinntekter innen Business Solution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Gevinst ved salg av VDM og virksomhet eksternt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SUM OMSETNING</v>
          </cell>
          <cell r="E16">
            <v>173.309</v>
          </cell>
          <cell r="F16">
            <v>256.09500000000003</v>
          </cell>
          <cell r="G16">
            <v>-82.786000000000001</v>
          </cell>
          <cell r="H16">
            <v>747.5630000000001</v>
          </cell>
          <cell r="I16">
            <v>945.85200000000009</v>
          </cell>
          <cell r="J16">
            <v>-198.28899999999999</v>
          </cell>
          <cell r="K16">
            <v>3311.5709999999999</v>
          </cell>
        </row>
        <row r="18">
          <cell r="A18" t="str">
            <v>Eksterne vare- og trafikkostnader</v>
          </cell>
          <cell r="E18">
            <v>82.016000000000005</v>
          </cell>
          <cell r="F18">
            <v>139.30600000000001</v>
          </cell>
          <cell r="G18">
            <v>57.290000000000006</v>
          </cell>
          <cell r="H18">
            <v>378.68400000000003</v>
          </cell>
          <cell r="I18">
            <v>517.95600000000002</v>
          </cell>
          <cell r="J18">
            <v>139.27199999999999</v>
          </cell>
          <cell r="K18">
            <v>1788.82</v>
          </cell>
        </row>
        <row r="19">
          <cell r="A19" t="str">
            <v>Vare- og trafikkostnad innen Telenor</v>
          </cell>
          <cell r="E19">
            <v>27.591999999999999</v>
          </cell>
          <cell r="F19">
            <v>30.11</v>
          </cell>
          <cell r="G19">
            <v>2.5180000000000007</v>
          </cell>
          <cell r="H19">
            <v>123.145</v>
          </cell>
          <cell r="I19">
            <v>115.96299999999999</v>
          </cell>
          <cell r="J19">
            <v>-7.1820000000000022</v>
          </cell>
          <cell r="K19">
            <v>393.41800000000001</v>
          </cell>
        </row>
        <row r="20">
          <cell r="A20" t="str">
            <v>Vare- og trafikkostnad innen Business Solution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SUM VAREKOST</v>
          </cell>
          <cell r="E21">
            <v>109.608</v>
          </cell>
          <cell r="F21">
            <v>169.416</v>
          </cell>
          <cell r="G21">
            <v>59.808000000000007</v>
          </cell>
          <cell r="H21">
            <v>501.82900000000001</v>
          </cell>
          <cell r="I21">
            <v>633.91899999999998</v>
          </cell>
          <cell r="J21">
            <v>132.08999999999997</v>
          </cell>
          <cell r="K21">
            <v>2182.2379999999998</v>
          </cell>
        </row>
        <row r="23">
          <cell r="A23" t="str">
            <v>DEKNINGSBIDRAG</v>
          </cell>
          <cell r="E23">
            <v>63.700999999999993</v>
          </cell>
          <cell r="F23">
            <v>86.67900000000003</v>
          </cell>
          <cell r="G23">
            <v>-22.978000000000037</v>
          </cell>
          <cell r="H23">
            <v>245.73400000000009</v>
          </cell>
          <cell r="I23">
            <v>311.93300000000011</v>
          </cell>
          <cell r="J23">
            <v>-66.199000000000012</v>
          </cell>
          <cell r="K23">
            <v>1129.3330000000001</v>
          </cell>
        </row>
        <row r="25">
          <cell r="A25" t="str">
            <v>Beh.endring egentilvirkede amidl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Lønns- og personalkostnader eksternt</v>
          </cell>
          <cell r="E26">
            <v>56.027000000000001</v>
          </cell>
          <cell r="F26">
            <v>61.064999999999998</v>
          </cell>
          <cell r="G26">
            <v>5.0379999999999967</v>
          </cell>
          <cell r="H26">
            <v>224.292</v>
          </cell>
          <cell r="I26">
            <v>248.75700000000001</v>
          </cell>
          <cell r="J26">
            <v>24.465000000000003</v>
          </cell>
          <cell r="K26">
            <v>726.31299999999999</v>
          </cell>
        </row>
        <row r="27">
          <cell r="A27" t="str">
            <v>Lønns- og personalkostnader innen Telenor</v>
          </cell>
          <cell r="E27">
            <v>-5.7000000000000002E-2</v>
          </cell>
          <cell r="F27">
            <v>0.94799999999999995</v>
          </cell>
          <cell r="G27">
            <v>1.0049999999999999</v>
          </cell>
          <cell r="H27">
            <v>3.2949999999999999</v>
          </cell>
          <cell r="I27">
            <v>3.746</v>
          </cell>
          <cell r="J27">
            <v>0.45100000000000007</v>
          </cell>
          <cell r="K27">
            <v>11.271000000000001</v>
          </cell>
        </row>
        <row r="28">
          <cell r="A28" t="str">
            <v>Lønns- og personalkostnader innen Business Solution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Andre eksterne driftskostnader</v>
          </cell>
          <cell r="E29">
            <v>18.728999999999999</v>
          </cell>
          <cell r="F29">
            <v>23.719000000000001</v>
          </cell>
          <cell r="G29">
            <v>4.990000000000002</v>
          </cell>
          <cell r="H29">
            <v>91.078000000000003</v>
          </cell>
          <cell r="I29">
            <v>105.411</v>
          </cell>
          <cell r="J29">
            <v>14.332999999999998</v>
          </cell>
          <cell r="K29">
            <v>303.50400000000002</v>
          </cell>
        </row>
        <row r="30">
          <cell r="A30" t="str">
            <v>Andre driftskostnader innen Telenor</v>
          </cell>
          <cell r="E30">
            <v>12.3</v>
          </cell>
          <cell r="F30">
            <v>15.862</v>
          </cell>
          <cell r="G30">
            <v>3.5619999999999994</v>
          </cell>
          <cell r="H30">
            <v>56.222999999999999</v>
          </cell>
          <cell r="I30">
            <v>58.762</v>
          </cell>
          <cell r="J30">
            <v>2.5390000000000015</v>
          </cell>
          <cell r="K30">
            <v>180.798</v>
          </cell>
        </row>
        <row r="31">
          <cell r="A31" t="str">
            <v>Andre driftskostnader innen Business Solution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Avskrivninger</v>
          </cell>
          <cell r="E32">
            <v>5.12</v>
          </cell>
          <cell r="F32">
            <v>6.6550000000000002</v>
          </cell>
          <cell r="G32">
            <v>1.5350000000000001</v>
          </cell>
          <cell r="H32">
            <v>20.376999999999999</v>
          </cell>
          <cell r="I32">
            <v>25.831</v>
          </cell>
          <cell r="J32">
            <v>5.4540000000000006</v>
          </cell>
          <cell r="K32">
            <v>84.128</v>
          </cell>
        </row>
        <row r="33">
          <cell r="A33" t="str">
            <v>Nedskrivninger</v>
          </cell>
        </row>
        <row r="34">
          <cell r="A34" t="str">
            <v>Tap ved salg av VDM og virksomhet eksternt</v>
          </cell>
        </row>
        <row r="35">
          <cell r="A35" t="str">
            <v>Sum Andre driftskostnader</v>
          </cell>
          <cell r="E35">
            <v>92.119</v>
          </cell>
          <cell r="F35">
            <v>108.249</v>
          </cell>
          <cell r="G35">
            <v>16.129999999999995</v>
          </cell>
          <cell r="H35">
            <v>395.26499999999999</v>
          </cell>
          <cell r="I35">
            <v>442.50700000000001</v>
          </cell>
          <cell r="J35">
            <v>47.242000000000004</v>
          </cell>
          <cell r="K35">
            <v>1306.0139999999999</v>
          </cell>
        </row>
        <row r="37">
          <cell r="A37" t="str">
            <v>DRIFTSRESULTAT</v>
          </cell>
          <cell r="E37">
            <v>-28.418000000000006</v>
          </cell>
          <cell r="F37">
            <v>-21.569999999999965</v>
          </cell>
          <cell r="G37">
            <v>-6.8480000000000416</v>
          </cell>
          <cell r="H37">
            <v>-149.53099999999989</v>
          </cell>
          <cell r="I37">
            <v>-130.5739999999999</v>
          </cell>
          <cell r="J37">
            <v>-18.956999999999994</v>
          </cell>
          <cell r="K37">
            <v>-176.68099999999981</v>
          </cell>
        </row>
        <row r="39">
          <cell r="A39" t="str">
            <v>Andel resultat tilknyttede selskaper</v>
          </cell>
          <cell r="E39">
            <v>-0.99299999999999999</v>
          </cell>
          <cell r="F39">
            <v>-0.16900000000000001</v>
          </cell>
          <cell r="G39">
            <v>-0.82399999999999995</v>
          </cell>
          <cell r="H39">
            <v>-3.2850000000000001</v>
          </cell>
          <cell r="I39">
            <v>-0.222</v>
          </cell>
          <cell r="J39">
            <v>-3.0630000000000002</v>
          </cell>
          <cell r="K39">
            <v>-4.4160000000000004</v>
          </cell>
        </row>
        <row r="41">
          <cell r="A41" t="str">
            <v>Eksterne finansinntekter</v>
          </cell>
          <cell r="E41">
            <v>0.85799999999999998</v>
          </cell>
          <cell r="F41">
            <v>0.03</v>
          </cell>
          <cell r="G41">
            <v>0.82799999999999996</v>
          </cell>
          <cell r="H41">
            <v>1.841</v>
          </cell>
          <cell r="I41">
            <v>0.12</v>
          </cell>
          <cell r="J41">
            <v>1.7210000000000001</v>
          </cell>
          <cell r="K41">
            <v>0.36</v>
          </cell>
        </row>
        <row r="42">
          <cell r="A42" t="str">
            <v>Finansinntekter innen Telenor</v>
          </cell>
          <cell r="E42">
            <v>1.8140000000000001</v>
          </cell>
          <cell r="F42">
            <v>0.66200000000000003</v>
          </cell>
          <cell r="G42">
            <v>1.1520000000000001</v>
          </cell>
          <cell r="H42">
            <v>6.95</v>
          </cell>
          <cell r="I42">
            <v>2.6459999999999999</v>
          </cell>
          <cell r="J42">
            <v>4.3040000000000003</v>
          </cell>
          <cell r="K42">
            <v>7.9379999999999988</v>
          </cell>
        </row>
        <row r="43">
          <cell r="A43" t="str">
            <v>Gevinst ved salg av finansielle omløpsmidler og anleggsmidler eksternt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 t="str">
            <v>Eksterne finanskostnader</v>
          </cell>
          <cell r="E44">
            <v>-1.8009999999999999</v>
          </cell>
          <cell r="F44">
            <v>-2.9000000000000001E-2</v>
          </cell>
          <cell r="G44">
            <v>-1.772</v>
          </cell>
          <cell r="H44">
            <v>-5.2569999999999997</v>
          </cell>
          <cell r="I44">
            <v>-0.11799999999999999</v>
          </cell>
          <cell r="J44">
            <v>-5.1389999999999993</v>
          </cell>
          <cell r="K44">
            <v>-0.35499999999999998</v>
          </cell>
        </row>
        <row r="45">
          <cell r="A45" t="str">
            <v>Finanskostnader innen Telenor</v>
          </cell>
          <cell r="E45">
            <v>-0.67900000000000005</v>
          </cell>
          <cell r="F45">
            <v>0</v>
          </cell>
          <cell r="G45">
            <v>-0.67900000000000005</v>
          </cell>
          <cell r="H45">
            <v>-1.7390000000000001</v>
          </cell>
          <cell r="I45">
            <v>0</v>
          </cell>
          <cell r="J45">
            <v>-1.7390000000000001</v>
          </cell>
          <cell r="K45">
            <v>0</v>
          </cell>
        </row>
        <row r="46">
          <cell r="A46" t="str">
            <v>Tap ved salg av finansielle omløpsmidler og anleggsmidler eksternt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Netto finansposter</v>
          </cell>
          <cell r="E47">
            <v>0.19200000000000017</v>
          </cell>
          <cell r="F47">
            <v>0.66300000000000003</v>
          </cell>
          <cell r="G47">
            <v>-0.47099999999999986</v>
          </cell>
          <cell r="H47">
            <v>1.7950000000000006</v>
          </cell>
          <cell r="I47">
            <v>2.6480000000000001</v>
          </cell>
          <cell r="J47">
            <v>-0.85299999999999954</v>
          </cell>
          <cell r="K47">
            <v>7.9429999999999978</v>
          </cell>
        </row>
        <row r="49">
          <cell r="A49" t="str">
            <v>RESULTAT FØR FORDELTE FELLESKOSTNADER</v>
          </cell>
          <cell r="E49">
            <v>-29.219000000000005</v>
          </cell>
          <cell r="F49">
            <v>-21.075999999999965</v>
          </cell>
          <cell r="G49">
            <v>-8.1430000000000415</v>
          </cell>
          <cell r="H49">
            <v>-151.0209999999999</v>
          </cell>
          <cell r="I49">
            <v>-128.14799999999991</v>
          </cell>
          <cell r="J49">
            <v>-22.87299999999999</v>
          </cell>
        </row>
        <row r="51">
          <cell r="A51" t="str">
            <v>Fordelte felleskostnader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3">
          <cell r="A53" t="str">
            <v>RESULTAT FØR SKATT</v>
          </cell>
          <cell r="E53">
            <v>-29.219000000000005</v>
          </cell>
          <cell r="F53">
            <v>-21.075999999999965</v>
          </cell>
          <cell r="G53">
            <v>-8.1430000000000415</v>
          </cell>
          <cell r="H53">
            <v>-151.0209999999999</v>
          </cell>
          <cell r="I53">
            <v>-128.14799999999991</v>
          </cell>
          <cell r="J53">
            <v>-22.87299999999999</v>
          </cell>
          <cell r="K53">
            <v>-173.15399999999983</v>
          </cell>
        </row>
        <row r="55">
          <cell r="A55" t="str">
            <v>Skatt</v>
          </cell>
        </row>
        <row r="57">
          <cell r="A57" t="str">
            <v>Minoritetsinteresser</v>
          </cell>
        </row>
        <row r="59">
          <cell r="A59" t="str">
            <v>Resultat etter skatt (årsresultat)</v>
          </cell>
        </row>
        <row r="61">
          <cell r="A61" t="str">
            <v>NØKKELTALL:</v>
          </cell>
        </row>
        <row r="62">
          <cell r="A62" t="str">
            <v>Dekningsgrad</v>
          </cell>
          <cell r="E62">
            <v>0.36755736863059618</v>
          </cell>
          <cell r="F62">
            <v>0.33846424178527507</v>
          </cell>
          <cell r="G62">
            <v>0.27755900756166546</v>
          </cell>
          <cell r="H62">
            <v>0.32871343284780019</v>
          </cell>
          <cell r="I62">
            <v>0.32979049576466518</v>
          </cell>
          <cell r="J62">
            <v>0.33385109612736974</v>
          </cell>
          <cell r="K62">
            <v>0.34102635878862331</v>
          </cell>
        </row>
        <row r="63">
          <cell r="A63" t="str">
            <v>Driftsmargin</v>
          </cell>
          <cell r="E63">
            <v>-0.1639730192892464</v>
          </cell>
          <cell r="F63">
            <v>-8.4226556551279655E-2</v>
          </cell>
          <cell r="G63">
            <v>8.271930036479648E-2</v>
          </cell>
          <cell r="H63">
            <v>-0.20002461331018237</v>
          </cell>
          <cell r="I63">
            <v>-0.13804908167451133</v>
          </cell>
          <cell r="J63">
            <v>9.5602882661166247E-2</v>
          </cell>
          <cell r="K63">
            <v>-5.3352623271552935E-2</v>
          </cell>
        </row>
        <row r="64">
          <cell r="A64" t="str">
            <v>Resultatmargin</v>
          </cell>
          <cell r="E64">
            <v>-0.16859482196539133</v>
          </cell>
          <cell r="F64">
            <v>-8.2297584880610564E-2</v>
          </cell>
          <cell r="G64">
            <v>9.8362041891141519E-2</v>
          </cell>
          <cell r="H64">
            <v>-0.2020177563630087</v>
          </cell>
          <cell r="I64">
            <v>-0.13548419837352979</v>
          </cell>
          <cell r="J64">
            <v>0.11535183494797993</v>
          </cell>
          <cell r="K64">
            <v>-5.2287569857327486E-2</v>
          </cell>
        </row>
        <row r="65">
          <cell r="A65" t="str">
            <v>Resultatmargin etter fordelte kostnader</v>
          </cell>
          <cell r="E65">
            <v>-0.16859482196539133</v>
          </cell>
          <cell r="F65">
            <v>-8.2297584880610564E-2</v>
          </cell>
          <cell r="G65">
            <v>9.8362041891141519E-2</v>
          </cell>
          <cell r="H65">
            <v>-0.2020177563630087</v>
          </cell>
          <cell r="I65">
            <v>-0.13548419837352979</v>
          </cell>
          <cell r="J65">
            <v>0.11535183494797993</v>
          </cell>
          <cell r="K65">
            <v>-5.2287569857327486E-2</v>
          </cell>
        </row>
        <row r="66">
          <cell r="A66" t="str">
            <v>Driftskostnad i % av omsetning 1)</v>
          </cell>
          <cell r="E66">
            <v>0.43134516961034913</v>
          </cell>
          <cell r="F66">
            <v>0.33106464397977309</v>
          </cell>
          <cell r="G66">
            <v>-0.12113159229821466</v>
          </cell>
          <cell r="H66">
            <v>0.42186411044955402</v>
          </cell>
          <cell r="I66">
            <v>0.37444335900331127</v>
          </cell>
          <cell r="J66">
            <v>-0.19566390470474915</v>
          </cell>
          <cell r="K66">
            <v>0.31097536486459149</v>
          </cell>
        </row>
        <row r="67">
          <cell r="A67" t="str">
            <v>Pers.kost pr. årsverk 2) 3)</v>
          </cell>
          <cell r="E67">
            <v>0.2795617817916457</v>
          </cell>
          <cell r="F67">
            <v>0.27260063898778492</v>
          </cell>
          <cell r="G67">
            <v>-6.961142803860787E-3</v>
          </cell>
          <cell r="H67">
            <v>0.27430440039273279</v>
          </cell>
          <cell r="I67">
            <v>0.28494292301723145</v>
          </cell>
          <cell r="J67">
            <v>1.0638522624498659E-2</v>
          </cell>
          <cell r="K67">
            <v>797.12128362435112</v>
          </cell>
        </row>
        <row r="68">
          <cell r="A68" t="str">
            <v>Andre dr.kost. pr. årsverk 2) 3)</v>
          </cell>
          <cell r="E68">
            <v>0</v>
          </cell>
          <cell r="F68" t="e">
            <v>#DIV/0!</v>
          </cell>
          <cell r="G68" t="e">
            <v>#DIV/0!</v>
          </cell>
          <cell r="J68">
            <v>0</v>
          </cell>
          <cell r="K68">
            <v>333.09261718449909</v>
          </cell>
        </row>
        <row r="70">
          <cell r="A70" t="str">
            <v>Årsverk - egne</v>
          </cell>
          <cell r="H70">
            <v>1057</v>
          </cell>
          <cell r="I70">
            <v>1195</v>
          </cell>
          <cell r="J70">
            <v>138</v>
          </cell>
          <cell r="K70">
            <v>1224</v>
          </cell>
        </row>
        <row r="71">
          <cell r="A71" t="str">
            <v>Årsverk - innleide</v>
          </cell>
          <cell r="H71">
            <v>59</v>
          </cell>
          <cell r="I71">
            <v>31</v>
          </cell>
          <cell r="J71">
            <v>-28</v>
          </cell>
          <cell r="K71">
            <v>21</v>
          </cell>
        </row>
        <row r="73">
          <cell r="A73" t="str">
            <v>Investeringer</v>
          </cell>
          <cell r="H73">
            <v>13</v>
          </cell>
          <cell r="I73">
            <v>93</v>
          </cell>
          <cell r="J73">
            <v>80</v>
          </cell>
          <cell r="K73">
            <v>263</v>
          </cell>
        </row>
        <row r="75">
          <cell r="A75" t="str">
            <v>1) Driftskostnad = Pers.kost. + andre driftskostnader</v>
          </cell>
        </row>
        <row r="76">
          <cell r="A76" t="str">
            <v>2) Annualisert</v>
          </cell>
        </row>
        <row r="77">
          <cell r="A77" t="str">
            <v>3) Tusen kr.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Non Voice (2007)"/>
      <sheetName val="Actual Tables "/>
      <sheetName val="RWROWS2"/>
      <sheetName val="RWRACCTS2"/>
      <sheetName val="RWRCALCS2"/>
      <sheetName val="RWCOLUMNS2"/>
      <sheetName val="RWCACCTS2"/>
      <sheetName val="RWCCALCS2"/>
      <sheetName val="RWCEXCEPTIONS2"/>
      <sheetName val="RWCEXCEPTIONSDETAIL2"/>
      <sheetName val="RWROWORDERS2"/>
      <sheetName val="RWCONTENTS2"/>
      <sheetName val="RWDISPLAYROWS2"/>
      <sheetName val="RWDISPLAYCOLS2"/>
      <sheetName val="RWCONTROLVALUES2"/>
      <sheetName val="RWREPORT2"/>
      <sheetName val="CRITERIA2"/>
      <sheetName val="RWROWS3"/>
      <sheetName val="RWRACCTS3"/>
      <sheetName val="RWRCALCS3"/>
      <sheetName val="RWCOLUMNS3"/>
      <sheetName val="RWCACCTS3"/>
      <sheetName val="RWCCALCS3"/>
      <sheetName val="RWCEXCEPTIONS3"/>
      <sheetName val="RWCEXCEPTIONSDETAIL3"/>
      <sheetName val="RWROWORDERS3"/>
      <sheetName val="RWCONTENTS3"/>
      <sheetName val="RWDISPLAYROWS3"/>
      <sheetName val="RWDISPLAYCOLS3"/>
      <sheetName val="RWCONTROLVALUES3"/>
      <sheetName val="RWREPORT3"/>
      <sheetName val="CRITERIA3"/>
      <sheetName val="RWROWS4"/>
      <sheetName val="RWRACCTS4"/>
      <sheetName val="RWRCALCS4"/>
      <sheetName val="RWCOLUMNS4"/>
      <sheetName val="RWCACCTS4"/>
      <sheetName val="RWCCALCS4"/>
      <sheetName val="RWCEXCEPTIONS4"/>
      <sheetName val="RWCEXCEPTIONSDETAIL4"/>
      <sheetName val="RWROWORDERS4"/>
      <sheetName val="RWCONTENTS4"/>
      <sheetName val="RWDISPLAYROWS4"/>
      <sheetName val="RWDISPLAYCOLS4"/>
      <sheetName val="RWCONTROLVALUES4"/>
      <sheetName val="RWREPORT4"/>
      <sheetName val="CRITERIA4"/>
      <sheetName val="Forecast_Q407"/>
      <sheetName val="CashFlow"/>
      <sheetName val="Capex_Q407 "/>
      <sheetName val="RWROWS5"/>
      <sheetName val="RWRACCTS5"/>
      <sheetName val="RWRCALCS5"/>
      <sheetName val="RWCOLUMNS5"/>
      <sheetName val="RWCACCTS5"/>
      <sheetName val="RWCCALCS5"/>
      <sheetName val="RWCEXCEPTIONS5"/>
      <sheetName val="RWCEXCEPTIONSDETAIL5"/>
      <sheetName val="RWROWORDERS5"/>
      <sheetName val="RWCONTENTS5"/>
      <sheetName val="RWDISPLAYROWS5"/>
      <sheetName val="RWDISPLAYCOLS5"/>
      <sheetName val="RWCONTROLVALUES5"/>
      <sheetName val="RWREPORT5"/>
      <sheetName val="CRITERIA5"/>
      <sheetName val="RWROWS6"/>
      <sheetName val="RWRACCTS6"/>
      <sheetName val="RWRCALCS6"/>
      <sheetName val="RWCOLUMNS6"/>
      <sheetName val="RWCACCTS6"/>
      <sheetName val="RWCCALCS6"/>
      <sheetName val="RWCEXCEPTIONS6"/>
      <sheetName val="RWCEXCEPTIONSDETAIL6"/>
      <sheetName val="RWROWORDERS6"/>
      <sheetName val="RWCONTENTS6"/>
      <sheetName val="RWDISPLAYROWS6"/>
      <sheetName val="RWDISPLAYCOLS6"/>
      <sheetName val="RWCONTROLVALUES6"/>
      <sheetName val="RWREPORT6"/>
      <sheetName val="CRITERIA6"/>
      <sheetName val="RWROWS7"/>
      <sheetName val="RWRACCTS7"/>
      <sheetName val="RWRCALCS7"/>
      <sheetName val="RWCOLUMNS7"/>
      <sheetName val="RWCACCTS7"/>
      <sheetName val="RWCCALCS7"/>
      <sheetName val="RWCEXCEPTIONS7"/>
      <sheetName val="RWCEXCEPTIONSDETAIL7"/>
      <sheetName val="RWROWORDERS7"/>
      <sheetName val="RWCONTENTS7"/>
      <sheetName val="RWDISPLAYROWS7"/>
      <sheetName val="RWDISPLAYCOLS7"/>
      <sheetName val="RWCONTROLVALUES7"/>
      <sheetName val="RWREPORT7"/>
      <sheetName val="CRITERIA7"/>
      <sheetName val="Balance"/>
      <sheetName val="Balance(old)"/>
      <sheetName val="One-time effects"/>
      <sheetName val="Graphs on slides"/>
      <sheetName val="CPL 2007"/>
      <sheetName val="CPL 2006"/>
      <sheetName val="CPL 2005"/>
      <sheetName val="TLN 2004 restt IFRS"/>
      <sheetName val="DTSB PL 2005"/>
      <sheetName val="Budget"/>
      <sheetName val="Capex"/>
      <sheetName val="F PL"/>
      <sheetName val="F Capex"/>
      <sheetName val="F Capex (Old)"/>
      <sheetName val="Mobile Rev"/>
      <sheetName val="B VAS"/>
      <sheetName val="Forecast 2"/>
      <sheetName val="Capex F2"/>
      <sheetName val="VAS F2"/>
      <sheetName val="EBITDA"/>
      <sheetName val="Non Voice"/>
      <sheetName val="F VAS"/>
      <sheetName val="Forecast_Q407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B1">
            <v>1</v>
          </cell>
          <cell r="D1" t="str">
            <v>Company</v>
          </cell>
          <cell r="F1" t="str">
            <v>SEGMENT1</v>
          </cell>
          <cell r="H1" t="str">
            <v>Company</v>
          </cell>
          <cell r="J1">
            <v>2</v>
          </cell>
          <cell r="L1">
            <v>2</v>
          </cell>
        </row>
        <row r="2">
          <cell r="B2" t="str">
            <v>DiGi Telecommunications S/B</v>
          </cell>
          <cell r="D2" t="str">
            <v>Region</v>
          </cell>
          <cell r="F2" t="str">
            <v>SEGMENT2</v>
          </cell>
          <cell r="H2" t="str">
            <v>Region</v>
          </cell>
          <cell r="J2">
            <v>2</v>
          </cell>
          <cell r="L2">
            <v>2</v>
          </cell>
        </row>
        <row r="3">
          <cell r="B3">
            <v>101</v>
          </cell>
          <cell r="D3" t="str">
            <v>Cost Centre</v>
          </cell>
          <cell r="F3" t="str">
            <v>SEGMENT3</v>
          </cell>
          <cell r="H3" t="str">
            <v>Cost Centre</v>
          </cell>
          <cell r="J3">
            <v>5</v>
          </cell>
          <cell r="L3">
            <v>5</v>
          </cell>
        </row>
        <row r="4">
          <cell r="B4" t="str">
            <v>DiGi_Calendar</v>
          </cell>
          <cell r="D4" t="str">
            <v>Account</v>
          </cell>
          <cell r="F4" t="str">
            <v>SEGMENT4</v>
          </cell>
          <cell r="H4" t="str">
            <v>Account</v>
          </cell>
          <cell r="J4">
            <v>5</v>
          </cell>
          <cell r="L4">
            <v>5</v>
          </cell>
        </row>
        <row r="5">
          <cell r="B5">
            <v>1</v>
          </cell>
          <cell r="D5" t="str">
            <v>Product</v>
          </cell>
          <cell r="F5" t="str">
            <v>SEGMENT5</v>
          </cell>
          <cell r="H5" t="str">
            <v>Product</v>
          </cell>
          <cell r="J5">
            <v>3</v>
          </cell>
          <cell r="L5">
            <v>3</v>
          </cell>
        </row>
        <row r="6">
          <cell r="B6" t="str">
            <v>General Ledger Group Finance - DiGi</v>
          </cell>
          <cell r="D6" t="str">
            <v>Market</v>
          </cell>
          <cell r="F6" t="str">
            <v>SEGMENT6</v>
          </cell>
          <cell r="H6" t="str">
            <v>Market</v>
          </cell>
          <cell r="J6">
            <v>1</v>
          </cell>
          <cell r="L6">
            <v>1</v>
          </cell>
        </row>
        <row r="7">
          <cell r="B7">
            <v>101</v>
          </cell>
        </row>
        <row r="8">
          <cell r="B8">
            <v>50802</v>
          </cell>
        </row>
        <row r="9">
          <cell r="B9" t="str">
            <v>APPS</v>
          </cell>
        </row>
        <row r="11">
          <cell r="B11" t="str">
            <v>prod11i</v>
          </cell>
        </row>
        <row r="14">
          <cell r="B14" t="str">
            <v>KCNG</v>
          </cell>
        </row>
        <row r="15">
          <cell r="B15">
            <v>3771</v>
          </cell>
        </row>
        <row r="17">
          <cell r="B17" t="str">
            <v>.</v>
          </cell>
        </row>
        <row r="18">
          <cell r="B18">
            <v>6</v>
          </cell>
        </row>
        <row r="19">
          <cell r="B19">
            <v>-1</v>
          </cell>
        </row>
        <row r="20">
          <cell r="B20" t="str">
            <v>Yes</v>
          </cell>
        </row>
        <row r="21">
          <cell r="B21" t="str">
            <v>No</v>
          </cell>
        </row>
        <row r="22">
          <cell r="B22" t="str">
            <v>Net</v>
          </cell>
        </row>
        <row r="23">
          <cell r="B23" t="str">
            <v>,</v>
          </cell>
        </row>
        <row r="24">
          <cell r="B24" t="str">
            <v>.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">
          <cell r="B1">
            <v>1</v>
          </cell>
          <cell r="D1" t="str">
            <v>Company</v>
          </cell>
          <cell r="F1" t="str">
            <v>SEGMENT1</v>
          </cell>
          <cell r="H1" t="str">
            <v>Company</v>
          </cell>
          <cell r="J1">
            <v>2</v>
          </cell>
          <cell r="L1">
            <v>2</v>
          </cell>
        </row>
        <row r="2">
          <cell r="B2" t="str">
            <v>DiGi Telecommunications S/B</v>
          </cell>
          <cell r="D2" t="str">
            <v>Region</v>
          </cell>
          <cell r="F2" t="str">
            <v>SEGMENT2</v>
          </cell>
          <cell r="H2" t="str">
            <v>Region</v>
          </cell>
          <cell r="J2">
            <v>2</v>
          </cell>
          <cell r="L2">
            <v>2</v>
          </cell>
        </row>
        <row r="3">
          <cell r="B3">
            <v>101</v>
          </cell>
          <cell r="D3" t="str">
            <v>Cost Centre</v>
          </cell>
          <cell r="F3" t="str">
            <v>SEGMENT3</v>
          </cell>
          <cell r="H3" t="str">
            <v>Cost Centre</v>
          </cell>
          <cell r="J3">
            <v>5</v>
          </cell>
          <cell r="L3">
            <v>5</v>
          </cell>
        </row>
        <row r="4">
          <cell r="B4" t="str">
            <v>DiGi_Calendar</v>
          </cell>
          <cell r="D4" t="str">
            <v>Account</v>
          </cell>
          <cell r="F4" t="str">
            <v>SEGMENT4</v>
          </cell>
          <cell r="H4" t="str">
            <v>Account</v>
          </cell>
          <cell r="J4">
            <v>5</v>
          </cell>
          <cell r="L4">
            <v>5</v>
          </cell>
        </row>
        <row r="5">
          <cell r="B5">
            <v>1</v>
          </cell>
          <cell r="D5" t="str">
            <v>Product</v>
          </cell>
          <cell r="F5" t="str">
            <v>SEGMENT5</v>
          </cell>
          <cell r="H5" t="str">
            <v>Product</v>
          </cell>
          <cell r="J5">
            <v>3</v>
          </cell>
          <cell r="L5">
            <v>3</v>
          </cell>
        </row>
        <row r="6">
          <cell r="B6" t="str">
            <v>General Ledger Group Finance - DiGi</v>
          </cell>
          <cell r="D6" t="str">
            <v>Market</v>
          </cell>
          <cell r="F6" t="str">
            <v>SEGMENT6</v>
          </cell>
          <cell r="H6" t="str">
            <v>Market</v>
          </cell>
          <cell r="J6">
            <v>1</v>
          </cell>
          <cell r="L6">
            <v>1</v>
          </cell>
        </row>
        <row r="7">
          <cell r="B7">
            <v>101</v>
          </cell>
        </row>
        <row r="8">
          <cell r="B8">
            <v>50802</v>
          </cell>
        </row>
        <row r="9">
          <cell r="B9" t="str">
            <v>APPS</v>
          </cell>
        </row>
        <row r="11">
          <cell r="B11" t="str">
            <v>prod11i</v>
          </cell>
        </row>
        <row r="14">
          <cell r="B14" t="str">
            <v>KCNG</v>
          </cell>
        </row>
        <row r="15">
          <cell r="B15">
            <v>3771</v>
          </cell>
        </row>
        <row r="17">
          <cell r="B17" t="str">
            <v>.</v>
          </cell>
        </row>
        <row r="18">
          <cell r="B18">
            <v>6</v>
          </cell>
        </row>
        <row r="19">
          <cell r="B19">
            <v>-1</v>
          </cell>
        </row>
        <row r="20">
          <cell r="B20" t="str">
            <v>Yes</v>
          </cell>
        </row>
        <row r="21">
          <cell r="B21" t="str">
            <v>No</v>
          </cell>
        </row>
        <row r="22">
          <cell r="B22" t="str">
            <v>Net</v>
          </cell>
        </row>
        <row r="23">
          <cell r="B23" t="str">
            <v>,</v>
          </cell>
        </row>
        <row r="24">
          <cell r="B24" t="str">
            <v>.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">
          <cell r="B1">
            <v>1</v>
          </cell>
          <cell r="D1" t="str">
            <v>Company</v>
          </cell>
          <cell r="F1" t="str">
            <v>SEGMENT1</v>
          </cell>
          <cell r="H1" t="str">
            <v>Company</v>
          </cell>
          <cell r="J1">
            <v>2</v>
          </cell>
          <cell r="L1">
            <v>2</v>
          </cell>
        </row>
        <row r="2">
          <cell r="B2" t="str">
            <v>DiGi Telecommunications S/B</v>
          </cell>
          <cell r="D2" t="str">
            <v>Region</v>
          </cell>
          <cell r="F2" t="str">
            <v>SEGMENT2</v>
          </cell>
          <cell r="H2" t="str">
            <v>Region</v>
          </cell>
          <cell r="J2">
            <v>2</v>
          </cell>
          <cell r="L2">
            <v>2</v>
          </cell>
        </row>
        <row r="3">
          <cell r="B3">
            <v>101</v>
          </cell>
          <cell r="D3" t="str">
            <v>Cost Centre</v>
          </cell>
          <cell r="F3" t="str">
            <v>SEGMENT3</v>
          </cell>
          <cell r="H3" t="str">
            <v>Cost Centre</v>
          </cell>
          <cell r="J3">
            <v>5</v>
          </cell>
          <cell r="L3">
            <v>5</v>
          </cell>
        </row>
        <row r="4">
          <cell r="B4" t="str">
            <v>DiGi_Calendar</v>
          </cell>
          <cell r="D4" t="str">
            <v>Account</v>
          </cell>
          <cell r="F4" t="str">
            <v>SEGMENT4</v>
          </cell>
          <cell r="H4" t="str">
            <v>Account</v>
          </cell>
          <cell r="J4">
            <v>5</v>
          </cell>
          <cell r="L4">
            <v>5</v>
          </cell>
        </row>
        <row r="5">
          <cell r="B5">
            <v>1</v>
          </cell>
          <cell r="D5" t="str">
            <v>Product</v>
          </cell>
          <cell r="F5" t="str">
            <v>SEGMENT5</v>
          </cell>
          <cell r="H5" t="str">
            <v>Product</v>
          </cell>
          <cell r="J5">
            <v>3</v>
          </cell>
          <cell r="L5">
            <v>3</v>
          </cell>
        </row>
        <row r="6">
          <cell r="B6" t="str">
            <v>General Ledger Group Finance - DiGi</v>
          </cell>
          <cell r="D6" t="str">
            <v>Market</v>
          </cell>
          <cell r="F6" t="str">
            <v>SEGMENT6</v>
          </cell>
          <cell r="H6" t="str">
            <v>Market</v>
          </cell>
          <cell r="J6">
            <v>1</v>
          </cell>
          <cell r="L6">
            <v>1</v>
          </cell>
        </row>
        <row r="7">
          <cell r="B7">
            <v>101</v>
          </cell>
        </row>
        <row r="8">
          <cell r="B8">
            <v>50802</v>
          </cell>
        </row>
        <row r="9">
          <cell r="B9" t="str">
            <v>APPS</v>
          </cell>
        </row>
        <row r="11">
          <cell r="B11" t="str">
            <v>prod11i</v>
          </cell>
        </row>
        <row r="14">
          <cell r="B14" t="str">
            <v>KCNG</v>
          </cell>
        </row>
        <row r="15">
          <cell r="B15">
            <v>3771</v>
          </cell>
        </row>
        <row r="17">
          <cell r="B17" t="str">
            <v>.</v>
          </cell>
        </row>
        <row r="18">
          <cell r="B18">
            <v>6</v>
          </cell>
        </row>
        <row r="19">
          <cell r="B19">
            <v>-1</v>
          </cell>
        </row>
        <row r="20">
          <cell r="B20" t="str">
            <v>Yes</v>
          </cell>
        </row>
        <row r="21">
          <cell r="B21" t="str">
            <v>No</v>
          </cell>
        </row>
        <row r="22">
          <cell r="B22" t="str">
            <v>Net</v>
          </cell>
        </row>
        <row r="23">
          <cell r="B23" t="str">
            <v>,</v>
          </cell>
        </row>
        <row r="24">
          <cell r="B24" t="str">
            <v>.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1">
          <cell r="B1">
            <v>1</v>
          </cell>
          <cell r="D1" t="str">
            <v>Company</v>
          </cell>
          <cell r="F1" t="str">
            <v>SEGMENT1</v>
          </cell>
          <cell r="H1" t="str">
            <v>Company</v>
          </cell>
          <cell r="J1">
            <v>2</v>
          </cell>
          <cell r="L1">
            <v>2</v>
          </cell>
        </row>
        <row r="2">
          <cell r="B2" t="str">
            <v>DiGi Telecommunications S/B</v>
          </cell>
          <cell r="D2" t="str">
            <v>Region</v>
          </cell>
          <cell r="F2" t="str">
            <v>SEGMENT2</v>
          </cell>
          <cell r="H2" t="str">
            <v>Region</v>
          </cell>
          <cell r="J2">
            <v>2</v>
          </cell>
          <cell r="L2">
            <v>2</v>
          </cell>
        </row>
        <row r="3">
          <cell r="B3">
            <v>101</v>
          </cell>
          <cell r="D3" t="str">
            <v>Cost Centre</v>
          </cell>
          <cell r="F3" t="str">
            <v>SEGMENT3</v>
          </cell>
          <cell r="H3" t="str">
            <v>Cost Centre</v>
          </cell>
          <cell r="J3">
            <v>5</v>
          </cell>
          <cell r="L3">
            <v>5</v>
          </cell>
        </row>
        <row r="4">
          <cell r="B4" t="str">
            <v>DiGi_Calendar</v>
          </cell>
          <cell r="D4" t="str">
            <v>Account</v>
          </cell>
          <cell r="F4" t="str">
            <v>SEGMENT4</v>
          </cell>
          <cell r="H4" t="str">
            <v>Account</v>
          </cell>
          <cell r="J4">
            <v>5</v>
          </cell>
          <cell r="L4">
            <v>5</v>
          </cell>
        </row>
        <row r="5">
          <cell r="B5">
            <v>1</v>
          </cell>
          <cell r="D5" t="str">
            <v>Product</v>
          </cell>
          <cell r="F5" t="str">
            <v>SEGMENT5</v>
          </cell>
          <cell r="H5" t="str">
            <v>Product</v>
          </cell>
          <cell r="J5">
            <v>3</v>
          </cell>
          <cell r="L5">
            <v>3</v>
          </cell>
        </row>
        <row r="6">
          <cell r="B6" t="str">
            <v>General Ledger Group Finance - DiGi</v>
          </cell>
          <cell r="D6" t="str">
            <v>Market</v>
          </cell>
          <cell r="F6" t="str">
            <v>SEGMENT6</v>
          </cell>
          <cell r="H6" t="str">
            <v>Market</v>
          </cell>
          <cell r="J6">
            <v>1</v>
          </cell>
          <cell r="L6">
            <v>1</v>
          </cell>
        </row>
        <row r="7">
          <cell r="B7">
            <v>101</v>
          </cell>
        </row>
        <row r="8">
          <cell r="B8">
            <v>50802</v>
          </cell>
        </row>
        <row r="9">
          <cell r="B9" t="str">
            <v>APPS</v>
          </cell>
        </row>
        <row r="11">
          <cell r="B11" t="str">
            <v>prod11i</v>
          </cell>
        </row>
        <row r="14">
          <cell r="B14" t="str">
            <v>KCNG</v>
          </cell>
        </row>
        <row r="15">
          <cell r="B15">
            <v>3771</v>
          </cell>
        </row>
        <row r="17">
          <cell r="B17" t="str">
            <v>.</v>
          </cell>
        </row>
        <row r="18">
          <cell r="B18">
            <v>6</v>
          </cell>
        </row>
        <row r="19">
          <cell r="B19">
            <v>-1</v>
          </cell>
        </row>
        <row r="20">
          <cell r="B20" t="str">
            <v>Yes</v>
          </cell>
        </row>
        <row r="21">
          <cell r="B21" t="str">
            <v>No</v>
          </cell>
        </row>
        <row r="22">
          <cell r="B22" t="str">
            <v>Net</v>
          </cell>
        </row>
        <row r="23">
          <cell r="B23" t="str">
            <v>,</v>
          </cell>
        </row>
        <row r="24">
          <cell r="B24" t="str">
            <v>.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">
          <cell r="B1">
            <v>1</v>
          </cell>
          <cell r="D1" t="str">
            <v>Company</v>
          </cell>
          <cell r="F1" t="str">
            <v>SEGMENT1</v>
          </cell>
          <cell r="H1" t="str">
            <v>Company</v>
          </cell>
          <cell r="J1">
            <v>2</v>
          </cell>
          <cell r="L1">
            <v>2</v>
          </cell>
        </row>
        <row r="2">
          <cell r="B2" t="str">
            <v>DiGi Telecommunications S/B</v>
          </cell>
          <cell r="D2" t="str">
            <v>Region</v>
          </cell>
          <cell r="F2" t="str">
            <v>SEGMENT2</v>
          </cell>
          <cell r="H2" t="str">
            <v>Region</v>
          </cell>
          <cell r="J2">
            <v>2</v>
          </cell>
          <cell r="L2">
            <v>2</v>
          </cell>
        </row>
        <row r="3">
          <cell r="B3">
            <v>101</v>
          </cell>
          <cell r="D3" t="str">
            <v>Cost Centre</v>
          </cell>
          <cell r="F3" t="str">
            <v>SEGMENT3</v>
          </cell>
          <cell r="H3" t="str">
            <v>Cost Centre</v>
          </cell>
          <cell r="J3">
            <v>5</v>
          </cell>
          <cell r="L3">
            <v>5</v>
          </cell>
        </row>
        <row r="4">
          <cell r="B4" t="str">
            <v>DiGi_Calendar</v>
          </cell>
          <cell r="D4" t="str">
            <v>Account</v>
          </cell>
          <cell r="F4" t="str">
            <v>SEGMENT4</v>
          </cell>
          <cell r="H4" t="str">
            <v>Account</v>
          </cell>
          <cell r="J4">
            <v>5</v>
          </cell>
          <cell r="L4">
            <v>5</v>
          </cell>
        </row>
        <row r="5">
          <cell r="B5">
            <v>1</v>
          </cell>
          <cell r="D5" t="str">
            <v>Product</v>
          </cell>
          <cell r="F5" t="str">
            <v>SEGMENT5</v>
          </cell>
          <cell r="H5" t="str">
            <v>Product</v>
          </cell>
          <cell r="J5">
            <v>3</v>
          </cell>
          <cell r="L5">
            <v>3</v>
          </cell>
        </row>
        <row r="6">
          <cell r="B6" t="str">
            <v>General Ledger Group Finance - DiGi</v>
          </cell>
          <cell r="D6" t="str">
            <v>Market</v>
          </cell>
          <cell r="F6" t="str">
            <v>SEGMENT6</v>
          </cell>
          <cell r="H6" t="str">
            <v>Market</v>
          </cell>
          <cell r="J6">
            <v>1</v>
          </cell>
          <cell r="L6">
            <v>1</v>
          </cell>
        </row>
        <row r="7">
          <cell r="B7">
            <v>101</v>
          </cell>
        </row>
        <row r="8">
          <cell r="B8">
            <v>50802</v>
          </cell>
        </row>
        <row r="9">
          <cell r="B9" t="str">
            <v>APPS</v>
          </cell>
        </row>
        <row r="11">
          <cell r="B11" t="str">
            <v>prod11i</v>
          </cell>
        </row>
        <row r="14">
          <cell r="B14" t="str">
            <v>KCNG</v>
          </cell>
        </row>
        <row r="15">
          <cell r="B15">
            <v>3771</v>
          </cell>
        </row>
        <row r="17">
          <cell r="B17" t="str">
            <v>.</v>
          </cell>
        </row>
        <row r="18">
          <cell r="B18">
            <v>6</v>
          </cell>
        </row>
        <row r="19">
          <cell r="B19">
            <v>-1</v>
          </cell>
        </row>
        <row r="20">
          <cell r="B20" t="str">
            <v>Yes</v>
          </cell>
        </row>
        <row r="21">
          <cell r="B21" t="str">
            <v>No</v>
          </cell>
        </row>
        <row r="22">
          <cell r="B22" t="str">
            <v>Net</v>
          </cell>
        </row>
        <row r="23">
          <cell r="B23" t="str">
            <v>,</v>
          </cell>
        </row>
        <row r="24">
          <cell r="B24" t="str">
            <v>.</v>
          </cell>
        </row>
      </sheetData>
      <sheetData sheetId="96"/>
      <sheetData sheetId="97"/>
      <sheetData sheetId="98"/>
      <sheetData sheetId="99"/>
      <sheetData sheetId="100">
        <row r="15">
          <cell r="E15">
            <v>416691.98393000005</v>
          </cell>
        </row>
      </sheetData>
      <sheetData sheetId="101"/>
      <sheetData sheetId="102">
        <row r="14">
          <cell r="CF14">
            <v>829410.44</v>
          </cell>
        </row>
      </sheetData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2010 Requirement"/>
    </sheetNames>
    <sheetDataSet>
      <sheetData sheetId="0">
        <row r="6">
          <cell r="C6">
            <v>2</v>
          </cell>
          <cell r="D6">
            <v>32000</v>
          </cell>
          <cell r="E6">
            <v>32000</v>
          </cell>
          <cell r="F6">
            <v>32000</v>
          </cell>
          <cell r="G6">
            <v>32000</v>
          </cell>
          <cell r="H6">
            <v>32000</v>
          </cell>
          <cell r="I6">
            <v>32000</v>
          </cell>
          <cell r="J6">
            <v>32000</v>
          </cell>
          <cell r="K6">
            <v>32000</v>
          </cell>
          <cell r="L6">
            <v>32000</v>
          </cell>
          <cell r="M6">
            <v>32000</v>
          </cell>
          <cell r="P6">
            <v>2</v>
          </cell>
          <cell r="Q6">
            <v>45000</v>
          </cell>
          <cell r="R6">
            <v>45000</v>
          </cell>
          <cell r="S6">
            <v>45000</v>
          </cell>
          <cell r="T6">
            <v>45000</v>
          </cell>
          <cell r="U6">
            <v>45000</v>
          </cell>
          <cell r="V6">
            <v>45000</v>
          </cell>
          <cell r="W6">
            <v>45000</v>
          </cell>
          <cell r="X6">
            <v>45000</v>
          </cell>
          <cell r="Y6">
            <v>45000</v>
          </cell>
          <cell r="Z6">
            <v>45000</v>
          </cell>
          <cell r="AC6">
            <v>2</v>
          </cell>
          <cell r="AD6">
            <v>53600</v>
          </cell>
          <cell r="AE6">
            <v>53600</v>
          </cell>
          <cell r="AF6">
            <v>53600</v>
          </cell>
          <cell r="AG6">
            <v>53600</v>
          </cell>
          <cell r="AH6">
            <v>53600</v>
          </cell>
          <cell r="AI6">
            <v>53600</v>
          </cell>
          <cell r="AJ6">
            <v>53600</v>
          </cell>
          <cell r="AK6">
            <v>53600</v>
          </cell>
          <cell r="AL6">
            <v>53600</v>
          </cell>
          <cell r="AM6">
            <v>53600</v>
          </cell>
          <cell r="AP6">
            <v>2</v>
          </cell>
          <cell r="AQ6">
            <v>66330</v>
          </cell>
          <cell r="AR6">
            <v>66330</v>
          </cell>
          <cell r="AS6">
            <v>66330</v>
          </cell>
          <cell r="AT6">
            <v>66330</v>
          </cell>
          <cell r="AU6">
            <v>66330</v>
          </cell>
          <cell r="AV6">
            <v>66330</v>
          </cell>
          <cell r="AW6">
            <v>66330</v>
          </cell>
          <cell r="AX6">
            <v>66330</v>
          </cell>
          <cell r="AY6">
            <v>66330</v>
          </cell>
          <cell r="AZ6">
            <v>66330</v>
          </cell>
        </row>
        <row r="7">
          <cell r="C7">
            <v>4</v>
          </cell>
          <cell r="D7">
            <v>39000</v>
          </cell>
          <cell r="E7">
            <v>39000</v>
          </cell>
          <cell r="F7">
            <v>39000</v>
          </cell>
          <cell r="G7">
            <v>39000</v>
          </cell>
          <cell r="H7">
            <v>39000</v>
          </cell>
          <cell r="I7">
            <v>39000</v>
          </cell>
          <cell r="J7">
            <v>39000</v>
          </cell>
          <cell r="K7">
            <v>39000</v>
          </cell>
          <cell r="L7">
            <v>39000</v>
          </cell>
          <cell r="M7">
            <v>39000</v>
          </cell>
          <cell r="P7">
            <v>4</v>
          </cell>
          <cell r="Q7">
            <v>49000</v>
          </cell>
          <cell r="R7">
            <v>49000</v>
          </cell>
          <cell r="S7">
            <v>49000</v>
          </cell>
          <cell r="T7">
            <v>49000</v>
          </cell>
          <cell r="U7">
            <v>49000</v>
          </cell>
          <cell r="V7">
            <v>49000</v>
          </cell>
          <cell r="W7">
            <v>49000</v>
          </cell>
          <cell r="X7">
            <v>49000</v>
          </cell>
          <cell r="Y7">
            <v>49000</v>
          </cell>
          <cell r="Z7">
            <v>49000</v>
          </cell>
          <cell r="AC7">
            <v>4</v>
          </cell>
          <cell r="AD7">
            <v>63000</v>
          </cell>
          <cell r="AE7">
            <v>63000</v>
          </cell>
          <cell r="AF7">
            <v>63000</v>
          </cell>
          <cell r="AG7">
            <v>63000</v>
          </cell>
          <cell r="AH7">
            <v>63000</v>
          </cell>
          <cell r="AI7">
            <v>63000</v>
          </cell>
          <cell r="AJ7">
            <v>63000</v>
          </cell>
          <cell r="AK7">
            <v>63000</v>
          </cell>
          <cell r="AL7">
            <v>63000</v>
          </cell>
          <cell r="AM7">
            <v>63000</v>
          </cell>
          <cell r="AP7">
            <v>4</v>
          </cell>
          <cell r="AQ7">
            <v>72765</v>
          </cell>
          <cell r="AR7">
            <v>72765</v>
          </cell>
          <cell r="AS7">
            <v>72765</v>
          </cell>
          <cell r="AT7">
            <v>72765</v>
          </cell>
          <cell r="AU7">
            <v>72765</v>
          </cell>
          <cell r="AV7">
            <v>72765</v>
          </cell>
          <cell r="AW7">
            <v>72765</v>
          </cell>
          <cell r="AX7">
            <v>72765</v>
          </cell>
          <cell r="AY7">
            <v>72765</v>
          </cell>
          <cell r="AZ7">
            <v>72765</v>
          </cell>
        </row>
        <row r="8">
          <cell r="C8">
            <v>6</v>
          </cell>
          <cell r="D8">
            <v>46000</v>
          </cell>
          <cell r="E8">
            <v>46000</v>
          </cell>
          <cell r="F8">
            <v>46000</v>
          </cell>
          <cell r="G8">
            <v>46000</v>
          </cell>
          <cell r="H8">
            <v>46000</v>
          </cell>
          <cell r="I8">
            <v>46000</v>
          </cell>
          <cell r="J8">
            <v>46000</v>
          </cell>
          <cell r="K8">
            <v>46000</v>
          </cell>
          <cell r="L8">
            <v>46000</v>
          </cell>
          <cell r="M8">
            <v>46000</v>
          </cell>
          <cell r="P8">
            <v>6</v>
          </cell>
          <cell r="Q8">
            <v>56000</v>
          </cell>
          <cell r="R8">
            <v>56000</v>
          </cell>
          <cell r="S8">
            <v>56000</v>
          </cell>
          <cell r="T8">
            <v>56000</v>
          </cell>
          <cell r="U8">
            <v>56000</v>
          </cell>
          <cell r="V8">
            <v>56000</v>
          </cell>
          <cell r="W8">
            <v>56000</v>
          </cell>
          <cell r="X8">
            <v>56000</v>
          </cell>
          <cell r="Y8">
            <v>56000</v>
          </cell>
          <cell r="Z8">
            <v>56000</v>
          </cell>
          <cell r="AC8">
            <v>6</v>
          </cell>
          <cell r="AD8">
            <v>70000</v>
          </cell>
          <cell r="AE8">
            <v>70000</v>
          </cell>
          <cell r="AF8">
            <v>70000</v>
          </cell>
          <cell r="AG8">
            <v>70000</v>
          </cell>
          <cell r="AH8">
            <v>70000</v>
          </cell>
          <cell r="AI8">
            <v>70000</v>
          </cell>
          <cell r="AJ8">
            <v>70000</v>
          </cell>
          <cell r="AK8">
            <v>70000</v>
          </cell>
          <cell r="AL8">
            <v>70000</v>
          </cell>
          <cell r="AM8">
            <v>70000</v>
          </cell>
          <cell r="AP8">
            <v>6</v>
          </cell>
          <cell r="AQ8">
            <v>79695</v>
          </cell>
          <cell r="AR8">
            <v>79695</v>
          </cell>
          <cell r="AS8">
            <v>79695</v>
          </cell>
          <cell r="AT8">
            <v>79695</v>
          </cell>
          <cell r="AU8">
            <v>79695</v>
          </cell>
          <cell r="AV8">
            <v>79695</v>
          </cell>
          <cell r="AW8">
            <v>79695</v>
          </cell>
          <cell r="AX8">
            <v>79695</v>
          </cell>
          <cell r="AY8">
            <v>79695</v>
          </cell>
          <cell r="AZ8">
            <v>79695</v>
          </cell>
        </row>
        <row r="9">
          <cell r="C9">
            <v>8</v>
          </cell>
          <cell r="D9">
            <v>53000</v>
          </cell>
          <cell r="E9">
            <v>53000</v>
          </cell>
          <cell r="F9">
            <v>53000</v>
          </cell>
          <cell r="G9">
            <v>53000</v>
          </cell>
          <cell r="H9">
            <v>53000</v>
          </cell>
          <cell r="I9">
            <v>53000</v>
          </cell>
          <cell r="J9">
            <v>53000</v>
          </cell>
          <cell r="K9">
            <v>53000</v>
          </cell>
          <cell r="L9">
            <v>53000</v>
          </cell>
          <cell r="M9">
            <v>53000</v>
          </cell>
          <cell r="P9">
            <v>8</v>
          </cell>
          <cell r="Q9">
            <v>63000</v>
          </cell>
          <cell r="R9">
            <v>63000</v>
          </cell>
          <cell r="S9">
            <v>63000</v>
          </cell>
          <cell r="T9">
            <v>63000</v>
          </cell>
          <cell r="U9">
            <v>63000</v>
          </cell>
          <cell r="V9">
            <v>63000</v>
          </cell>
          <cell r="W9">
            <v>63000</v>
          </cell>
          <cell r="X9">
            <v>63000</v>
          </cell>
          <cell r="Y9">
            <v>63000</v>
          </cell>
          <cell r="Z9">
            <v>63000</v>
          </cell>
          <cell r="AC9">
            <v>8</v>
          </cell>
          <cell r="AD9">
            <v>77000</v>
          </cell>
          <cell r="AE9">
            <v>77000</v>
          </cell>
          <cell r="AF9">
            <v>77000</v>
          </cell>
          <cell r="AG9">
            <v>77000</v>
          </cell>
          <cell r="AH9">
            <v>77000</v>
          </cell>
          <cell r="AI9">
            <v>77000</v>
          </cell>
          <cell r="AJ9">
            <v>77000</v>
          </cell>
          <cell r="AK9">
            <v>77000</v>
          </cell>
          <cell r="AL9">
            <v>77000</v>
          </cell>
          <cell r="AM9">
            <v>77000</v>
          </cell>
          <cell r="AP9">
            <v>8</v>
          </cell>
          <cell r="AQ9">
            <v>86625</v>
          </cell>
          <cell r="AR9">
            <v>86625</v>
          </cell>
          <cell r="AS9">
            <v>86625</v>
          </cell>
          <cell r="AT9">
            <v>86625</v>
          </cell>
          <cell r="AU9">
            <v>86625</v>
          </cell>
          <cell r="AV9">
            <v>86625</v>
          </cell>
          <cell r="AW9">
            <v>86625</v>
          </cell>
          <cell r="AX9">
            <v>86625</v>
          </cell>
          <cell r="AY9">
            <v>86625</v>
          </cell>
          <cell r="AZ9">
            <v>86625</v>
          </cell>
        </row>
        <row r="10">
          <cell r="C10">
            <v>10</v>
          </cell>
          <cell r="D10">
            <v>60000</v>
          </cell>
          <cell r="E10">
            <v>60000</v>
          </cell>
          <cell r="F10">
            <v>60000</v>
          </cell>
          <cell r="G10">
            <v>60000</v>
          </cell>
          <cell r="H10">
            <v>60000</v>
          </cell>
          <cell r="I10">
            <v>60000</v>
          </cell>
          <cell r="J10">
            <v>60000</v>
          </cell>
          <cell r="K10">
            <v>60000</v>
          </cell>
          <cell r="L10">
            <v>60000</v>
          </cell>
          <cell r="M10">
            <v>60000</v>
          </cell>
          <cell r="P10">
            <v>10</v>
          </cell>
          <cell r="Q10">
            <v>72000</v>
          </cell>
          <cell r="R10">
            <v>72000</v>
          </cell>
          <cell r="S10">
            <v>72000</v>
          </cell>
          <cell r="T10">
            <v>72000</v>
          </cell>
          <cell r="U10">
            <v>72000</v>
          </cell>
          <cell r="V10">
            <v>72000</v>
          </cell>
          <cell r="W10">
            <v>72000</v>
          </cell>
          <cell r="X10">
            <v>72000</v>
          </cell>
          <cell r="Y10">
            <v>72000</v>
          </cell>
          <cell r="Z10">
            <v>72000</v>
          </cell>
          <cell r="AC10">
            <v>10</v>
          </cell>
          <cell r="AD10">
            <v>86400</v>
          </cell>
          <cell r="AE10">
            <v>86400</v>
          </cell>
          <cell r="AF10">
            <v>86400</v>
          </cell>
          <cell r="AG10">
            <v>86400</v>
          </cell>
          <cell r="AH10">
            <v>86400</v>
          </cell>
          <cell r="AI10">
            <v>86400</v>
          </cell>
          <cell r="AJ10">
            <v>86400</v>
          </cell>
          <cell r="AK10">
            <v>86400</v>
          </cell>
          <cell r="AL10">
            <v>86400</v>
          </cell>
          <cell r="AM10">
            <v>86400</v>
          </cell>
          <cell r="AP10">
            <v>10</v>
          </cell>
          <cell r="AQ10">
            <v>102643.2</v>
          </cell>
          <cell r="AR10">
            <v>102643.2</v>
          </cell>
          <cell r="AS10">
            <v>102643.2</v>
          </cell>
          <cell r="AT10">
            <v>102643.2</v>
          </cell>
          <cell r="AU10">
            <v>102643.2</v>
          </cell>
          <cell r="AV10">
            <v>102643.2</v>
          </cell>
          <cell r="AW10">
            <v>102643.2</v>
          </cell>
          <cell r="AX10">
            <v>102643.2</v>
          </cell>
          <cell r="AY10">
            <v>102643.2</v>
          </cell>
          <cell r="AZ10">
            <v>102643.2</v>
          </cell>
        </row>
        <row r="11">
          <cell r="C11">
            <v>20</v>
          </cell>
          <cell r="D11">
            <v>62500</v>
          </cell>
          <cell r="E11">
            <v>62500</v>
          </cell>
          <cell r="F11">
            <v>62500</v>
          </cell>
          <cell r="G11">
            <v>62500</v>
          </cell>
          <cell r="H11">
            <v>62500</v>
          </cell>
          <cell r="I11">
            <v>62500</v>
          </cell>
          <cell r="J11">
            <v>62500</v>
          </cell>
          <cell r="K11">
            <v>62500</v>
          </cell>
          <cell r="L11">
            <v>62500</v>
          </cell>
          <cell r="M11">
            <v>62500</v>
          </cell>
          <cell r="P11">
            <v>20</v>
          </cell>
          <cell r="Q11">
            <v>75000</v>
          </cell>
          <cell r="R11">
            <v>75000</v>
          </cell>
          <cell r="S11">
            <v>75000</v>
          </cell>
          <cell r="T11">
            <v>75000</v>
          </cell>
          <cell r="U11">
            <v>75000</v>
          </cell>
          <cell r="V11">
            <v>75000</v>
          </cell>
          <cell r="W11">
            <v>75000</v>
          </cell>
          <cell r="X11">
            <v>75000</v>
          </cell>
          <cell r="Y11">
            <v>75000</v>
          </cell>
          <cell r="Z11">
            <v>75000</v>
          </cell>
          <cell r="AC11">
            <v>20</v>
          </cell>
          <cell r="AD11">
            <v>90000</v>
          </cell>
          <cell r="AE11">
            <v>90000</v>
          </cell>
          <cell r="AF11">
            <v>90000</v>
          </cell>
          <cell r="AG11">
            <v>90000</v>
          </cell>
          <cell r="AH11">
            <v>90000</v>
          </cell>
          <cell r="AI11">
            <v>90000</v>
          </cell>
          <cell r="AJ11">
            <v>90000</v>
          </cell>
          <cell r="AK11">
            <v>90000</v>
          </cell>
          <cell r="AL11">
            <v>90000</v>
          </cell>
          <cell r="AM11">
            <v>90000</v>
          </cell>
          <cell r="AP11">
            <v>20</v>
          </cell>
          <cell r="AQ11">
            <v>106920</v>
          </cell>
          <cell r="AR11">
            <v>106920</v>
          </cell>
          <cell r="AS11">
            <v>106920</v>
          </cell>
          <cell r="AT11">
            <v>106920</v>
          </cell>
          <cell r="AU11">
            <v>106920</v>
          </cell>
          <cell r="AV11">
            <v>106920</v>
          </cell>
          <cell r="AW11">
            <v>106920</v>
          </cell>
          <cell r="AX11">
            <v>106920</v>
          </cell>
          <cell r="AY11">
            <v>106920</v>
          </cell>
          <cell r="AZ11">
            <v>106920</v>
          </cell>
        </row>
        <row r="12">
          <cell r="C12">
            <v>30</v>
          </cell>
          <cell r="D12">
            <v>65000</v>
          </cell>
          <cell r="E12">
            <v>65000</v>
          </cell>
          <cell r="F12">
            <v>65000</v>
          </cell>
          <cell r="G12">
            <v>65000</v>
          </cell>
          <cell r="H12">
            <v>65000</v>
          </cell>
          <cell r="I12">
            <v>65000</v>
          </cell>
          <cell r="J12">
            <v>65000</v>
          </cell>
          <cell r="K12">
            <v>65000</v>
          </cell>
          <cell r="L12">
            <v>65000</v>
          </cell>
          <cell r="M12">
            <v>65000</v>
          </cell>
          <cell r="P12">
            <v>30</v>
          </cell>
          <cell r="Q12">
            <v>78000</v>
          </cell>
          <cell r="R12">
            <v>78000</v>
          </cell>
          <cell r="S12">
            <v>78000</v>
          </cell>
          <cell r="T12">
            <v>78000</v>
          </cell>
          <cell r="U12">
            <v>78000</v>
          </cell>
          <cell r="V12">
            <v>78000</v>
          </cell>
          <cell r="W12">
            <v>78000</v>
          </cell>
          <cell r="X12">
            <v>78000</v>
          </cell>
          <cell r="Y12">
            <v>78000</v>
          </cell>
          <cell r="Z12">
            <v>78000</v>
          </cell>
          <cell r="AC12">
            <v>30</v>
          </cell>
          <cell r="AD12">
            <v>93600</v>
          </cell>
          <cell r="AE12">
            <v>93600</v>
          </cell>
          <cell r="AF12">
            <v>93600</v>
          </cell>
          <cell r="AG12">
            <v>93600</v>
          </cell>
          <cell r="AH12">
            <v>93600</v>
          </cell>
          <cell r="AI12">
            <v>93600</v>
          </cell>
          <cell r="AJ12">
            <v>93600</v>
          </cell>
          <cell r="AK12">
            <v>93600</v>
          </cell>
          <cell r="AL12">
            <v>93600</v>
          </cell>
          <cell r="AM12">
            <v>93600</v>
          </cell>
          <cell r="AP12">
            <v>30</v>
          </cell>
          <cell r="AQ12">
            <v>111196.8</v>
          </cell>
          <cell r="AR12">
            <v>111196.8</v>
          </cell>
          <cell r="AS12">
            <v>111196.8</v>
          </cell>
          <cell r="AT12">
            <v>111196.8</v>
          </cell>
          <cell r="AU12">
            <v>111196.8</v>
          </cell>
          <cell r="AV12">
            <v>111196.8</v>
          </cell>
          <cell r="AW12">
            <v>111196.8</v>
          </cell>
          <cell r="AX12">
            <v>111196.8</v>
          </cell>
          <cell r="AY12">
            <v>111196.8</v>
          </cell>
          <cell r="AZ12">
            <v>111196.8</v>
          </cell>
        </row>
        <row r="13">
          <cell r="C13">
            <v>40</v>
          </cell>
          <cell r="D13">
            <v>67500</v>
          </cell>
          <cell r="E13">
            <v>67500</v>
          </cell>
          <cell r="F13">
            <v>67500</v>
          </cell>
          <cell r="G13">
            <v>67500</v>
          </cell>
          <cell r="H13">
            <v>67500</v>
          </cell>
          <cell r="I13">
            <v>67500</v>
          </cell>
          <cell r="J13">
            <v>67500</v>
          </cell>
          <cell r="K13">
            <v>67500</v>
          </cell>
          <cell r="L13">
            <v>67500</v>
          </cell>
          <cell r="M13">
            <v>67500</v>
          </cell>
          <cell r="P13">
            <v>40</v>
          </cell>
          <cell r="Q13">
            <v>81000</v>
          </cell>
          <cell r="R13">
            <v>81000</v>
          </cell>
          <cell r="S13">
            <v>81000</v>
          </cell>
          <cell r="T13">
            <v>81000</v>
          </cell>
          <cell r="U13">
            <v>81000</v>
          </cell>
          <cell r="V13">
            <v>81000</v>
          </cell>
          <cell r="W13">
            <v>81000</v>
          </cell>
          <cell r="X13">
            <v>81000</v>
          </cell>
          <cell r="Y13">
            <v>81000</v>
          </cell>
          <cell r="Z13">
            <v>81000</v>
          </cell>
          <cell r="AC13">
            <v>40</v>
          </cell>
          <cell r="AD13">
            <v>97200</v>
          </cell>
          <cell r="AE13">
            <v>97200</v>
          </cell>
          <cell r="AF13">
            <v>97200</v>
          </cell>
          <cell r="AG13">
            <v>97200</v>
          </cell>
          <cell r="AH13">
            <v>97200</v>
          </cell>
          <cell r="AI13">
            <v>97200</v>
          </cell>
          <cell r="AJ13">
            <v>97200</v>
          </cell>
          <cell r="AK13">
            <v>97200</v>
          </cell>
          <cell r="AL13">
            <v>97200</v>
          </cell>
          <cell r="AM13">
            <v>97200</v>
          </cell>
          <cell r="AP13">
            <v>40</v>
          </cell>
          <cell r="AQ13">
            <v>115473.60000000001</v>
          </cell>
          <cell r="AR13">
            <v>115473.60000000001</v>
          </cell>
          <cell r="AS13">
            <v>115473.60000000001</v>
          </cell>
          <cell r="AT13">
            <v>115473.60000000001</v>
          </cell>
          <cell r="AU13">
            <v>115473.60000000001</v>
          </cell>
          <cell r="AV13">
            <v>115473.60000000001</v>
          </cell>
          <cell r="AW13">
            <v>115473.60000000001</v>
          </cell>
          <cell r="AX13">
            <v>115473.60000000001</v>
          </cell>
          <cell r="AY13">
            <v>115473.60000000001</v>
          </cell>
          <cell r="AZ13">
            <v>115473.60000000001</v>
          </cell>
        </row>
        <row r="14">
          <cell r="C14">
            <v>50</v>
          </cell>
          <cell r="D14">
            <v>70000</v>
          </cell>
          <cell r="E14">
            <v>70262.44588744588</v>
          </cell>
          <cell r="F14">
            <v>70524.891774891759</v>
          </cell>
          <cell r="G14">
            <v>70787.337662337639</v>
          </cell>
          <cell r="H14">
            <v>71049.783549783519</v>
          </cell>
          <cell r="I14">
            <v>71312.229437229398</v>
          </cell>
          <cell r="J14">
            <v>68425.324675324679</v>
          </cell>
          <cell r="K14">
            <v>68425.324675324679</v>
          </cell>
          <cell r="L14">
            <v>68425.324675324679</v>
          </cell>
          <cell r="M14">
            <v>68425.324675324679</v>
          </cell>
          <cell r="P14">
            <v>50</v>
          </cell>
          <cell r="Q14">
            <v>84000</v>
          </cell>
          <cell r="R14">
            <v>83685.064935064933</v>
          </cell>
          <cell r="S14">
            <v>83370.129870129866</v>
          </cell>
          <cell r="T14">
            <v>83055.194805194798</v>
          </cell>
          <cell r="U14">
            <v>82740.259740259731</v>
          </cell>
          <cell r="V14">
            <v>82425.324675324664</v>
          </cell>
          <cell r="W14">
            <v>82110.389610389611</v>
          </cell>
          <cell r="X14">
            <v>82110.389610389611</v>
          </cell>
          <cell r="Y14">
            <v>82110.389610389611</v>
          </cell>
          <cell r="Z14">
            <v>82110.389610389611</v>
          </cell>
          <cell r="AC14">
            <v>50</v>
          </cell>
          <cell r="AD14">
            <v>100800</v>
          </cell>
          <cell r="AE14">
            <v>100485.06493506493</v>
          </cell>
          <cell r="AF14">
            <v>100170.12987012987</v>
          </cell>
          <cell r="AG14">
            <v>99855.194805194798</v>
          </cell>
          <cell r="AH14">
            <v>99540.259740259731</v>
          </cell>
          <cell r="AI14">
            <v>99225.324675324664</v>
          </cell>
          <cell r="AJ14">
            <v>98532.467532467534</v>
          </cell>
          <cell r="AK14">
            <v>98532.467532467534</v>
          </cell>
          <cell r="AL14">
            <v>98532.467532467534</v>
          </cell>
          <cell r="AM14">
            <v>98532.467532467534</v>
          </cell>
          <cell r="AP14">
            <v>50</v>
          </cell>
          <cell r="AQ14">
            <v>119750.39999999999</v>
          </cell>
          <cell r="AR14">
            <v>119301.42857142857</v>
          </cell>
          <cell r="AS14">
            <v>118852.45714285714</v>
          </cell>
          <cell r="AT14">
            <v>118403.48571428571</v>
          </cell>
          <cell r="AU14">
            <v>117954.51428571428</v>
          </cell>
          <cell r="AV14">
            <v>117505.54285714285</v>
          </cell>
          <cell r="AW14">
            <v>117056.57142857142</v>
          </cell>
          <cell r="AX14">
            <v>117056.57142857142</v>
          </cell>
          <cell r="AY14">
            <v>117056.57142857142</v>
          </cell>
          <cell r="AZ14">
            <v>117056.57142857142</v>
          </cell>
        </row>
        <row r="15">
          <cell r="C15">
            <v>60</v>
          </cell>
          <cell r="D15">
            <v>72500</v>
          </cell>
          <cell r="E15">
            <v>79710.497835497823</v>
          </cell>
          <cell r="F15">
            <v>76726.190476190459</v>
          </cell>
          <cell r="G15">
            <v>74553.571428571406</v>
          </cell>
          <cell r="H15">
            <v>73192.640692640663</v>
          </cell>
          <cell r="I15">
            <v>72643.398268398232</v>
          </cell>
          <cell r="J15">
            <v>69350.649350649357</v>
          </cell>
          <cell r="K15">
            <v>69350.649350649357</v>
          </cell>
          <cell r="L15">
            <v>69350.649350649357</v>
          </cell>
          <cell r="M15">
            <v>69350.649350649357</v>
          </cell>
          <cell r="P15">
            <v>60</v>
          </cell>
          <cell r="Q15">
            <v>87000</v>
          </cell>
          <cell r="R15">
            <v>86370.129870129866</v>
          </cell>
          <cell r="S15">
            <v>85740.259740259731</v>
          </cell>
          <cell r="T15">
            <v>85110.389610389597</v>
          </cell>
          <cell r="U15">
            <v>84480.519480519462</v>
          </cell>
          <cell r="V15">
            <v>83850.649350649328</v>
          </cell>
          <cell r="W15">
            <v>83220.779220779223</v>
          </cell>
          <cell r="X15">
            <v>83220.779220779223</v>
          </cell>
          <cell r="Y15">
            <v>83220.779220779223</v>
          </cell>
          <cell r="Z15">
            <v>83220.779220779223</v>
          </cell>
          <cell r="AC15">
            <v>60</v>
          </cell>
          <cell r="AD15">
            <v>104400</v>
          </cell>
          <cell r="AE15">
            <v>103644.15584415584</v>
          </cell>
          <cell r="AF15">
            <v>102888.31168831169</v>
          </cell>
          <cell r="AG15">
            <v>102132.46753246753</v>
          </cell>
          <cell r="AH15">
            <v>101376.62337662338</v>
          </cell>
          <cell r="AI15">
            <v>100620.77922077922</v>
          </cell>
          <cell r="AJ15">
            <v>99864.935064935067</v>
          </cell>
          <cell r="AK15">
            <v>99864.935064935067</v>
          </cell>
          <cell r="AL15">
            <v>99864.935064935067</v>
          </cell>
          <cell r="AM15">
            <v>99864.935064935067</v>
          </cell>
          <cell r="AP15">
            <v>60</v>
          </cell>
          <cell r="AQ15">
            <v>124027.2</v>
          </cell>
          <cell r="AR15">
            <v>123129.25714285714</v>
          </cell>
          <cell r="AS15">
            <v>122231.31428571428</v>
          </cell>
          <cell r="AT15">
            <v>121333.37142857142</v>
          </cell>
          <cell r="AU15">
            <v>120435.42857142857</v>
          </cell>
          <cell r="AV15">
            <v>119537.48571428571</v>
          </cell>
          <cell r="AW15">
            <v>118639.54285714285</v>
          </cell>
          <cell r="AX15">
            <v>118639.54285714285</v>
          </cell>
          <cell r="AY15">
            <v>118639.54285714285</v>
          </cell>
          <cell r="AZ15">
            <v>118639.54285714285</v>
          </cell>
        </row>
        <row r="16">
          <cell r="C16">
            <v>70</v>
          </cell>
          <cell r="D16">
            <v>89440</v>
          </cell>
          <cell r="E16">
            <v>89158.549783549766</v>
          </cell>
          <cell r="F16">
            <v>82927.489177489158</v>
          </cell>
          <cell r="G16">
            <v>78319.805194805173</v>
          </cell>
          <cell r="H16">
            <v>75335.497835497808</v>
          </cell>
          <cell r="I16">
            <v>73974.567099567066</v>
          </cell>
          <cell r="J16">
            <v>70275.974025974036</v>
          </cell>
          <cell r="K16">
            <v>70275.974025974036</v>
          </cell>
          <cell r="L16">
            <v>70275.974025974036</v>
          </cell>
          <cell r="M16">
            <v>70275.974025974036</v>
          </cell>
          <cell r="P16">
            <v>70</v>
          </cell>
          <cell r="Q16">
            <v>107328</v>
          </cell>
          <cell r="R16">
            <v>97707.792207792198</v>
          </cell>
          <cell r="S16">
            <v>93181.818181818177</v>
          </cell>
          <cell r="T16">
            <v>89629.87012987012</v>
          </cell>
          <cell r="U16">
            <v>87051.948051948028</v>
          </cell>
          <cell r="V16">
            <v>85448.051948051929</v>
          </cell>
          <cell r="W16">
            <v>84331.168831168834</v>
          </cell>
          <cell r="X16">
            <v>84331.168831168834</v>
          </cell>
          <cell r="Y16">
            <v>84331.168831168834</v>
          </cell>
          <cell r="Z16">
            <v>84331.168831168834</v>
          </cell>
          <cell r="AC16">
            <v>70</v>
          </cell>
          <cell r="AD16">
            <v>128793.60000000001</v>
          </cell>
          <cell r="AE16">
            <v>124194.23376623375</v>
          </cell>
          <cell r="AF16">
            <v>119594.86753246753</v>
          </cell>
          <cell r="AG16">
            <v>114995.5012987013</v>
          </cell>
          <cell r="AH16">
            <v>110396.13506493508</v>
          </cell>
          <cell r="AI16">
            <v>105796.76883116885</v>
          </cell>
          <cell r="AJ16">
            <v>101197.4025974026</v>
          </cell>
          <cell r="AK16">
            <v>101197.4025974026</v>
          </cell>
          <cell r="AL16">
            <v>101197.4025974026</v>
          </cell>
          <cell r="AM16">
            <v>101197.4025974026</v>
          </cell>
          <cell r="AP16">
            <v>70</v>
          </cell>
          <cell r="AQ16">
            <v>153006.79679999998</v>
          </cell>
          <cell r="AR16">
            <v>139292.22857142857</v>
          </cell>
          <cell r="AS16">
            <v>132840</v>
          </cell>
          <cell r="AT16">
            <v>127776.34285714285</v>
          </cell>
          <cell r="AU16">
            <v>124101.25714285714</v>
          </cell>
          <cell r="AV16">
            <v>121814.74285714285</v>
          </cell>
          <cell r="AW16">
            <v>120222.51428571428</v>
          </cell>
          <cell r="AX16">
            <v>120222.51428571428</v>
          </cell>
          <cell r="AY16">
            <v>120222.51428571428</v>
          </cell>
          <cell r="AZ16">
            <v>120222.51428571428</v>
          </cell>
        </row>
        <row r="17">
          <cell r="C17">
            <v>80</v>
          </cell>
          <cell r="D17">
            <v>106380</v>
          </cell>
          <cell r="E17">
            <v>98606.60173160171</v>
          </cell>
          <cell r="F17">
            <v>89128.787878787858</v>
          </cell>
          <cell r="G17">
            <v>82086.038961038939</v>
          </cell>
          <cell r="H17">
            <v>77478.354978354953</v>
          </cell>
          <cell r="I17">
            <v>75305.7359307359</v>
          </cell>
          <cell r="J17">
            <v>71201.298701298714</v>
          </cell>
          <cell r="K17">
            <v>71201.298701298714</v>
          </cell>
          <cell r="L17">
            <v>71201.298701298714</v>
          </cell>
          <cell r="M17">
            <v>71201.298701298714</v>
          </cell>
          <cell r="P17">
            <v>80</v>
          </cell>
          <cell r="Q17">
            <v>127656</v>
          </cell>
          <cell r="R17">
            <v>109045.45454545453</v>
          </cell>
          <cell r="S17">
            <v>100623.37662337662</v>
          </cell>
          <cell r="T17">
            <v>94149.350649350643</v>
          </cell>
          <cell r="U17">
            <v>89623.376623376593</v>
          </cell>
          <cell r="V17">
            <v>87045.45454545453</v>
          </cell>
          <cell r="W17">
            <v>85441.558441558445</v>
          </cell>
          <cell r="X17">
            <v>85441.558441558445</v>
          </cell>
          <cell r="Y17">
            <v>85441.558441558445</v>
          </cell>
          <cell r="Z17">
            <v>85441.558441558445</v>
          </cell>
          <cell r="AC17">
            <v>80</v>
          </cell>
          <cell r="AD17">
            <v>153187.20000000001</v>
          </cell>
          <cell r="AE17">
            <v>137799.42857142855</v>
          </cell>
          <cell r="AF17">
            <v>128524.73766233766</v>
          </cell>
          <cell r="AG17">
            <v>120418.87792207793</v>
          </cell>
          <cell r="AH17">
            <v>113481.84935064937</v>
          </cell>
          <cell r="AI17">
            <v>107713.65194805198</v>
          </cell>
          <cell r="AJ17">
            <v>102529.87012987013</v>
          </cell>
          <cell r="AK17">
            <v>102529.87012987013</v>
          </cell>
          <cell r="AL17">
            <v>102529.87012987013</v>
          </cell>
          <cell r="AM17">
            <v>102529.87012987013</v>
          </cell>
          <cell r="AP17">
            <v>80</v>
          </cell>
          <cell r="AQ17">
            <v>181986.39359999998</v>
          </cell>
          <cell r="AR17">
            <v>155455.20000000001</v>
          </cell>
          <cell r="AS17">
            <v>143448.6857142857</v>
          </cell>
          <cell r="AT17">
            <v>134219.31428571427</v>
          </cell>
          <cell r="AU17">
            <v>127767.08571428571</v>
          </cell>
          <cell r="AV17">
            <v>124092</v>
          </cell>
          <cell r="AW17">
            <v>121805.48571428571</v>
          </cell>
          <cell r="AX17">
            <v>121805.48571428571</v>
          </cell>
          <cell r="AY17">
            <v>121805.48571428571</v>
          </cell>
          <cell r="AZ17">
            <v>121805.48571428571</v>
          </cell>
        </row>
        <row r="18">
          <cell r="C18">
            <v>90</v>
          </cell>
          <cell r="D18">
            <v>123320</v>
          </cell>
          <cell r="E18">
            <v>108054.65367965365</v>
          </cell>
          <cell r="F18">
            <v>95330.086580086558</v>
          </cell>
          <cell r="G18">
            <v>85852.272727272706</v>
          </cell>
          <cell r="H18">
            <v>79621.212121212098</v>
          </cell>
          <cell r="I18">
            <v>76636.904761904734</v>
          </cell>
          <cell r="J18">
            <v>72126.623376623393</v>
          </cell>
          <cell r="K18">
            <v>72126.623376623393</v>
          </cell>
          <cell r="L18">
            <v>72126.623376623393</v>
          </cell>
          <cell r="M18">
            <v>72126.623376623393</v>
          </cell>
          <cell r="P18">
            <v>90</v>
          </cell>
          <cell r="Q18">
            <v>147984</v>
          </cell>
          <cell r="R18">
            <v>120383.11688311686</v>
          </cell>
          <cell r="S18">
            <v>108064.93506493507</v>
          </cell>
          <cell r="T18">
            <v>98668.831168831166</v>
          </cell>
          <cell r="U18">
            <v>92194.805194805158</v>
          </cell>
          <cell r="V18">
            <v>88642.85714285713</v>
          </cell>
          <cell r="W18">
            <v>86551.948051948057</v>
          </cell>
          <cell r="X18">
            <v>86551.948051948057</v>
          </cell>
          <cell r="Y18">
            <v>86551.948051948057</v>
          </cell>
          <cell r="Z18">
            <v>86551.948051948057</v>
          </cell>
          <cell r="AC18">
            <v>90</v>
          </cell>
          <cell r="AD18">
            <v>177580.79999999999</v>
          </cell>
          <cell r="AE18">
            <v>151404.62337662335</v>
          </cell>
          <cell r="AF18">
            <v>137454.6077922078</v>
          </cell>
          <cell r="AG18">
            <v>125842.25454545455</v>
          </cell>
          <cell r="AH18">
            <v>116567.56363636366</v>
          </cell>
          <cell r="AI18">
            <v>109630.5350649351</v>
          </cell>
          <cell r="AJ18">
            <v>103862.33766233767</v>
          </cell>
          <cell r="AK18">
            <v>103862.33766233767</v>
          </cell>
          <cell r="AL18">
            <v>103862.33766233767</v>
          </cell>
          <cell r="AM18">
            <v>103862.33766233767</v>
          </cell>
          <cell r="AP18">
            <v>90</v>
          </cell>
          <cell r="AQ18">
            <v>210965.99039999998</v>
          </cell>
          <cell r="AR18">
            <v>171618.1714285714</v>
          </cell>
          <cell r="AS18">
            <v>154057.37142857141</v>
          </cell>
          <cell r="AT18">
            <v>140662.28571428568</v>
          </cell>
          <cell r="AU18">
            <v>131432.91428571427</v>
          </cell>
          <cell r="AV18">
            <v>126369.25714285712</v>
          </cell>
          <cell r="AW18">
            <v>123388.45714285714</v>
          </cell>
          <cell r="AX18">
            <v>123388.45714285714</v>
          </cell>
          <cell r="AY18">
            <v>123388.45714285714</v>
          </cell>
          <cell r="AZ18">
            <v>123388.45714285714</v>
          </cell>
        </row>
        <row r="19">
          <cell r="C19">
            <v>100</v>
          </cell>
          <cell r="D19">
            <v>140260</v>
          </cell>
          <cell r="E19">
            <v>117502.7056277056</v>
          </cell>
          <cell r="F19">
            <v>101531.38528138526</v>
          </cell>
          <cell r="G19">
            <v>89618.506493506473</v>
          </cell>
          <cell r="H19">
            <v>81764.069264069243</v>
          </cell>
          <cell r="I19">
            <v>77968.073593073568</v>
          </cell>
          <cell r="J19">
            <v>73051.948051948071</v>
          </cell>
          <cell r="K19">
            <v>73051.948051948071</v>
          </cell>
          <cell r="L19">
            <v>73051.948051948071</v>
          </cell>
          <cell r="M19">
            <v>73051.948051948071</v>
          </cell>
          <cell r="P19">
            <v>100</v>
          </cell>
          <cell r="Q19">
            <v>168312</v>
          </cell>
          <cell r="R19">
            <v>131720.77922077919</v>
          </cell>
          <cell r="S19">
            <v>115506.49350649351</v>
          </cell>
          <cell r="T19">
            <v>103188.31168831169</v>
          </cell>
          <cell r="U19">
            <v>94766.233766233723</v>
          </cell>
          <cell r="V19">
            <v>90240.259740259731</v>
          </cell>
          <cell r="W19">
            <v>87662.337662337668</v>
          </cell>
          <cell r="X19">
            <v>87662.337662337668</v>
          </cell>
          <cell r="Y19">
            <v>87662.337662337668</v>
          </cell>
          <cell r="Z19">
            <v>87662.337662337668</v>
          </cell>
          <cell r="AC19">
            <v>100</v>
          </cell>
          <cell r="AD19">
            <v>201974.39999999999</v>
          </cell>
          <cell r="AE19">
            <v>165009.81818181815</v>
          </cell>
          <cell r="AF19">
            <v>146384.47792207793</v>
          </cell>
          <cell r="AG19">
            <v>131265.63116883117</v>
          </cell>
          <cell r="AH19">
            <v>119653.27792207795</v>
          </cell>
          <cell r="AI19">
            <v>111547.41818181823</v>
          </cell>
          <cell r="AJ19">
            <v>105194.8051948052</v>
          </cell>
          <cell r="AK19">
            <v>105194.8051948052</v>
          </cell>
          <cell r="AL19">
            <v>105194.8051948052</v>
          </cell>
          <cell r="AM19">
            <v>105194.8051948052</v>
          </cell>
          <cell r="AP19">
            <v>100</v>
          </cell>
          <cell r="AQ19">
            <v>239945.58719999998</v>
          </cell>
          <cell r="AR19">
            <v>187781.14285714281</v>
          </cell>
          <cell r="AS19">
            <v>164666.05714285711</v>
          </cell>
          <cell r="AT19">
            <v>147105.2571428571</v>
          </cell>
          <cell r="AU19">
            <v>135098.74285714285</v>
          </cell>
          <cell r="AV19">
            <v>128646.51428571426</v>
          </cell>
          <cell r="AW19">
            <v>124971.42857142857</v>
          </cell>
          <cell r="AX19">
            <v>124971.42857142857</v>
          </cell>
          <cell r="AY19">
            <v>124971.42857142857</v>
          </cell>
          <cell r="AZ19">
            <v>124971.42857142857</v>
          </cell>
        </row>
        <row r="20">
          <cell r="C20">
            <v>110</v>
          </cell>
          <cell r="D20">
            <v>151510</v>
          </cell>
          <cell r="E20">
            <v>126950.75757575754</v>
          </cell>
          <cell r="F20">
            <v>107732.68398268396</v>
          </cell>
          <cell r="G20">
            <v>93384.74025974024</v>
          </cell>
          <cell r="H20">
            <v>83906.926406926388</v>
          </cell>
          <cell r="I20">
            <v>79299.242424242402</v>
          </cell>
          <cell r="J20">
            <v>73977.27272727275</v>
          </cell>
          <cell r="K20">
            <v>73977.27272727275</v>
          </cell>
          <cell r="L20">
            <v>73977.27272727275</v>
          </cell>
          <cell r="M20">
            <v>73977.27272727275</v>
          </cell>
          <cell r="P20">
            <v>110</v>
          </cell>
          <cell r="Q20">
            <v>181812</v>
          </cell>
          <cell r="R20">
            <v>143058.44155844153</v>
          </cell>
          <cell r="S20">
            <v>122948.05194805196</v>
          </cell>
          <cell r="T20">
            <v>107707.79220779221</v>
          </cell>
          <cell r="U20">
            <v>97337.662337662288</v>
          </cell>
          <cell r="V20">
            <v>91837.662337662332</v>
          </cell>
          <cell r="W20">
            <v>88772.727272727279</v>
          </cell>
          <cell r="X20">
            <v>88772.727272727279</v>
          </cell>
          <cell r="Y20">
            <v>88772.727272727279</v>
          </cell>
          <cell r="Z20">
            <v>88772.727272727279</v>
          </cell>
          <cell r="AC20">
            <v>110</v>
          </cell>
          <cell r="AD20">
            <v>218174.4</v>
          </cell>
          <cell r="AE20">
            <v>178615.01298701295</v>
          </cell>
          <cell r="AF20">
            <v>155314.34805194807</v>
          </cell>
          <cell r="AG20">
            <v>136689.00779220779</v>
          </cell>
          <cell r="AH20">
            <v>122738.99220779224</v>
          </cell>
          <cell r="AI20">
            <v>113464.30129870135</v>
          </cell>
          <cell r="AJ20">
            <v>106527.27272727274</v>
          </cell>
          <cell r="AK20">
            <v>106527.27272727274</v>
          </cell>
          <cell r="AL20">
            <v>106527.27272727274</v>
          </cell>
          <cell r="AM20">
            <v>106527.27272727274</v>
          </cell>
          <cell r="AP20">
            <v>110</v>
          </cell>
          <cell r="AQ20">
            <v>259191.18719999999</v>
          </cell>
          <cell r="AR20">
            <v>203944.11428571423</v>
          </cell>
          <cell r="AS20">
            <v>175274.74285714282</v>
          </cell>
          <cell r="AT20">
            <v>153548.22857142851</v>
          </cell>
          <cell r="AU20">
            <v>138764.57142857142</v>
          </cell>
          <cell r="AV20">
            <v>130923.7714285714</v>
          </cell>
          <cell r="AW20">
            <v>126554.4</v>
          </cell>
          <cell r="AX20">
            <v>126554.4</v>
          </cell>
          <cell r="AY20">
            <v>126554.4</v>
          </cell>
          <cell r="AZ20">
            <v>126554.4</v>
          </cell>
        </row>
        <row r="21">
          <cell r="C21">
            <v>120</v>
          </cell>
          <cell r="D21">
            <v>162760</v>
          </cell>
          <cell r="E21">
            <v>136398.8095238095</v>
          </cell>
          <cell r="F21">
            <v>113933.98268398266</v>
          </cell>
          <cell r="G21">
            <v>97150.974025974007</v>
          </cell>
          <cell r="H21">
            <v>86049.783549783533</v>
          </cell>
          <cell r="I21">
            <v>80630.411255411236</v>
          </cell>
          <cell r="J21">
            <v>74902.597402597428</v>
          </cell>
          <cell r="K21">
            <v>74902.597402597428</v>
          </cell>
          <cell r="L21">
            <v>74902.597402597428</v>
          </cell>
          <cell r="M21">
            <v>74902.597402597428</v>
          </cell>
          <cell r="P21">
            <v>120</v>
          </cell>
          <cell r="Q21">
            <v>195312</v>
          </cell>
          <cell r="R21">
            <v>154396.10389610386</v>
          </cell>
          <cell r="S21">
            <v>130389.6103896104</v>
          </cell>
          <cell r="T21">
            <v>112227.27272727274</v>
          </cell>
          <cell r="U21">
            <v>99909.090909090854</v>
          </cell>
          <cell r="V21">
            <v>93435.064935064933</v>
          </cell>
          <cell r="W21">
            <v>89883.116883116891</v>
          </cell>
          <cell r="X21">
            <v>89883.116883116891</v>
          </cell>
          <cell r="Y21">
            <v>89883.116883116891</v>
          </cell>
          <cell r="Z21">
            <v>89883.116883116891</v>
          </cell>
          <cell r="AC21">
            <v>120</v>
          </cell>
          <cell r="AD21">
            <v>234374.39999999999</v>
          </cell>
          <cell r="AE21">
            <v>192220.20779220774</v>
          </cell>
          <cell r="AF21">
            <v>164244.2181818182</v>
          </cell>
          <cell r="AG21">
            <v>142112.38441558441</v>
          </cell>
          <cell r="AH21">
            <v>125824.70649350653</v>
          </cell>
          <cell r="AI21">
            <v>115381.18441558447</v>
          </cell>
          <cell r="AJ21">
            <v>107859.74025974027</v>
          </cell>
          <cell r="AK21">
            <v>107859.74025974027</v>
          </cell>
          <cell r="AL21">
            <v>107859.74025974027</v>
          </cell>
          <cell r="AM21">
            <v>107859.74025974027</v>
          </cell>
          <cell r="AP21">
            <v>120</v>
          </cell>
          <cell r="AQ21">
            <v>278436.78719999996</v>
          </cell>
          <cell r="AR21">
            <v>220107.08571428564</v>
          </cell>
          <cell r="AS21">
            <v>185883.42857142852</v>
          </cell>
          <cell r="AT21">
            <v>159991.20000000001</v>
          </cell>
          <cell r="AU21">
            <v>142430.39999999999</v>
          </cell>
          <cell r="AV21">
            <v>133201.02857142856</v>
          </cell>
          <cell r="AW21">
            <v>128137.37142857142</v>
          </cell>
          <cell r="AX21">
            <v>128137.37142857142</v>
          </cell>
          <cell r="AY21">
            <v>128137.37142857142</v>
          </cell>
          <cell r="AZ21">
            <v>128137.37142857142</v>
          </cell>
        </row>
        <row r="22">
          <cell r="C22">
            <v>130</v>
          </cell>
          <cell r="D22">
            <v>174010</v>
          </cell>
          <cell r="E22">
            <v>145846.86147186146</v>
          </cell>
          <cell r="F22">
            <v>120135.28138528136</v>
          </cell>
          <cell r="G22">
            <v>100917.20779220777</v>
          </cell>
          <cell r="H22">
            <v>88192.640692640678</v>
          </cell>
          <cell r="I22">
            <v>81961.58008658007</v>
          </cell>
          <cell r="J22">
            <v>75827.922077922107</v>
          </cell>
          <cell r="K22">
            <v>75827.922077922107</v>
          </cell>
          <cell r="L22">
            <v>75827.922077922107</v>
          </cell>
          <cell r="M22">
            <v>75827.922077922107</v>
          </cell>
          <cell r="P22">
            <v>130</v>
          </cell>
          <cell r="Q22">
            <v>208812</v>
          </cell>
          <cell r="R22">
            <v>165733.76623376619</v>
          </cell>
          <cell r="S22">
            <v>137831.16883116885</v>
          </cell>
          <cell r="T22">
            <v>116746.75324675326</v>
          </cell>
          <cell r="U22">
            <v>102480.51948051942</v>
          </cell>
          <cell r="V22">
            <v>95032.467532467534</v>
          </cell>
          <cell r="W22">
            <v>90993.506493506502</v>
          </cell>
          <cell r="X22">
            <v>90993.506493506502</v>
          </cell>
          <cell r="Y22">
            <v>90993.506493506502</v>
          </cell>
          <cell r="Z22">
            <v>90993.506493506502</v>
          </cell>
          <cell r="AC22">
            <v>130</v>
          </cell>
          <cell r="AD22">
            <v>250574.4</v>
          </cell>
          <cell r="AE22">
            <v>205825.40259740254</v>
          </cell>
          <cell r="AF22">
            <v>173174.08831168833</v>
          </cell>
          <cell r="AG22">
            <v>147535.76103896103</v>
          </cell>
          <cell r="AH22">
            <v>128910.42077922082</v>
          </cell>
          <cell r="AI22">
            <v>117298.0675324676</v>
          </cell>
          <cell r="AJ22">
            <v>109192.2077922078</v>
          </cell>
          <cell r="AK22">
            <v>109192.2077922078</v>
          </cell>
          <cell r="AL22">
            <v>109192.2077922078</v>
          </cell>
          <cell r="AM22">
            <v>109192.2077922078</v>
          </cell>
          <cell r="AP22">
            <v>130</v>
          </cell>
          <cell r="AQ22">
            <v>297682.3872</v>
          </cell>
          <cell r="AR22">
            <v>236270.05714285705</v>
          </cell>
          <cell r="AS22">
            <v>196492.11428571423</v>
          </cell>
          <cell r="AT22">
            <v>166434.17142857134</v>
          </cell>
          <cell r="AU22">
            <v>146096.22857142857</v>
          </cell>
          <cell r="AV22">
            <v>135478.28571428571</v>
          </cell>
          <cell r="AW22">
            <v>129720.34285714285</v>
          </cell>
          <cell r="AX22">
            <v>129720.34285714285</v>
          </cell>
          <cell r="AY22">
            <v>129720.34285714285</v>
          </cell>
          <cell r="AZ22">
            <v>129720.34285714285</v>
          </cell>
        </row>
        <row r="23">
          <cell r="C23">
            <v>140</v>
          </cell>
          <cell r="D23">
            <v>185260</v>
          </cell>
          <cell r="E23">
            <v>155294.91341991341</v>
          </cell>
          <cell r="F23">
            <v>126336.58008658006</v>
          </cell>
          <cell r="G23">
            <v>104683.44155844154</v>
          </cell>
          <cell r="H23">
            <v>90335.497835497823</v>
          </cell>
          <cell r="I23">
            <v>83292.748917748904</v>
          </cell>
          <cell r="J23">
            <v>76753.246753246785</v>
          </cell>
          <cell r="K23">
            <v>76753.246753246785</v>
          </cell>
          <cell r="L23">
            <v>76753.246753246785</v>
          </cell>
          <cell r="M23">
            <v>76753.246753246785</v>
          </cell>
          <cell r="P23">
            <v>140</v>
          </cell>
          <cell r="Q23">
            <v>222312</v>
          </cell>
          <cell r="R23">
            <v>177071.42857142852</v>
          </cell>
          <cell r="S23">
            <v>145272.72727272729</v>
          </cell>
          <cell r="T23">
            <v>121266.23376623378</v>
          </cell>
          <cell r="U23">
            <v>105051.94805194798</v>
          </cell>
          <cell r="V23">
            <v>96629.870129870134</v>
          </cell>
          <cell r="W23">
            <v>92103.896103896113</v>
          </cell>
          <cell r="X23">
            <v>92103.896103896113</v>
          </cell>
          <cell r="Y23">
            <v>92103.896103896113</v>
          </cell>
          <cell r="Z23">
            <v>92103.896103896113</v>
          </cell>
          <cell r="AC23">
            <v>140</v>
          </cell>
          <cell r="AD23">
            <v>266774.40000000002</v>
          </cell>
          <cell r="AE23">
            <v>219430.59740259734</v>
          </cell>
          <cell r="AF23">
            <v>182103.95844155847</v>
          </cell>
          <cell r="AG23">
            <v>152959.13766233766</v>
          </cell>
          <cell r="AH23">
            <v>131996.13506493511</v>
          </cell>
          <cell r="AI23">
            <v>119214.95064935072</v>
          </cell>
          <cell r="AJ23">
            <v>110524.67532467534</v>
          </cell>
          <cell r="AK23">
            <v>110524.67532467534</v>
          </cell>
          <cell r="AL23">
            <v>110524.67532467534</v>
          </cell>
          <cell r="AM23">
            <v>110524.67532467534</v>
          </cell>
          <cell r="AP23">
            <v>140</v>
          </cell>
          <cell r="AQ23">
            <v>316927.98719999992</v>
          </cell>
          <cell r="AR23">
            <v>252433.02857142847</v>
          </cell>
          <cell r="AS23">
            <v>207100.79999999999</v>
          </cell>
          <cell r="AT23">
            <v>172877.14285714275</v>
          </cell>
          <cell r="AU23">
            <v>149762.05714285714</v>
          </cell>
          <cell r="AV23">
            <v>137755.54285714286</v>
          </cell>
          <cell r="AW23">
            <v>131303.3142857143</v>
          </cell>
          <cell r="AX23">
            <v>131303.3142857143</v>
          </cell>
          <cell r="AY23">
            <v>131303.3142857143</v>
          </cell>
          <cell r="AZ23">
            <v>131303.3142857143</v>
          </cell>
        </row>
        <row r="24">
          <cell r="C24">
            <v>150</v>
          </cell>
          <cell r="D24">
            <v>191250</v>
          </cell>
          <cell r="E24">
            <v>171428.57142857142</v>
          </cell>
          <cell r="F24">
            <v>135714.28571428574</v>
          </cell>
          <cell r="G24">
            <v>108928.57142857143</v>
          </cell>
          <cell r="H24">
            <v>91071.42857142858</v>
          </cell>
          <cell r="I24">
            <v>82142.857142857159</v>
          </cell>
          <cell r="J24">
            <v>77678.571428571449</v>
          </cell>
          <cell r="K24">
            <v>77678.571428571449</v>
          </cell>
          <cell r="L24">
            <v>77678.571428571449</v>
          </cell>
          <cell r="M24">
            <v>77678.571428571449</v>
          </cell>
          <cell r="P24">
            <v>150</v>
          </cell>
          <cell r="Q24">
            <v>270000</v>
          </cell>
          <cell r="R24">
            <v>205714.28571428571</v>
          </cell>
          <cell r="S24">
            <v>162857.14285714287</v>
          </cell>
          <cell r="T24">
            <v>130714.28571428571</v>
          </cell>
          <cell r="U24">
            <v>109285.71428571429</v>
          </cell>
          <cell r="V24">
            <v>98571.428571428594</v>
          </cell>
          <cell r="W24">
            <v>93214.285714285739</v>
          </cell>
          <cell r="X24">
            <v>93214.285714285739</v>
          </cell>
          <cell r="Y24">
            <v>93214.285714285739</v>
          </cell>
          <cell r="Z24">
            <v>93214.285714285739</v>
          </cell>
          <cell r="AC24">
            <v>150</v>
          </cell>
          <cell r="AD24">
            <v>324000</v>
          </cell>
          <cell r="AE24">
            <v>246857.14285714284</v>
          </cell>
          <cell r="AF24">
            <v>195428.57142857145</v>
          </cell>
          <cell r="AG24">
            <v>156857.14285714284</v>
          </cell>
          <cell r="AH24">
            <v>131142.85714285713</v>
          </cell>
          <cell r="AI24">
            <v>118285.7142857143</v>
          </cell>
          <cell r="AJ24">
            <v>111857.14285714288</v>
          </cell>
          <cell r="AK24">
            <v>111857.14285714288</v>
          </cell>
          <cell r="AL24">
            <v>111857.14285714288</v>
          </cell>
          <cell r="AM24">
            <v>111857.14285714288</v>
          </cell>
          <cell r="AP24">
            <v>150</v>
          </cell>
          <cell r="AQ24">
            <v>384912</v>
          </cell>
          <cell r="AR24">
            <v>293266.28571428568</v>
          </cell>
          <cell r="AS24">
            <v>232169.14285714287</v>
          </cell>
          <cell r="AT24">
            <v>186346.28571428568</v>
          </cell>
          <cell r="AU24">
            <v>155797.71428571426</v>
          </cell>
          <cell r="AV24">
            <v>140523.42857142858</v>
          </cell>
          <cell r="AW24">
            <v>132886.28571428574</v>
          </cell>
          <cell r="AX24">
            <v>132886.28571428574</v>
          </cell>
          <cell r="AY24">
            <v>132886.28571428574</v>
          </cell>
          <cell r="AZ24">
            <v>132886.28571428574</v>
          </cell>
        </row>
        <row r="25">
          <cell r="C25">
            <v>300</v>
          </cell>
          <cell r="D25">
            <v>382500</v>
          </cell>
          <cell r="E25">
            <v>291428.57142857148</v>
          </cell>
          <cell r="F25">
            <v>230714.28571428574</v>
          </cell>
          <cell r="G25">
            <v>185178.57142857145</v>
          </cell>
          <cell r="H25">
            <v>154821.42857142861</v>
          </cell>
          <cell r="I25">
            <v>139642.85714285719</v>
          </cell>
          <cell r="J25">
            <v>132053.57142857148</v>
          </cell>
          <cell r="K25">
            <v>132053.57142857148</v>
          </cell>
          <cell r="L25">
            <v>132053.57142857148</v>
          </cell>
          <cell r="M25">
            <v>132053.57142857148</v>
          </cell>
          <cell r="P25">
            <v>300</v>
          </cell>
          <cell r="Q25">
            <v>459000</v>
          </cell>
          <cell r="R25">
            <v>349714.28571428574</v>
          </cell>
          <cell r="S25">
            <v>276857.1428571429</v>
          </cell>
          <cell r="T25">
            <v>222214.28571428574</v>
          </cell>
          <cell r="U25">
            <v>185785.71428571432</v>
          </cell>
          <cell r="V25">
            <v>167571.42857142861</v>
          </cell>
          <cell r="W25">
            <v>158464.28571428577</v>
          </cell>
          <cell r="X25">
            <v>158464.28571428577</v>
          </cell>
          <cell r="Y25">
            <v>158464.28571428577</v>
          </cell>
          <cell r="Z25">
            <v>158464.28571428577</v>
          </cell>
          <cell r="AC25">
            <v>300</v>
          </cell>
          <cell r="AD25">
            <v>550800</v>
          </cell>
          <cell r="AE25">
            <v>419657.1428571429</v>
          </cell>
          <cell r="AF25">
            <v>332228.57142857148</v>
          </cell>
          <cell r="AG25">
            <v>266657.1428571429</v>
          </cell>
          <cell r="AH25">
            <v>222942.85714285719</v>
          </cell>
          <cell r="AI25">
            <v>201085.71428571432</v>
          </cell>
          <cell r="AJ25">
            <v>190157.14285714293</v>
          </cell>
          <cell r="AK25">
            <v>190157.14285714293</v>
          </cell>
          <cell r="AL25">
            <v>190157.14285714293</v>
          </cell>
          <cell r="AM25">
            <v>190157.14285714293</v>
          </cell>
          <cell r="AP25">
            <v>300</v>
          </cell>
          <cell r="AQ25">
            <v>654350.4</v>
          </cell>
          <cell r="AR25">
            <v>498552.68571428576</v>
          </cell>
          <cell r="AS25">
            <v>394687.54285714286</v>
          </cell>
          <cell r="AT25">
            <v>316788.68571428576</v>
          </cell>
          <cell r="AU25">
            <v>264856.11428571434</v>
          </cell>
          <cell r="AV25">
            <v>238889.82857142857</v>
          </cell>
          <cell r="AW25">
            <v>225906.68571428579</v>
          </cell>
          <cell r="AX25">
            <v>225906.68571428579</v>
          </cell>
          <cell r="AY25">
            <v>225906.68571428579</v>
          </cell>
          <cell r="AZ25">
            <v>225906.68571428579</v>
          </cell>
        </row>
        <row r="26">
          <cell r="C26">
            <v>450</v>
          </cell>
          <cell r="D26">
            <v>506250</v>
          </cell>
          <cell r="E26">
            <v>385714.28571428574</v>
          </cell>
          <cell r="F26">
            <v>305357.1428571429</v>
          </cell>
          <cell r="G26">
            <v>245089.28571428574</v>
          </cell>
          <cell r="H26">
            <v>204910.71428571432</v>
          </cell>
          <cell r="I26">
            <v>184821.42857142864</v>
          </cell>
          <cell r="J26">
            <v>174776.78571428574</v>
          </cell>
          <cell r="K26">
            <v>174776.78571428574</v>
          </cell>
          <cell r="L26">
            <v>174776.78571428574</v>
          </cell>
          <cell r="M26">
            <v>174776.78571428574</v>
          </cell>
          <cell r="P26">
            <v>450</v>
          </cell>
          <cell r="Q26">
            <v>607500</v>
          </cell>
          <cell r="R26">
            <v>462857.1428571429</v>
          </cell>
          <cell r="S26">
            <v>366428.57142857148</v>
          </cell>
          <cell r="T26">
            <v>294107.1428571429</v>
          </cell>
          <cell r="U26">
            <v>245892.85714285716</v>
          </cell>
          <cell r="V26">
            <v>221785.71428571435</v>
          </cell>
          <cell r="W26">
            <v>209732.14285714287</v>
          </cell>
          <cell r="X26">
            <v>209732.14285714287</v>
          </cell>
          <cell r="Y26">
            <v>209732.14285714287</v>
          </cell>
          <cell r="Z26">
            <v>209732.14285714287</v>
          </cell>
          <cell r="AC26">
            <v>450</v>
          </cell>
          <cell r="AD26">
            <v>729000</v>
          </cell>
          <cell r="AE26">
            <v>555428.57142857148</v>
          </cell>
          <cell r="AF26">
            <v>439714.28571428574</v>
          </cell>
          <cell r="AG26">
            <v>352928.57142857148</v>
          </cell>
          <cell r="AH26">
            <v>295071.42857142858</v>
          </cell>
          <cell r="AI26">
            <v>266142.85714285722</v>
          </cell>
          <cell r="AJ26">
            <v>251678.57142857142</v>
          </cell>
          <cell r="AK26">
            <v>251678.57142857142</v>
          </cell>
          <cell r="AL26">
            <v>251678.57142857142</v>
          </cell>
          <cell r="AM26">
            <v>251678.57142857142</v>
          </cell>
          <cell r="AP26">
            <v>450</v>
          </cell>
          <cell r="AQ26">
            <v>866052</v>
          </cell>
          <cell r="AR26">
            <v>659849.14285714296</v>
          </cell>
          <cell r="AS26">
            <v>522380.57142857142</v>
          </cell>
          <cell r="AT26">
            <v>419279.1428571429</v>
          </cell>
          <cell r="AU26">
            <v>350544.8571428571</v>
          </cell>
          <cell r="AV26">
            <v>316177.71428571438</v>
          </cell>
          <cell r="AW26">
            <v>298994.14285714284</v>
          </cell>
          <cell r="AX26">
            <v>298994.14285714284</v>
          </cell>
          <cell r="AY26">
            <v>298994.14285714284</v>
          </cell>
          <cell r="AZ26">
            <v>298994.14285714284</v>
          </cell>
        </row>
        <row r="27">
          <cell r="C27">
            <v>600</v>
          </cell>
          <cell r="D27">
            <v>567000</v>
          </cell>
          <cell r="E27">
            <v>432000</v>
          </cell>
          <cell r="F27">
            <v>342000</v>
          </cell>
          <cell r="G27">
            <v>274500</v>
          </cell>
          <cell r="H27">
            <v>229500</v>
          </cell>
          <cell r="I27">
            <v>207000</v>
          </cell>
          <cell r="J27">
            <v>195750</v>
          </cell>
          <cell r="K27">
            <v>195750</v>
          </cell>
          <cell r="L27">
            <v>195750</v>
          </cell>
          <cell r="M27">
            <v>195750</v>
          </cell>
          <cell r="P27">
            <v>600</v>
          </cell>
          <cell r="Q27">
            <v>680400</v>
          </cell>
          <cell r="R27">
            <v>518400</v>
          </cell>
          <cell r="S27">
            <v>410400</v>
          </cell>
          <cell r="T27">
            <v>329400</v>
          </cell>
          <cell r="U27">
            <v>275400</v>
          </cell>
          <cell r="V27">
            <v>248400</v>
          </cell>
          <cell r="W27">
            <v>234900</v>
          </cell>
          <cell r="X27">
            <v>234900</v>
          </cell>
          <cell r="Y27">
            <v>234900</v>
          </cell>
          <cell r="Z27">
            <v>234900</v>
          </cell>
          <cell r="AC27">
            <v>600</v>
          </cell>
          <cell r="AD27">
            <v>816480</v>
          </cell>
          <cell r="AE27">
            <v>622080</v>
          </cell>
          <cell r="AF27">
            <v>492480</v>
          </cell>
          <cell r="AG27">
            <v>395280</v>
          </cell>
          <cell r="AH27">
            <v>330480</v>
          </cell>
          <cell r="AI27">
            <v>298080</v>
          </cell>
          <cell r="AJ27">
            <v>281880</v>
          </cell>
          <cell r="AK27">
            <v>281880</v>
          </cell>
          <cell r="AL27">
            <v>281880</v>
          </cell>
          <cell r="AM27">
            <v>281880</v>
          </cell>
          <cell r="AP27">
            <v>600</v>
          </cell>
          <cell r="AQ27">
            <v>969978.24</v>
          </cell>
          <cell r="AR27">
            <v>739031.04000000004</v>
          </cell>
          <cell r="AS27">
            <v>585066.23999999999</v>
          </cell>
          <cell r="AT27">
            <v>469592.64</v>
          </cell>
          <cell r="AU27">
            <v>392610.24</v>
          </cell>
          <cell r="AV27">
            <v>354119.04</v>
          </cell>
          <cell r="AW27">
            <v>334873.44</v>
          </cell>
          <cell r="AX27">
            <v>334873.44</v>
          </cell>
          <cell r="AY27">
            <v>334873.44</v>
          </cell>
          <cell r="AZ27">
            <v>334873.44</v>
          </cell>
        </row>
        <row r="28">
          <cell r="C28">
            <v>750</v>
          </cell>
          <cell r="D28">
            <v>680625</v>
          </cell>
          <cell r="E28">
            <v>518571.42857142858</v>
          </cell>
          <cell r="F28">
            <v>410535.71428571432</v>
          </cell>
          <cell r="G28">
            <v>329508.92857142864</v>
          </cell>
          <cell r="H28">
            <v>275491.07142857148</v>
          </cell>
          <cell r="I28">
            <v>248482.14285714293</v>
          </cell>
          <cell r="J28">
            <v>234977.67857142864</v>
          </cell>
          <cell r="K28">
            <v>234977.67857142864</v>
          </cell>
          <cell r="L28">
            <v>234977.67857142864</v>
          </cell>
          <cell r="M28">
            <v>234977.67857142864</v>
          </cell>
          <cell r="P28">
            <v>750</v>
          </cell>
          <cell r="Q28">
            <v>816750</v>
          </cell>
          <cell r="R28">
            <v>622285.71428571432</v>
          </cell>
          <cell r="S28">
            <v>492642.85714285716</v>
          </cell>
          <cell r="T28">
            <v>395410.71428571438</v>
          </cell>
          <cell r="U28">
            <v>330589.28571428574</v>
          </cell>
          <cell r="V28">
            <v>298178.57142857148</v>
          </cell>
          <cell r="W28">
            <v>281973.21428571438</v>
          </cell>
          <cell r="X28">
            <v>281973.21428571438</v>
          </cell>
          <cell r="Y28">
            <v>281973.21428571438</v>
          </cell>
          <cell r="Z28">
            <v>281973.21428571438</v>
          </cell>
          <cell r="AC28">
            <v>750</v>
          </cell>
          <cell r="AD28">
            <v>980100</v>
          </cell>
          <cell r="AE28">
            <v>746742.85714285716</v>
          </cell>
          <cell r="AF28">
            <v>591171.42857142852</v>
          </cell>
          <cell r="AG28">
            <v>474492.85714285722</v>
          </cell>
          <cell r="AH28">
            <v>396707.1428571429</v>
          </cell>
          <cell r="AI28">
            <v>357814.28571428574</v>
          </cell>
          <cell r="AJ28">
            <v>338367.85714285722</v>
          </cell>
          <cell r="AK28">
            <v>338367.85714285722</v>
          </cell>
          <cell r="AL28">
            <v>338367.85714285722</v>
          </cell>
          <cell r="AM28">
            <v>338367.85714285722</v>
          </cell>
          <cell r="AP28">
            <v>750</v>
          </cell>
          <cell r="AQ28">
            <v>1164358.8</v>
          </cell>
          <cell r="AR28">
            <v>887130.51428571425</v>
          </cell>
          <cell r="AS28">
            <v>702311.65714285709</v>
          </cell>
          <cell r="AT28">
            <v>563697.51428571437</v>
          </cell>
          <cell r="AU28">
            <v>471288.08571428579</v>
          </cell>
          <cell r="AV28">
            <v>425083.37142857147</v>
          </cell>
          <cell r="AW28">
            <v>401981.01428571437</v>
          </cell>
          <cell r="AX28">
            <v>401981.01428571437</v>
          </cell>
          <cell r="AY28">
            <v>401981.01428571437</v>
          </cell>
          <cell r="AZ28">
            <v>401981.01428571437</v>
          </cell>
        </row>
        <row r="29">
          <cell r="C29">
            <v>900</v>
          </cell>
          <cell r="D29">
            <v>783000</v>
          </cell>
          <cell r="E29">
            <v>596571.42857142852</v>
          </cell>
          <cell r="F29">
            <v>472285.71428571426</v>
          </cell>
          <cell r="G29">
            <v>379071.42857142858</v>
          </cell>
          <cell r="H29">
            <v>316928.57142857148</v>
          </cell>
          <cell r="I29">
            <v>285857.1428571429</v>
          </cell>
          <cell r="J29">
            <v>270321.42857142858</v>
          </cell>
          <cell r="K29">
            <v>270321.42857142858</v>
          </cell>
          <cell r="L29">
            <v>270321.42857142858</v>
          </cell>
          <cell r="M29">
            <v>270321.42857142858</v>
          </cell>
          <cell r="P29">
            <v>900</v>
          </cell>
          <cell r="Q29">
            <v>939600</v>
          </cell>
          <cell r="R29">
            <v>715885.7142857142</v>
          </cell>
          <cell r="S29">
            <v>566742.85714285704</v>
          </cell>
          <cell r="T29">
            <v>454885.71428571426</v>
          </cell>
          <cell r="U29">
            <v>380314.28571428574</v>
          </cell>
          <cell r="V29">
            <v>343028.57142857148</v>
          </cell>
          <cell r="W29">
            <v>324385.71428571426</v>
          </cell>
          <cell r="X29">
            <v>324385.71428571426</v>
          </cell>
          <cell r="Y29">
            <v>324385.71428571426</v>
          </cell>
          <cell r="Z29">
            <v>324385.71428571426</v>
          </cell>
          <cell r="AC29">
            <v>900</v>
          </cell>
          <cell r="AD29">
            <v>1127520</v>
          </cell>
          <cell r="AE29">
            <v>859062.85714285704</v>
          </cell>
          <cell r="AF29">
            <v>680091.42857142841</v>
          </cell>
          <cell r="AG29">
            <v>545862.85714285704</v>
          </cell>
          <cell r="AH29">
            <v>456377.1428571429</v>
          </cell>
          <cell r="AI29">
            <v>411634.28571428574</v>
          </cell>
          <cell r="AJ29">
            <v>389262.8571428571</v>
          </cell>
          <cell r="AK29">
            <v>389262.8571428571</v>
          </cell>
          <cell r="AL29">
            <v>389262.8571428571</v>
          </cell>
          <cell r="AM29">
            <v>389262.8571428571</v>
          </cell>
          <cell r="AP29">
            <v>900</v>
          </cell>
          <cell r="AQ29">
            <v>1339493.76</v>
          </cell>
          <cell r="AR29">
            <v>1020566.6742857142</v>
          </cell>
          <cell r="AS29">
            <v>807948.61714285694</v>
          </cell>
          <cell r="AT29">
            <v>648485.07428571407</v>
          </cell>
          <cell r="AU29">
            <v>542176.04571428581</v>
          </cell>
          <cell r="AV29">
            <v>489021.53142857138</v>
          </cell>
          <cell r="AW29">
            <v>462444.27428571426</v>
          </cell>
          <cell r="AX29">
            <v>462444.27428571426</v>
          </cell>
          <cell r="AY29">
            <v>462444.27428571426</v>
          </cell>
          <cell r="AZ29">
            <v>462444.27428571426</v>
          </cell>
        </row>
        <row r="30">
          <cell r="C30">
            <v>1050</v>
          </cell>
          <cell r="D30">
            <v>874125</v>
          </cell>
          <cell r="E30">
            <v>666000</v>
          </cell>
          <cell r="F30">
            <v>527250</v>
          </cell>
          <cell r="G30">
            <v>423187.5</v>
          </cell>
          <cell r="H30">
            <v>353812.5</v>
          </cell>
          <cell r="I30">
            <v>319125</v>
          </cell>
          <cell r="J30">
            <v>301781.25</v>
          </cell>
          <cell r="K30">
            <v>301781.25</v>
          </cell>
          <cell r="L30">
            <v>301781.25</v>
          </cell>
          <cell r="M30">
            <v>301781.25</v>
          </cell>
          <cell r="P30">
            <v>1050</v>
          </cell>
          <cell r="Q30">
            <v>1048950</v>
          </cell>
          <cell r="R30">
            <v>799200</v>
          </cell>
          <cell r="S30">
            <v>632700</v>
          </cell>
          <cell r="T30">
            <v>507825</v>
          </cell>
          <cell r="U30">
            <v>424575</v>
          </cell>
          <cell r="V30">
            <v>382950</v>
          </cell>
          <cell r="W30">
            <v>362137.5</v>
          </cell>
          <cell r="X30">
            <v>362137.5</v>
          </cell>
          <cell r="Y30">
            <v>362137.5</v>
          </cell>
          <cell r="Z30">
            <v>362137.5</v>
          </cell>
          <cell r="AC30">
            <v>1050</v>
          </cell>
          <cell r="AD30">
            <v>1258740</v>
          </cell>
          <cell r="AE30">
            <v>959040</v>
          </cell>
          <cell r="AF30">
            <v>759240</v>
          </cell>
          <cell r="AG30">
            <v>609390</v>
          </cell>
          <cell r="AH30">
            <v>509490</v>
          </cell>
          <cell r="AI30">
            <v>459540</v>
          </cell>
          <cell r="AJ30">
            <v>434565</v>
          </cell>
          <cell r="AK30">
            <v>434565</v>
          </cell>
          <cell r="AL30">
            <v>434565</v>
          </cell>
          <cell r="AM30">
            <v>434565</v>
          </cell>
          <cell r="AP30">
            <v>1050</v>
          </cell>
          <cell r="AQ30">
            <v>1495383.12</v>
          </cell>
          <cell r="AR30">
            <v>1139339.52</v>
          </cell>
          <cell r="AS30">
            <v>901977.12</v>
          </cell>
          <cell r="AT30">
            <v>723955.32</v>
          </cell>
          <cell r="AU30">
            <v>605274.12</v>
          </cell>
          <cell r="AV30">
            <v>545933.52</v>
          </cell>
          <cell r="AW30">
            <v>516263.22</v>
          </cell>
          <cell r="AX30">
            <v>516263.22</v>
          </cell>
          <cell r="AY30">
            <v>516263.22</v>
          </cell>
          <cell r="AZ30">
            <v>516263.22</v>
          </cell>
        </row>
        <row r="31">
          <cell r="C31">
            <v>1200</v>
          </cell>
          <cell r="D31">
            <v>954000</v>
          </cell>
          <cell r="E31">
            <v>726857.14285714284</v>
          </cell>
          <cell r="F31">
            <v>575428.57142857148</v>
          </cell>
          <cell r="G31">
            <v>461857.1428571429</v>
          </cell>
          <cell r="H31">
            <v>386142.85714285722</v>
          </cell>
          <cell r="I31">
            <v>348285.71428571438</v>
          </cell>
          <cell r="J31">
            <v>329357.14285714296</v>
          </cell>
          <cell r="K31">
            <v>329357.14285714296</v>
          </cell>
          <cell r="L31">
            <v>329357.14285714296</v>
          </cell>
          <cell r="M31">
            <v>329357.14285714296</v>
          </cell>
          <cell r="P31">
            <v>1200</v>
          </cell>
          <cell r="Q31">
            <v>1144800</v>
          </cell>
          <cell r="R31">
            <v>872228.57142857136</v>
          </cell>
          <cell r="S31">
            <v>690514.2857142858</v>
          </cell>
          <cell r="T31">
            <v>554228.57142857148</v>
          </cell>
          <cell r="U31">
            <v>463371.42857142864</v>
          </cell>
          <cell r="V31">
            <v>417942.85714285722</v>
          </cell>
          <cell r="W31">
            <v>395228.57142857154</v>
          </cell>
          <cell r="X31">
            <v>395228.57142857154</v>
          </cell>
          <cell r="Y31">
            <v>395228.57142857154</v>
          </cell>
          <cell r="Z31">
            <v>395228.57142857154</v>
          </cell>
          <cell r="AC31">
            <v>1200</v>
          </cell>
          <cell r="AD31">
            <v>1373760</v>
          </cell>
          <cell r="AE31">
            <v>1046674.2857142856</v>
          </cell>
          <cell r="AF31">
            <v>828617.14285714296</v>
          </cell>
          <cell r="AG31">
            <v>665074.2857142858</v>
          </cell>
          <cell r="AH31">
            <v>556045.71428571432</v>
          </cell>
          <cell r="AI31">
            <v>501531.42857142864</v>
          </cell>
          <cell r="AJ31">
            <v>474274.2857142858</v>
          </cell>
          <cell r="AK31">
            <v>474274.2857142858</v>
          </cell>
          <cell r="AL31">
            <v>474274.2857142858</v>
          </cell>
          <cell r="AM31">
            <v>474274.2857142858</v>
          </cell>
          <cell r="AP31">
            <v>1200</v>
          </cell>
          <cell r="AQ31">
            <v>1632026.88</v>
          </cell>
          <cell r="AR31">
            <v>1243449.0514285713</v>
          </cell>
          <cell r="AS31">
            <v>984397.1657142858</v>
          </cell>
          <cell r="AT31">
            <v>790108.25142857153</v>
          </cell>
          <cell r="AU31">
            <v>660582.30857142853</v>
          </cell>
          <cell r="AV31">
            <v>595819.33714285714</v>
          </cell>
          <cell r="AW31">
            <v>563437.85142857151</v>
          </cell>
          <cell r="AX31">
            <v>563437.85142857151</v>
          </cell>
          <cell r="AY31">
            <v>563437.85142857151</v>
          </cell>
          <cell r="AZ31">
            <v>563437.85142857151</v>
          </cell>
        </row>
        <row r="32">
          <cell r="C32">
            <v>1350</v>
          </cell>
          <cell r="D32">
            <v>1022625</v>
          </cell>
          <cell r="E32">
            <v>779142.85714285704</v>
          </cell>
          <cell r="F32">
            <v>616821.42857142864</v>
          </cell>
          <cell r="G32">
            <v>495080.35714285716</v>
          </cell>
          <cell r="H32">
            <v>413919.6428571429</v>
          </cell>
          <cell r="I32">
            <v>373339.2857142858</v>
          </cell>
          <cell r="J32">
            <v>353049.10714285716</v>
          </cell>
          <cell r="K32">
            <v>353049.10714285716</v>
          </cell>
          <cell r="L32">
            <v>353049.10714285716</v>
          </cell>
          <cell r="M32">
            <v>353049.10714285716</v>
          </cell>
          <cell r="P32">
            <v>1350</v>
          </cell>
          <cell r="Q32">
            <v>1227150</v>
          </cell>
          <cell r="R32">
            <v>934971.42857142841</v>
          </cell>
          <cell r="S32">
            <v>740185.71428571432</v>
          </cell>
          <cell r="T32">
            <v>594096.42857142852</v>
          </cell>
          <cell r="U32">
            <v>496703.57142857148</v>
          </cell>
          <cell r="V32">
            <v>448007.14285714296</v>
          </cell>
          <cell r="W32">
            <v>423658.92857142858</v>
          </cell>
          <cell r="X32">
            <v>423658.92857142858</v>
          </cell>
          <cell r="Y32">
            <v>423658.92857142858</v>
          </cell>
          <cell r="Z32">
            <v>423658.92857142858</v>
          </cell>
          <cell r="AC32">
            <v>1350</v>
          </cell>
          <cell r="AD32">
            <v>1472580</v>
          </cell>
          <cell r="AE32">
            <v>1121965.7142857141</v>
          </cell>
          <cell r="AF32">
            <v>888222.85714285716</v>
          </cell>
          <cell r="AG32">
            <v>712915.7142857142</v>
          </cell>
          <cell r="AH32">
            <v>596044.2857142858</v>
          </cell>
          <cell r="AI32">
            <v>537608.57142857148</v>
          </cell>
          <cell r="AJ32">
            <v>508390.71428571426</v>
          </cell>
          <cell r="AK32">
            <v>508390.71428571426</v>
          </cell>
          <cell r="AL32">
            <v>508390.71428571426</v>
          </cell>
          <cell r="AM32">
            <v>508390.71428571426</v>
          </cell>
          <cell r="AP32">
            <v>1350</v>
          </cell>
          <cell r="AQ32">
            <v>1749425.04</v>
          </cell>
          <cell r="AR32">
            <v>1332895.2685714283</v>
          </cell>
          <cell r="AS32">
            <v>1055208.7542857144</v>
          </cell>
          <cell r="AT32">
            <v>846943.86857142847</v>
          </cell>
          <cell r="AU32">
            <v>708100.61142857152</v>
          </cell>
          <cell r="AV32">
            <v>638678.98285714292</v>
          </cell>
          <cell r="AW32">
            <v>603968.16857142851</v>
          </cell>
          <cell r="AX32">
            <v>603968.16857142851</v>
          </cell>
          <cell r="AY32">
            <v>603968.16857142851</v>
          </cell>
          <cell r="AZ32">
            <v>603968.16857142851</v>
          </cell>
        </row>
        <row r="33">
          <cell r="C33">
            <v>1500</v>
          </cell>
          <cell r="D33">
            <v>1080000</v>
          </cell>
          <cell r="E33">
            <v>822857.14285714284</v>
          </cell>
          <cell r="F33">
            <v>651428.57142857136</v>
          </cell>
          <cell r="G33">
            <v>522857.1428571429</v>
          </cell>
          <cell r="H33">
            <v>437142.85714285716</v>
          </cell>
          <cell r="I33">
            <v>394285.71428571432</v>
          </cell>
          <cell r="J33">
            <v>372857.1428571429</v>
          </cell>
          <cell r="K33">
            <v>372857.1428571429</v>
          </cell>
          <cell r="L33">
            <v>372857.1428571429</v>
          </cell>
          <cell r="M33">
            <v>372857.1428571429</v>
          </cell>
          <cell r="P33">
            <v>1500</v>
          </cell>
          <cell r="Q33">
            <v>1296000</v>
          </cell>
          <cell r="R33">
            <v>987428.57142857136</v>
          </cell>
          <cell r="S33">
            <v>781714.28571428556</v>
          </cell>
          <cell r="T33">
            <v>627428.57142857148</v>
          </cell>
          <cell r="U33">
            <v>524571.42857142852</v>
          </cell>
          <cell r="V33">
            <v>473142.85714285716</v>
          </cell>
          <cell r="W33">
            <v>447428.57142857148</v>
          </cell>
          <cell r="X33">
            <v>447428.57142857148</v>
          </cell>
          <cell r="Y33">
            <v>447428.57142857148</v>
          </cell>
          <cell r="Z33">
            <v>447428.57142857148</v>
          </cell>
          <cell r="AC33">
            <v>1500</v>
          </cell>
          <cell r="AD33">
            <v>1555200</v>
          </cell>
          <cell r="AE33">
            <v>1184914.2857142857</v>
          </cell>
          <cell r="AF33">
            <v>938057.14285714261</v>
          </cell>
          <cell r="AG33">
            <v>752914.2857142858</v>
          </cell>
          <cell r="AH33">
            <v>629485.7142857142</v>
          </cell>
          <cell r="AI33">
            <v>567771.42857142852</v>
          </cell>
          <cell r="AJ33">
            <v>536914.2857142858</v>
          </cell>
          <cell r="AK33">
            <v>536914.2857142858</v>
          </cell>
          <cell r="AL33">
            <v>536914.2857142858</v>
          </cell>
          <cell r="AM33">
            <v>536914.2857142858</v>
          </cell>
          <cell r="AP33">
            <v>1500</v>
          </cell>
          <cell r="AQ33">
            <v>1847577.6000000001</v>
          </cell>
          <cell r="AR33">
            <v>1407678.1714285712</v>
          </cell>
          <cell r="AS33">
            <v>1114411.8857142853</v>
          </cell>
          <cell r="AT33">
            <v>894462.17142857157</v>
          </cell>
          <cell r="AU33">
            <v>747829.0285714285</v>
          </cell>
          <cell r="AV33">
            <v>674512.45714285702</v>
          </cell>
          <cell r="AW33">
            <v>637854.17142857157</v>
          </cell>
          <cell r="AX33">
            <v>637854.17142857157</v>
          </cell>
          <cell r="AY33">
            <v>637854.17142857157</v>
          </cell>
          <cell r="AZ33">
            <v>637854.17142857157</v>
          </cell>
        </row>
        <row r="34">
          <cell r="C34">
            <v>1650</v>
          </cell>
          <cell r="D34">
            <v>1126125</v>
          </cell>
          <cell r="E34">
            <v>858000</v>
          </cell>
          <cell r="F34">
            <v>679250</v>
          </cell>
          <cell r="G34">
            <v>545187.5</v>
          </cell>
          <cell r="H34">
            <v>455812.5</v>
          </cell>
          <cell r="I34">
            <v>411125</v>
          </cell>
          <cell r="J34">
            <v>388781.25</v>
          </cell>
          <cell r="K34">
            <v>388781.25</v>
          </cell>
          <cell r="L34">
            <v>388781.25</v>
          </cell>
          <cell r="M34">
            <v>388781.25</v>
          </cell>
          <cell r="P34">
            <v>1650</v>
          </cell>
          <cell r="Q34">
            <v>1351350</v>
          </cell>
          <cell r="R34">
            <v>1029600</v>
          </cell>
          <cell r="S34">
            <v>815100</v>
          </cell>
          <cell r="T34">
            <v>654225</v>
          </cell>
          <cell r="U34">
            <v>546975</v>
          </cell>
          <cell r="V34">
            <v>493350</v>
          </cell>
          <cell r="W34">
            <v>466537.5</v>
          </cell>
          <cell r="X34">
            <v>466537.5</v>
          </cell>
          <cell r="Y34">
            <v>466537.5</v>
          </cell>
          <cell r="Z34">
            <v>466537.5</v>
          </cell>
          <cell r="AC34">
            <v>1650</v>
          </cell>
          <cell r="AD34">
            <v>1621620</v>
          </cell>
          <cell r="AE34">
            <v>1235520</v>
          </cell>
          <cell r="AF34">
            <v>978120</v>
          </cell>
          <cell r="AG34">
            <v>785070</v>
          </cell>
          <cell r="AH34">
            <v>656370</v>
          </cell>
          <cell r="AI34">
            <v>592020</v>
          </cell>
          <cell r="AJ34">
            <v>559845</v>
          </cell>
          <cell r="AK34">
            <v>559845</v>
          </cell>
          <cell r="AL34">
            <v>559845</v>
          </cell>
          <cell r="AM34">
            <v>559845</v>
          </cell>
          <cell r="AP34">
            <v>1650</v>
          </cell>
          <cell r="AQ34">
            <v>1926484.56</v>
          </cell>
          <cell r="AR34">
            <v>1467797.76</v>
          </cell>
          <cell r="AS34">
            <v>1162006.56</v>
          </cell>
          <cell r="AT34">
            <v>932663.16</v>
          </cell>
          <cell r="AU34">
            <v>779767.56</v>
          </cell>
          <cell r="AV34">
            <v>703319.76</v>
          </cell>
          <cell r="AW34">
            <v>665095.86</v>
          </cell>
          <cell r="AX34">
            <v>665095.86</v>
          </cell>
          <cell r="AY34">
            <v>665095.86</v>
          </cell>
          <cell r="AZ34">
            <v>665095.86</v>
          </cell>
        </row>
        <row r="35">
          <cell r="C35">
            <v>1800</v>
          </cell>
          <cell r="D35">
            <v>1161000</v>
          </cell>
          <cell r="E35">
            <v>884571.42857142841</v>
          </cell>
          <cell r="F35">
            <v>700285.7142857142</v>
          </cell>
          <cell r="G35">
            <v>562071.42857142852</v>
          </cell>
          <cell r="H35">
            <v>469928.57142857142</v>
          </cell>
          <cell r="I35">
            <v>423857.14285714284</v>
          </cell>
          <cell r="J35">
            <v>400821.42857142852</v>
          </cell>
          <cell r="K35">
            <v>400821.42857142852</v>
          </cell>
          <cell r="L35">
            <v>400821.42857142852</v>
          </cell>
          <cell r="M35">
            <v>400821.42857142852</v>
          </cell>
          <cell r="P35">
            <v>1800</v>
          </cell>
          <cell r="Q35">
            <v>1393200</v>
          </cell>
          <cell r="R35">
            <v>1061485.7142857141</v>
          </cell>
          <cell r="S35">
            <v>840342.85714285704</v>
          </cell>
          <cell r="T35">
            <v>674485.7142857142</v>
          </cell>
          <cell r="U35">
            <v>563914.28571428568</v>
          </cell>
          <cell r="V35">
            <v>508628.57142857136</v>
          </cell>
          <cell r="W35">
            <v>480985.7142857142</v>
          </cell>
          <cell r="X35">
            <v>480985.7142857142</v>
          </cell>
          <cell r="Y35">
            <v>480985.7142857142</v>
          </cell>
          <cell r="Z35">
            <v>480985.7142857142</v>
          </cell>
          <cell r="AC35">
            <v>1800</v>
          </cell>
          <cell r="AD35">
            <v>1671840</v>
          </cell>
          <cell r="AE35">
            <v>1273782.8571428568</v>
          </cell>
          <cell r="AF35">
            <v>1008411.4285714284</v>
          </cell>
          <cell r="AG35">
            <v>809382.85714285704</v>
          </cell>
          <cell r="AH35">
            <v>676697.14285714284</v>
          </cell>
          <cell r="AI35">
            <v>610354.28571428556</v>
          </cell>
          <cell r="AJ35">
            <v>577182.85714285704</v>
          </cell>
          <cell r="AK35">
            <v>577182.85714285704</v>
          </cell>
          <cell r="AL35">
            <v>577182.85714285704</v>
          </cell>
          <cell r="AM35">
            <v>577182.85714285704</v>
          </cell>
          <cell r="AP35">
            <v>1800</v>
          </cell>
          <cell r="AQ35">
            <v>1986145.92</v>
          </cell>
          <cell r="AR35">
            <v>1513254.0342857139</v>
          </cell>
          <cell r="AS35">
            <v>1197992.777142857</v>
          </cell>
          <cell r="AT35">
            <v>961546.83428571408</v>
          </cell>
          <cell r="AU35">
            <v>803916.20571428561</v>
          </cell>
          <cell r="AV35">
            <v>725100.89142857119</v>
          </cell>
          <cell r="AW35">
            <v>685693.2342857141</v>
          </cell>
          <cell r="AX35">
            <v>685693.2342857141</v>
          </cell>
          <cell r="AY35">
            <v>685693.2342857141</v>
          </cell>
          <cell r="AZ35">
            <v>685693.2342857141</v>
          </cell>
        </row>
        <row r="36">
          <cell r="C36">
            <v>1950</v>
          </cell>
          <cell r="D36">
            <v>1184625</v>
          </cell>
          <cell r="E36">
            <v>902571.42857142806</v>
          </cell>
          <cell r="F36">
            <v>714535.71428571397</v>
          </cell>
          <cell r="G36">
            <v>573508.92857142829</v>
          </cell>
          <cell r="H36">
            <v>479491.07142857125</v>
          </cell>
          <cell r="I36">
            <v>432482.14285714272</v>
          </cell>
          <cell r="J36">
            <v>408977.67857142841</v>
          </cell>
          <cell r="K36">
            <v>408977.67857142841</v>
          </cell>
          <cell r="L36">
            <v>408977.67857142841</v>
          </cell>
          <cell r="M36">
            <v>408977.67857142841</v>
          </cell>
          <cell r="P36">
            <v>1950</v>
          </cell>
          <cell r="Q36">
            <v>1421550</v>
          </cell>
          <cell r="R36">
            <v>1083085.7142857136</v>
          </cell>
          <cell r="S36">
            <v>857442.85714285669</v>
          </cell>
          <cell r="T36">
            <v>688210.71428571397</v>
          </cell>
          <cell r="U36">
            <v>575389.28571428545</v>
          </cell>
          <cell r="V36">
            <v>518978.57142857125</v>
          </cell>
          <cell r="W36">
            <v>490773.21428571409</v>
          </cell>
          <cell r="X36">
            <v>490773.21428571409</v>
          </cell>
          <cell r="Y36">
            <v>490773.21428571409</v>
          </cell>
          <cell r="Z36">
            <v>490773.21428571409</v>
          </cell>
          <cell r="AC36">
            <v>1950</v>
          </cell>
          <cell r="AD36">
            <v>1705860</v>
          </cell>
          <cell r="AE36">
            <v>1299702.8571428563</v>
          </cell>
          <cell r="AF36">
            <v>1028931.4285714279</v>
          </cell>
          <cell r="AG36">
            <v>825852.85714285669</v>
          </cell>
          <cell r="AH36">
            <v>690467.14285714249</v>
          </cell>
          <cell r="AI36">
            <v>622774.28571428545</v>
          </cell>
          <cell r="AJ36">
            <v>588927.85714285693</v>
          </cell>
          <cell r="AK36">
            <v>588927.85714285693</v>
          </cell>
          <cell r="AL36">
            <v>588927.85714285693</v>
          </cell>
          <cell r="AM36">
            <v>588927.85714285693</v>
          </cell>
          <cell r="AP36">
            <v>1950</v>
          </cell>
          <cell r="AQ36">
            <v>2026561.68</v>
          </cell>
          <cell r="AR36">
            <v>1544046.9942857132</v>
          </cell>
          <cell r="AS36">
            <v>1222370.5371428563</v>
          </cell>
          <cell r="AT36">
            <v>981113.1942857136</v>
          </cell>
          <cell r="AU36">
            <v>820274.96571428527</v>
          </cell>
          <cell r="AV36">
            <v>739855.85142857104</v>
          </cell>
          <cell r="AW36">
            <v>699646.29428571404</v>
          </cell>
          <cell r="AX36">
            <v>699646.29428571404</v>
          </cell>
          <cell r="AY36">
            <v>699646.29428571404</v>
          </cell>
          <cell r="AZ36">
            <v>699646.29428571404</v>
          </cell>
        </row>
        <row r="37">
          <cell r="C37">
            <v>2100</v>
          </cell>
          <cell r="D37">
            <v>1197000</v>
          </cell>
          <cell r="E37">
            <v>912000</v>
          </cell>
          <cell r="F37">
            <v>722000</v>
          </cell>
          <cell r="G37">
            <v>579500</v>
          </cell>
          <cell r="H37">
            <v>484500</v>
          </cell>
          <cell r="I37">
            <v>437000</v>
          </cell>
          <cell r="J37">
            <v>413250</v>
          </cell>
          <cell r="K37">
            <v>413250</v>
          </cell>
          <cell r="L37">
            <v>413250</v>
          </cell>
          <cell r="M37">
            <v>413250</v>
          </cell>
          <cell r="P37">
            <v>2100</v>
          </cell>
          <cell r="Q37">
            <v>1436400</v>
          </cell>
          <cell r="R37">
            <v>1094400</v>
          </cell>
          <cell r="S37">
            <v>866400</v>
          </cell>
          <cell r="T37">
            <v>695400</v>
          </cell>
          <cell r="U37">
            <v>581400</v>
          </cell>
          <cell r="V37">
            <v>524400</v>
          </cell>
          <cell r="W37">
            <v>495900</v>
          </cell>
          <cell r="X37">
            <v>495900</v>
          </cell>
          <cell r="Y37">
            <v>495900</v>
          </cell>
          <cell r="Z37">
            <v>495900</v>
          </cell>
          <cell r="AC37">
            <v>2100</v>
          </cell>
          <cell r="AD37">
            <v>1723680</v>
          </cell>
          <cell r="AE37">
            <v>1313280</v>
          </cell>
          <cell r="AF37">
            <v>1039680</v>
          </cell>
          <cell r="AG37">
            <v>834480</v>
          </cell>
          <cell r="AH37">
            <v>697680</v>
          </cell>
          <cell r="AI37">
            <v>629280</v>
          </cell>
          <cell r="AJ37">
            <v>595080</v>
          </cell>
          <cell r="AK37">
            <v>595080</v>
          </cell>
          <cell r="AL37">
            <v>595080</v>
          </cell>
          <cell r="AM37">
            <v>595080</v>
          </cell>
          <cell r="AP37">
            <v>2100</v>
          </cell>
          <cell r="AQ37">
            <v>2047731.84</v>
          </cell>
          <cell r="AR37">
            <v>1560176.6399999999</v>
          </cell>
          <cell r="AS37">
            <v>1235139.8400000001</v>
          </cell>
          <cell r="AT37">
            <v>991362.24</v>
          </cell>
          <cell r="AU37">
            <v>828843.83999999939</v>
          </cell>
          <cell r="AV37">
            <v>747584.64</v>
          </cell>
          <cell r="AW37">
            <v>706955.04</v>
          </cell>
          <cell r="AX37">
            <v>706955.04</v>
          </cell>
          <cell r="AY37">
            <v>706955.04</v>
          </cell>
          <cell r="AZ37">
            <v>706955.04</v>
          </cell>
        </row>
        <row r="38">
          <cell r="C38">
            <v>2250</v>
          </cell>
          <cell r="D38">
            <v>1208250</v>
          </cell>
          <cell r="E38">
            <v>920571.42857142794</v>
          </cell>
          <cell r="F38">
            <v>728785.71428571385</v>
          </cell>
          <cell r="G38">
            <v>584946.42857142829</v>
          </cell>
          <cell r="H38">
            <v>489053.57142857119</v>
          </cell>
          <cell r="I38">
            <v>441107.14285714267</v>
          </cell>
          <cell r="J38">
            <v>417133.92857142835</v>
          </cell>
          <cell r="K38">
            <v>417133.92857142835</v>
          </cell>
          <cell r="L38">
            <v>417133.92857142835</v>
          </cell>
          <cell r="M38">
            <v>417133.92857142835</v>
          </cell>
          <cell r="P38">
            <v>2250</v>
          </cell>
          <cell r="Q38">
            <v>1449900</v>
          </cell>
          <cell r="R38">
            <v>1104685.7142857134</v>
          </cell>
          <cell r="S38">
            <v>874542.85714285658</v>
          </cell>
          <cell r="T38">
            <v>701935.71428571397</v>
          </cell>
          <cell r="U38">
            <v>586864.28571428545</v>
          </cell>
          <cell r="V38">
            <v>529328.57142857113</v>
          </cell>
          <cell r="W38">
            <v>500560.71428571397</v>
          </cell>
          <cell r="X38">
            <v>500560.71428571397</v>
          </cell>
          <cell r="Y38">
            <v>500560.71428571397</v>
          </cell>
          <cell r="Z38">
            <v>500560.71428571397</v>
          </cell>
          <cell r="AC38">
            <v>2250</v>
          </cell>
          <cell r="AD38">
            <v>1739880</v>
          </cell>
          <cell r="AE38">
            <v>1325622.8571428561</v>
          </cell>
          <cell r="AF38">
            <v>1049451.4285714279</v>
          </cell>
          <cell r="AG38">
            <v>842322.85714285669</v>
          </cell>
          <cell r="AH38">
            <v>704237.14285714249</v>
          </cell>
          <cell r="AI38">
            <v>635194.28571428533</v>
          </cell>
          <cell r="AJ38">
            <v>600672.85714285669</v>
          </cell>
          <cell r="AK38">
            <v>600672.85714285669</v>
          </cell>
          <cell r="AL38">
            <v>600672.85714285669</v>
          </cell>
          <cell r="AM38">
            <v>600672.85714285669</v>
          </cell>
          <cell r="AP38">
            <v>2250</v>
          </cell>
          <cell r="AQ38">
            <v>2066977.44</v>
          </cell>
          <cell r="AR38">
            <v>1574839.9542857129</v>
          </cell>
          <cell r="AS38">
            <v>1246748.2971428563</v>
          </cell>
          <cell r="AT38">
            <v>1000679.5542857137</v>
          </cell>
          <cell r="AU38">
            <v>836633.72571428528</v>
          </cell>
          <cell r="AV38">
            <v>754610.81142857089</v>
          </cell>
          <cell r="AW38">
            <v>713599.35428571375</v>
          </cell>
          <cell r="AX38">
            <v>713599.35428571375</v>
          </cell>
          <cell r="AY38">
            <v>713599.35428571375</v>
          </cell>
          <cell r="AZ38">
            <v>713599.35428571375</v>
          </cell>
        </row>
        <row r="39">
          <cell r="C39">
            <v>2400</v>
          </cell>
          <cell r="D39">
            <v>1209600</v>
          </cell>
          <cell r="E39">
            <v>921599.99999999942</v>
          </cell>
          <cell r="F39">
            <v>729600</v>
          </cell>
          <cell r="G39">
            <v>585600</v>
          </cell>
          <cell r="H39">
            <v>489600</v>
          </cell>
          <cell r="I39">
            <v>441600</v>
          </cell>
          <cell r="J39">
            <v>417600</v>
          </cell>
          <cell r="K39">
            <v>417600</v>
          </cell>
          <cell r="L39">
            <v>417600</v>
          </cell>
          <cell r="M39">
            <v>417600</v>
          </cell>
          <cell r="P39">
            <v>2400</v>
          </cell>
          <cell r="Q39">
            <v>1451520</v>
          </cell>
          <cell r="R39">
            <v>1105920</v>
          </cell>
          <cell r="S39">
            <v>875519.99999999942</v>
          </cell>
          <cell r="T39">
            <v>702720</v>
          </cell>
          <cell r="U39">
            <v>587520</v>
          </cell>
          <cell r="V39">
            <v>529920</v>
          </cell>
          <cell r="W39">
            <v>501120</v>
          </cell>
          <cell r="X39">
            <v>501120</v>
          </cell>
          <cell r="Y39">
            <v>501120</v>
          </cell>
          <cell r="Z39">
            <v>501120</v>
          </cell>
          <cell r="AC39">
            <v>2400</v>
          </cell>
          <cell r="AD39">
            <v>1741824</v>
          </cell>
          <cell r="AE39">
            <v>1327104</v>
          </cell>
          <cell r="AF39">
            <v>1050624</v>
          </cell>
          <cell r="AG39">
            <v>843263.99999999942</v>
          </cell>
          <cell r="AH39">
            <v>705024</v>
          </cell>
          <cell r="AI39">
            <v>635904</v>
          </cell>
          <cell r="AJ39">
            <v>601344</v>
          </cell>
          <cell r="AK39">
            <v>601344</v>
          </cell>
          <cell r="AL39">
            <v>601344</v>
          </cell>
          <cell r="AM39">
            <v>601344</v>
          </cell>
          <cell r="AP39">
            <v>2400</v>
          </cell>
          <cell r="AQ39">
            <v>2069286.912</v>
          </cell>
          <cell r="AR39">
            <v>1576599.5520000001</v>
          </cell>
          <cell r="AS39">
            <v>1248141.3120000002</v>
          </cell>
          <cell r="AT39">
            <v>1001797.632</v>
          </cell>
          <cell r="AU39">
            <v>837568.51199999941</v>
          </cell>
          <cell r="AV39">
            <v>755453.95199999947</v>
          </cell>
          <cell r="AW39">
            <v>714396.67200000002</v>
          </cell>
          <cell r="AX39">
            <v>714396.67200000002</v>
          </cell>
          <cell r="AY39">
            <v>714396.67200000002</v>
          </cell>
          <cell r="AZ39">
            <v>714396.67200000002</v>
          </cell>
        </row>
        <row r="40">
          <cell r="C40">
            <v>2550</v>
          </cell>
          <cell r="D40">
            <v>1266075</v>
          </cell>
          <cell r="E40">
            <v>964628.57142857078</v>
          </cell>
          <cell r="F40">
            <v>763664.28571428533</v>
          </cell>
          <cell r="G40">
            <v>612941.07142857101</v>
          </cell>
          <cell r="H40">
            <v>512458.92857142829</v>
          </cell>
          <cell r="I40">
            <v>462217.85714285693</v>
          </cell>
          <cell r="J40">
            <v>437097.32142857119</v>
          </cell>
          <cell r="K40">
            <v>437097.32142857119</v>
          </cell>
          <cell r="L40">
            <v>437097.32142857119</v>
          </cell>
          <cell r="M40">
            <v>437097.32142857119</v>
          </cell>
          <cell r="P40">
            <v>2550</v>
          </cell>
          <cell r="Q40">
            <v>1519290</v>
          </cell>
          <cell r="R40">
            <v>1157554.285714285</v>
          </cell>
          <cell r="S40">
            <v>916397.14285714237</v>
          </cell>
          <cell r="T40">
            <v>735529.28571428522</v>
          </cell>
          <cell r="U40">
            <v>614950.71428571397</v>
          </cell>
          <cell r="V40">
            <v>554661.42857142829</v>
          </cell>
          <cell r="W40">
            <v>524516.78571428545</v>
          </cell>
          <cell r="X40">
            <v>524516.78571428545</v>
          </cell>
          <cell r="Y40">
            <v>524516.78571428545</v>
          </cell>
          <cell r="Z40">
            <v>524516.78571428545</v>
          </cell>
          <cell r="AC40">
            <v>2550</v>
          </cell>
          <cell r="AD40">
            <v>1823148</v>
          </cell>
          <cell r="AE40">
            <v>1389065.142857142</v>
          </cell>
          <cell r="AF40">
            <v>1099676.5714285709</v>
          </cell>
          <cell r="AG40">
            <v>882635.14285714226</v>
          </cell>
          <cell r="AH40">
            <v>737940.85714285669</v>
          </cell>
          <cell r="AI40">
            <v>665593.71428571397</v>
          </cell>
          <cell r="AJ40">
            <v>629420.14285714249</v>
          </cell>
          <cell r="AK40">
            <v>629420.14285714249</v>
          </cell>
          <cell r="AL40">
            <v>629420.14285714249</v>
          </cell>
          <cell r="AM40">
            <v>629420.14285714249</v>
          </cell>
          <cell r="AP40">
            <v>2550</v>
          </cell>
          <cell r="AQ40">
            <v>2165899.824</v>
          </cell>
          <cell r="AR40">
            <v>1650209.3897142846</v>
          </cell>
          <cell r="AS40">
            <v>1306415.7668571423</v>
          </cell>
          <cell r="AT40">
            <v>1048570.5497142851</v>
          </cell>
          <cell r="AU40">
            <v>876673.73828571371</v>
          </cell>
          <cell r="AV40">
            <v>790725.33257142827</v>
          </cell>
          <cell r="AW40">
            <v>747751.12971428526</v>
          </cell>
          <cell r="AX40">
            <v>747751.12971428526</v>
          </cell>
          <cell r="AY40">
            <v>747751.12971428526</v>
          </cell>
          <cell r="AZ40">
            <v>747751.12971428526</v>
          </cell>
        </row>
        <row r="41">
          <cell r="C41">
            <v>2700</v>
          </cell>
          <cell r="D41">
            <v>1320300</v>
          </cell>
          <cell r="E41">
            <v>1005942.8571428563</v>
          </cell>
          <cell r="F41">
            <v>796371.42857142794</v>
          </cell>
          <cell r="G41">
            <v>639192.85714285669</v>
          </cell>
          <cell r="H41">
            <v>534407.14285714249</v>
          </cell>
          <cell r="I41">
            <v>482014.28571428539</v>
          </cell>
          <cell r="J41">
            <v>455817.85714285687</v>
          </cell>
          <cell r="K41">
            <v>455817.85714285687</v>
          </cell>
          <cell r="L41">
            <v>455817.85714285687</v>
          </cell>
          <cell r="M41">
            <v>455817.85714285687</v>
          </cell>
          <cell r="P41">
            <v>2700</v>
          </cell>
          <cell r="Q41">
            <v>1584360</v>
          </cell>
          <cell r="R41">
            <v>1207131.4285714275</v>
          </cell>
          <cell r="S41">
            <v>955645.7142857135</v>
          </cell>
          <cell r="T41">
            <v>767031.42857142806</v>
          </cell>
          <cell r="U41">
            <v>641288.57142857101</v>
          </cell>
          <cell r="V41">
            <v>578417.14285714249</v>
          </cell>
          <cell r="W41">
            <v>546981.42857142817</v>
          </cell>
          <cell r="X41">
            <v>546981.42857142817</v>
          </cell>
          <cell r="Y41">
            <v>546981.42857142817</v>
          </cell>
          <cell r="Z41">
            <v>546981.42857142817</v>
          </cell>
          <cell r="AC41">
            <v>2700</v>
          </cell>
          <cell r="AD41">
            <v>1901232</v>
          </cell>
          <cell r="AE41">
            <v>1448557.7142857129</v>
          </cell>
          <cell r="AF41">
            <v>1146774.8571428561</v>
          </cell>
          <cell r="AG41">
            <v>920437.71428571362</v>
          </cell>
          <cell r="AH41">
            <v>769546.28571428522</v>
          </cell>
          <cell r="AI41">
            <v>694100.57142857101</v>
          </cell>
          <cell r="AJ41">
            <v>656377.71428571374</v>
          </cell>
          <cell r="AK41">
            <v>656377.71428571374</v>
          </cell>
          <cell r="AL41">
            <v>656377.71428571374</v>
          </cell>
          <cell r="AM41">
            <v>656377.71428571374</v>
          </cell>
          <cell r="AP41">
            <v>2700</v>
          </cell>
          <cell r="AQ41">
            <v>2258663.6159999999</v>
          </cell>
          <cell r="AR41">
            <v>1720886.5645714269</v>
          </cell>
          <cell r="AS41">
            <v>1362368.530285713</v>
          </cell>
          <cell r="AT41">
            <v>1093480.0045714276</v>
          </cell>
          <cell r="AU41">
            <v>914220.98742857086</v>
          </cell>
          <cell r="AV41">
            <v>824591.47885714239</v>
          </cell>
          <cell r="AW41">
            <v>779776.72457142791</v>
          </cell>
          <cell r="AX41">
            <v>779776.72457142791</v>
          </cell>
          <cell r="AY41">
            <v>779776.72457142791</v>
          </cell>
          <cell r="AZ41">
            <v>779776.72457142791</v>
          </cell>
        </row>
        <row r="42">
          <cell r="C42">
            <v>2850</v>
          </cell>
          <cell r="D42">
            <v>1372275</v>
          </cell>
          <cell r="E42">
            <v>1045542.8571428565</v>
          </cell>
          <cell r="F42">
            <v>827721.42857142817</v>
          </cell>
          <cell r="G42">
            <v>664355.35714285669</v>
          </cell>
          <cell r="H42">
            <v>555444.64285714249</v>
          </cell>
          <cell r="I42">
            <v>500989.28571428545</v>
          </cell>
          <cell r="J42">
            <v>473761.60714285693</v>
          </cell>
          <cell r="K42">
            <v>473761.60714285693</v>
          </cell>
          <cell r="L42">
            <v>473761.60714285693</v>
          </cell>
          <cell r="M42">
            <v>473761.60714285693</v>
          </cell>
          <cell r="P42">
            <v>2850</v>
          </cell>
          <cell r="Q42">
            <v>1646730</v>
          </cell>
          <cell r="R42">
            <v>1254651.4285714277</v>
          </cell>
          <cell r="S42">
            <v>993265.71428571374</v>
          </cell>
          <cell r="T42">
            <v>797226.42857142806</v>
          </cell>
          <cell r="U42">
            <v>666533.57142857101</v>
          </cell>
          <cell r="V42">
            <v>601187.14285714249</v>
          </cell>
          <cell r="W42">
            <v>568513.92857142829</v>
          </cell>
          <cell r="X42">
            <v>568513.92857142829</v>
          </cell>
          <cell r="Y42">
            <v>568513.92857142829</v>
          </cell>
          <cell r="Z42">
            <v>568513.92857142829</v>
          </cell>
          <cell r="AC42">
            <v>2850</v>
          </cell>
          <cell r="AD42">
            <v>1976076</v>
          </cell>
          <cell r="AE42">
            <v>1505581.7142857132</v>
          </cell>
          <cell r="AF42">
            <v>1191918.8571428563</v>
          </cell>
          <cell r="AG42">
            <v>956671.71428571362</v>
          </cell>
          <cell r="AH42">
            <v>799840.28571428522</v>
          </cell>
          <cell r="AI42">
            <v>721424.57142857101</v>
          </cell>
          <cell r="AJ42">
            <v>682216.71428571397</v>
          </cell>
          <cell r="AK42">
            <v>682216.71428571397</v>
          </cell>
          <cell r="AL42">
            <v>682216.71428571397</v>
          </cell>
          <cell r="AM42">
            <v>682216.71428571397</v>
          </cell>
          <cell r="AP42">
            <v>2850</v>
          </cell>
          <cell r="AQ42">
            <v>2347578.2880000002</v>
          </cell>
          <cell r="AR42">
            <v>1788631.0765714273</v>
          </cell>
          <cell r="AS42">
            <v>1415999.6022857134</v>
          </cell>
          <cell r="AT42">
            <v>1136525.9965714277</v>
          </cell>
          <cell r="AU42">
            <v>950210.25942857075</v>
          </cell>
          <cell r="AV42">
            <v>857052.39085714228</v>
          </cell>
          <cell r="AW42">
            <v>810473.45657142822</v>
          </cell>
          <cell r="AX42">
            <v>810473.45657142822</v>
          </cell>
          <cell r="AY42">
            <v>810473.45657142822</v>
          </cell>
          <cell r="AZ42">
            <v>810473.45657142822</v>
          </cell>
        </row>
        <row r="43">
          <cell r="C43">
            <v>3000</v>
          </cell>
          <cell r="D43">
            <v>1422000</v>
          </cell>
          <cell r="E43">
            <v>1083428.5714285707</v>
          </cell>
          <cell r="F43">
            <v>857714.2857142851</v>
          </cell>
          <cell r="G43">
            <v>688428.57142857101</v>
          </cell>
          <cell r="H43">
            <v>575571.42857142829</v>
          </cell>
          <cell r="I43">
            <v>519142.85714285687</v>
          </cell>
          <cell r="J43">
            <v>490928.57142857119</v>
          </cell>
          <cell r="K43">
            <v>490928.57142857119</v>
          </cell>
          <cell r="L43">
            <v>490928.57142857119</v>
          </cell>
          <cell r="M43">
            <v>490928.57142857119</v>
          </cell>
          <cell r="P43">
            <v>3000</v>
          </cell>
          <cell r="Q43">
            <v>1706400</v>
          </cell>
          <cell r="R43">
            <v>1300114.2857142847</v>
          </cell>
          <cell r="S43">
            <v>1029257.142857142</v>
          </cell>
          <cell r="T43">
            <v>826114.28571428522</v>
          </cell>
          <cell r="U43">
            <v>690685.71428571397</v>
          </cell>
          <cell r="V43">
            <v>622971.42857142817</v>
          </cell>
          <cell r="W43">
            <v>589114.28571428545</v>
          </cell>
          <cell r="X43">
            <v>589114.28571428545</v>
          </cell>
          <cell r="Y43">
            <v>589114.28571428545</v>
          </cell>
          <cell r="Z43">
            <v>589114.28571428545</v>
          </cell>
          <cell r="AC43">
            <v>3000</v>
          </cell>
          <cell r="AD43">
            <v>2047680</v>
          </cell>
          <cell r="AE43">
            <v>1560137.1428571416</v>
          </cell>
          <cell r="AF43">
            <v>1235108.5714285704</v>
          </cell>
          <cell r="AG43">
            <v>991337.14285714226</v>
          </cell>
          <cell r="AH43">
            <v>828822.85714285669</v>
          </cell>
          <cell r="AI43">
            <v>747565.71428571374</v>
          </cell>
          <cell r="AJ43">
            <v>706937.14285714249</v>
          </cell>
          <cell r="AK43">
            <v>706937.14285714249</v>
          </cell>
          <cell r="AL43">
            <v>706937.14285714249</v>
          </cell>
          <cell r="AM43">
            <v>706937.14285714249</v>
          </cell>
          <cell r="AP43">
            <v>3000</v>
          </cell>
          <cell r="AQ43">
            <v>2432643.84</v>
          </cell>
          <cell r="AR43">
            <v>1853442.9257142839</v>
          </cell>
          <cell r="AS43">
            <v>1467308.9828571416</v>
          </cell>
          <cell r="AT43">
            <v>1177708.525714285</v>
          </cell>
          <cell r="AU43">
            <v>984641.5542857137</v>
          </cell>
          <cell r="AV43">
            <v>888108.06857142784</v>
          </cell>
          <cell r="AW43">
            <v>839841.32571428525</v>
          </cell>
          <cell r="AX43">
            <v>839841.32571428525</v>
          </cell>
          <cell r="AY43">
            <v>839841.32571428525</v>
          </cell>
          <cell r="AZ43">
            <v>839841.32571428525</v>
          </cell>
        </row>
        <row r="44">
          <cell r="C44">
            <v>3150</v>
          </cell>
          <cell r="D44">
            <v>1469475</v>
          </cell>
          <cell r="E44">
            <v>1119600</v>
          </cell>
          <cell r="F44">
            <v>886349.99999999942</v>
          </cell>
          <cell r="G44">
            <v>711412.5</v>
          </cell>
          <cell r="H44">
            <v>594787.5</v>
          </cell>
          <cell r="I44">
            <v>536475</v>
          </cell>
          <cell r="J44">
            <v>507318.75</v>
          </cell>
          <cell r="K44">
            <v>507318.75</v>
          </cell>
          <cell r="L44">
            <v>507318.75</v>
          </cell>
          <cell r="M44">
            <v>507318.75</v>
          </cell>
          <cell r="P44">
            <v>3150</v>
          </cell>
          <cell r="Q44">
            <v>1763370</v>
          </cell>
          <cell r="R44">
            <v>1343520</v>
          </cell>
          <cell r="S44">
            <v>1063620</v>
          </cell>
          <cell r="T44">
            <v>853694.99999999942</v>
          </cell>
          <cell r="U44">
            <v>713745</v>
          </cell>
          <cell r="V44">
            <v>643770</v>
          </cell>
          <cell r="W44">
            <v>608782.5</v>
          </cell>
          <cell r="X44">
            <v>608782.5</v>
          </cell>
          <cell r="Y44">
            <v>608782.5</v>
          </cell>
          <cell r="Z44">
            <v>608782.5</v>
          </cell>
          <cell r="AC44">
            <v>3150</v>
          </cell>
          <cell r="AD44">
            <v>2116044</v>
          </cell>
          <cell r="AE44">
            <v>1612224</v>
          </cell>
          <cell r="AF44">
            <v>1276344</v>
          </cell>
          <cell r="AG44">
            <v>1024434</v>
          </cell>
          <cell r="AH44">
            <v>856493.99999999942</v>
          </cell>
          <cell r="AI44">
            <v>772523.99999999942</v>
          </cell>
          <cell r="AJ44">
            <v>730539</v>
          </cell>
          <cell r="AK44">
            <v>730539</v>
          </cell>
          <cell r="AL44">
            <v>730539</v>
          </cell>
          <cell r="AM44">
            <v>730539</v>
          </cell>
          <cell r="AP44">
            <v>3150</v>
          </cell>
          <cell r="AQ44">
            <v>2513860.2719999999</v>
          </cell>
          <cell r="AR44">
            <v>1915322.112</v>
          </cell>
          <cell r="AS44">
            <v>1516296.672</v>
          </cell>
          <cell r="AT44">
            <v>1217027.5919999999</v>
          </cell>
          <cell r="AU44">
            <v>1017514.8720000001</v>
          </cell>
          <cell r="AV44">
            <v>917758.51199999917</v>
          </cell>
          <cell r="AW44">
            <v>867880.33199999947</v>
          </cell>
          <cell r="AX44">
            <v>867880.33199999947</v>
          </cell>
          <cell r="AY44">
            <v>867880.33199999947</v>
          </cell>
          <cell r="AZ44">
            <v>867880.33199999947</v>
          </cell>
        </row>
        <row r="45">
          <cell r="C45">
            <v>3300</v>
          </cell>
          <cell r="D45">
            <v>1514700</v>
          </cell>
          <cell r="E45">
            <v>1154057.142857142</v>
          </cell>
          <cell r="F45">
            <v>913628.57142857078</v>
          </cell>
          <cell r="G45">
            <v>733307.14285714237</v>
          </cell>
          <cell r="H45">
            <v>613092.85714285681</v>
          </cell>
          <cell r="I45">
            <v>552985.71428571397</v>
          </cell>
          <cell r="J45">
            <v>522932.14285714261</v>
          </cell>
          <cell r="K45">
            <v>522932.14285714261</v>
          </cell>
          <cell r="L45">
            <v>522932.14285714261</v>
          </cell>
          <cell r="M45">
            <v>522932.14285714261</v>
          </cell>
          <cell r="P45">
            <v>3300</v>
          </cell>
          <cell r="Q45">
            <v>1817640</v>
          </cell>
          <cell r="R45">
            <v>1384868.5714285704</v>
          </cell>
          <cell r="S45">
            <v>1096354.285714285</v>
          </cell>
          <cell r="T45">
            <v>879968.57142857078</v>
          </cell>
          <cell r="U45">
            <v>735711.42857142817</v>
          </cell>
          <cell r="V45">
            <v>663582.85714285669</v>
          </cell>
          <cell r="W45">
            <v>627518.57142857113</v>
          </cell>
          <cell r="X45">
            <v>627518.57142857113</v>
          </cell>
          <cell r="Y45">
            <v>627518.57142857113</v>
          </cell>
          <cell r="Z45">
            <v>627518.57142857113</v>
          </cell>
          <cell r="AC45">
            <v>3300</v>
          </cell>
          <cell r="AD45">
            <v>2181168</v>
          </cell>
          <cell r="AE45">
            <v>1661842.2857142845</v>
          </cell>
          <cell r="AF45">
            <v>1315625.142857142</v>
          </cell>
          <cell r="AG45">
            <v>1055962.285714285</v>
          </cell>
          <cell r="AH45">
            <v>882853.71428571374</v>
          </cell>
          <cell r="AI45">
            <v>796299.42857142806</v>
          </cell>
          <cell r="AJ45">
            <v>753022.28571428533</v>
          </cell>
          <cell r="AK45">
            <v>753022.28571428533</v>
          </cell>
          <cell r="AL45">
            <v>753022.28571428533</v>
          </cell>
          <cell r="AM45">
            <v>753022.28571428533</v>
          </cell>
          <cell r="AP45">
            <v>3300</v>
          </cell>
          <cell r="AQ45">
            <v>2591227.5840000003</v>
          </cell>
          <cell r="AR45">
            <v>1974268.63542857</v>
          </cell>
          <cell r="AS45">
            <v>1562962.6697142846</v>
          </cell>
          <cell r="AT45">
            <v>1254483.1954285705</v>
          </cell>
          <cell r="AU45">
            <v>1048830.2125714279</v>
          </cell>
          <cell r="AV45">
            <v>946003.7211428564</v>
          </cell>
          <cell r="AW45">
            <v>894590.47542857088</v>
          </cell>
          <cell r="AX45">
            <v>894590.47542857088</v>
          </cell>
          <cell r="AY45">
            <v>894590.47542857088</v>
          </cell>
          <cell r="AZ45">
            <v>894590.47542857088</v>
          </cell>
        </row>
        <row r="46">
          <cell r="C46">
            <v>3450</v>
          </cell>
          <cell r="D46">
            <v>1557675</v>
          </cell>
          <cell r="E46">
            <v>1186800</v>
          </cell>
          <cell r="F46">
            <v>939549.99999999919</v>
          </cell>
          <cell r="G46">
            <v>754112.4999999993</v>
          </cell>
          <cell r="H46">
            <v>630487.5</v>
          </cell>
          <cell r="I46">
            <v>568675</v>
          </cell>
          <cell r="J46">
            <v>537768.75</v>
          </cell>
          <cell r="K46">
            <v>537768.75</v>
          </cell>
          <cell r="L46">
            <v>537768.75</v>
          </cell>
          <cell r="M46">
            <v>537768.75</v>
          </cell>
          <cell r="P46">
            <v>3450</v>
          </cell>
          <cell r="Q46">
            <v>1869210</v>
          </cell>
          <cell r="R46">
            <v>1424160</v>
          </cell>
          <cell r="S46">
            <v>1127460</v>
          </cell>
          <cell r="T46">
            <v>904934.99999999919</v>
          </cell>
          <cell r="U46">
            <v>756584.99999999942</v>
          </cell>
          <cell r="V46">
            <v>682409.99999999942</v>
          </cell>
          <cell r="W46">
            <v>645322.5</v>
          </cell>
          <cell r="X46">
            <v>645322.5</v>
          </cell>
          <cell r="Y46">
            <v>645322.5</v>
          </cell>
          <cell r="Z46">
            <v>645322.5</v>
          </cell>
          <cell r="AC46">
            <v>3450</v>
          </cell>
          <cell r="AD46">
            <v>2243052</v>
          </cell>
          <cell r="AE46">
            <v>1708992</v>
          </cell>
          <cell r="AF46">
            <v>1352952</v>
          </cell>
          <cell r="AG46">
            <v>1085922</v>
          </cell>
          <cell r="AH46">
            <v>907901.9999999993</v>
          </cell>
          <cell r="AI46">
            <v>818891.9999999993</v>
          </cell>
          <cell r="AJ46">
            <v>774386.99999999942</v>
          </cell>
          <cell r="AK46">
            <v>774386.99999999942</v>
          </cell>
          <cell r="AL46">
            <v>774386.99999999942</v>
          </cell>
          <cell r="AM46">
            <v>774386.99999999942</v>
          </cell>
          <cell r="AP46">
            <v>3450</v>
          </cell>
          <cell r="AQ46">
            <v>2664745.7760000001</v>
          </cell>
          <cell r="AR46">
            <v>2030282.4959999998</v>
          </cell>
          <cell r="AS46">
            <v>1607306.9759999998</v>
          </cell>
          <cell r="AT46">
            <v>1290075.3359999999</v>
          </cell>
          <cell r="AU46">
            <v>1078587.5759999999</v>
          </cell>
          <cell r="AV46">
            <v>972843.69599999906</v>
          </cell>
          <cell r="AW46">
            <v>919971.75599999935</v>
          </cell>
          <cell r="AX46">
            <v>919971.75599999935</v>
          </cell>
          <cell r="AY46">
            <v>919971.75599999935</v>
          </cell>
          <cell r="AZ46">
            <v>919971.75599999935</v>
          </cell>
        </row>
        <row r="47">
          <cell r="C47">
            <v>3600</v>
          </cell>
          <cell r="D47">
            <v>1598400</v>
          </cell>
          <cell r="E47">
            <v>1217828.5714285704</v>
          </cell>
          <cell r="F47">
            <v>964114.28571428487</v>
          </cell>
          <cell r="G47">
            <v>773828.57142857078</v>
          </cell>
          <cell r="H47">
            <v>646971.42857142806</v>
          </cell>
          <cell r="I47">
            <v>583542.85714285669</v>
          </cell>
          <cell r="J47">
            <v>551828.57142857101</v>
          </cell>
          <cell r="K47">
            <v>551828.57142857101</v>
          </cell>
          <cell r="L47">
            <v>551828.57142857101</v>
          </cell>
          <cell r="M47">
            <v>551828.57142857101</v>
          </cell>
          <cell r="P47">
            <v>3600</v>
          </cell>
          <cell r="Q47">
            <v>1918080</v>
          </cell>
          <cell r="R47">
            <v>1461394.2857142845</v>
          </cell>
          <cell r="S47">
            <v>1156937.1428571418</v>
          </cell>
          <cell r="T47">
            <v>928594.28571428487</v>
          </cell>
          <cell r="U47">
            <v>776365.71428571362</v>
          </cell>
          <cell r="V47">
            <v>700251.42857142806</v>
          </cell>
          <cell r="W47">
            <v>662194.28571428522</v>
          </cell>
          <cell r="X47">
            <v>662194.28571428522</v>
          </cell>
          <cell r="Y47">
            <v>662194.28571428522</v>
          </cell>
          <cell r="Z47">
            <v>662194.28571428522</v>
          </cell>
          <cell r="AC47">
            <v>3600</v>
          </cell>
          <cell r="AD47">
            <v>2301696</v>
          </cell>
          <cell r="AE47">
            <v>1753673.1428571413</v>
          </cell>
          <cell r="AF47">
            <v>1388324.5714285702</v>
          </cell>
          <cell r="AG47">
            <v>1114313.1428571418</v>
          </cell>
          <cell r="AH47">
            <v>931638.85714285634</v>
          </cell>
          <cell r="AI47">
            <v>840301.71428571362</v>
          </cell>
          <cell r="AJ47">
            <v>794633.14285714226</v>
          </cell>
          <cell r="AK47">
            <v>794633.14285714226</v>
          </cell>
          <cell r="AL47">
            <v>794633.14285714226</v>
          </cell>
          <cell r="AM47">
            <v>794633.14285714226</v>
          </cell>
          <cell r="AP47">
            <v>3600</v>
          </cell>
          <cell r="AQ47">
            <v>2734414.8480000002</v>
          </cell>
          <cell r="AR47">
            <v>2083363.6937142839</v>
          </cell>
          <cell r="AS47">
            <v>1649329.5908571414</v>
          </cell>
          <cell r="AT47">
            <v>1323804.0137142844</v>
          </cell>
          <cell r="AU47">
            <v>1106786.9622857133</v>
          </cell>
          <cell r="AV47">
            <v>998278.43657142774</v>
          </cell>
          <cell r="AW47">
            <v>944024.1737142849</v>
          </cell>
          <cell r="AX47">
            <v>944024.1737142849</v>
          </cell>
          <cell r="AY47">
            <v>944024.1737142849</v>
          </cell>
          <cell r="AZ47">
            <v>944024.1737142849</v>
          </cell>
        </row>
        <row r="48">
          <cell r="C48">
            <v>3750</v>
          </cell>
          <cell r="D48">
            <v>1636875</v>
          </cell>
          <cell r="E48">
            <v>1247142.8571428561</v>
          </cell>
          <cell r="F48">
            <v>987321.42857142771</v>
          </cell>
          <cell r="G48">
            <v>792455.35714285646</v>
          </cell>
          <cell r="H48">
            <v>662544.64285714226</v>
          </cell>
          <cell r="I48">
            <v>597589.28571428522</v>
          </cell>
          <cell r="J48">
            <v>565111.60714285669</v>
          </cell>
          <cell r="K48">
            <v>565111.60714285669</v>
          </cell>
          <cell r="L48">
            <v>565111.60714285669</v>
          </cell>
          <cell r="M48">
            <v>565111.60714285669</v>
          </cell>
          <cell r="P48">
            <v>3750</v>
          </cell>
          <cell r="Q48">
            <v>1964250</v>
          </cell>
          <cell r="R48">
            <v>1496571.4285714272</v>
          </cell>
          <cell r="S48">
            <v>1184785.7142857132</v>
          </cell>
          <cell r="T48">
            <v>950946.42857142771</v>
          </cell>
          <cell r="U48">
            <v>795053.57142857066</v>
          </cell>
          <cell r="V48">
            <v>717107.14285714226</v>
          </cell>
          <cell r="W48">
            <v>678133.92857142806</v>
          </cell>
          <cell r="X48">
            <v>678133.92857142806</v>
          </cell>
          <cell r="Y48">
            <v>678133.92857142806</v>
          </cell>
          <cell r="Z48">
            <v>678133.92857142806</v>
          </cell>
          <cell r="AC48">
            <v>3750</v>
          </cell>
          <cell r="AD48">
            <v>2357100</v>
          </cell>
          <cell r="AE48">
            <v>1795885.7142857127</v>
          </cell>
          <cell r="AF48">
            <v>1421742.8571428556</v>
          </cell>
          <cell r="AG48">
            <v>1141135.7142857132</v>
          </cell>
          <cell r="AH48">
            <v>954064.28571428475</v>
          </cell>
          <cell r="AI48">
            <v>860528.57142857066</v>
          </cell>
          <cell r="AJ48">
            <v>813760.71428571362</v>
          </cell>
          <cell r="AK48">
            <v>813760.71428571362</v>
          </cell>
          <cell r="AL48">
            <v>813760.71428571362</v>
          </cell>
          <cell r="AM48">
            <v>813760.71428571362</v>
          </cell>
          <cell r="AP48">
            <v>3750</v>
          </cell>
          <cell r="AQ48">
            <v>2800234.8</v>
          </cell>
          <cell r="AR48">
            <v>2133512.2285714266</v>
          </cell>
          <cell r="AS48">
            <v>1689030.5142857125</v>
          </cell>
          <cell r="AT48">
            <v>1355669.2285714271</v>
          </cell>
          <cell r="AU48">
            <v>1133428.3714285702</v>
          </cell>
          <cell r="AV48">
            <v>1022307.9428571418</v>
          </cell>
          <cell r="AW48">
            <v>966747.72857142775</v>
          </cell>
          <cell r="AX48">
            <v>966747.72857142775</v>
          </cell>
          <cell r="AY48">
            <v>966747.72857142775</v>
          </cell>
          <cell r="AZ48">
            <v>966747.72857142775</v>
          </cell>
        </row>
        <row r="49">
          <cell r="C49">
            <v>3900</v>
          </cell>
          <cell r="D49">
            <v>1673100</v>
          </cell>
          <cell r="E49">
            <v>1274742.8571428559</v>
          </cell>
          <cell r="F49">
            <v>1009171.4285714277</v>
          </cell>
          <cell r="G49">
            <v>809992.85714285646</v>
          </cell>
          <cell r="H49">
            <v>677207.14285714226</v>
          </cell>
          <cell r="I49">
            <v>610814.28571428522</v>
          </cell>
          <cell r="J49">
            <v>577617.85714285669</v>
          </cell>
          <cell r="K49">
            <v>577617.85714285669</v>
          </cell>
          <cell r="L49">
            <v>577617.85714285669</v>
          </cell>
          <cell r="M49">
            <v>577617.85714285669</v>
          </cell>
          <cell r="P49">
            <v>3900</v>
          </cell>
          <cell r="Q49">
            <v>2007720</v>
          </cell>
          <cell r="R49">
            <v>1529691.428571427</v>
          </cell>
          <cell r="S49">
            <v>1211005.7142857132</v>
          </cell>
          <cell r="T49">
            <v>971991.42857142771</v>
          </cell>
          <cell r="U49">
            <v>812648.57142857066</v>
          </cell>
          <cell r="V49">
            <v>732977.14285714226</v>
          </cell>
          <cell r="W49">
            <v>693141.42857142806</v>
          </cell>
          <cell r="X49">
            <v>693141.42857142806</v>
          </cell>
          <cell r="Y49">
            <v>693141.42857142806</v>
          </cell>
          <cell r="Z49">
            <v>693141.42857142806</v>
          </cell>
          <cell r="AC49">
            <v>3900</v>
          </cell>
          <cell r="AD49">
            <v>2409264</v>
          </cell>
          <cell r="AE49">
            <v>1835629.7142857125</v>
          </cell>
          <cell r="AF49">
            <v>1453206.8571428556</v>
          </cell>
          <cell r="AG49">
            <v>1166389.7142857132</v>
          </cell>
          <cell r="AH49">
            <v>975178.28571428475</v>
          </cell>
          <cell r="AI49">
            <v>879572.57142857066</v>
          </cell>
          <cell r="AJ49">
            <v>831769.71428571362</v>
          </cell>
          <cell r="AK49">
            <v>831769.71428571362</v>
          </cell>
          <cell r="AL49">
            <v>831769.71428571362</v>
          </cell>
          <cell r="AM49">
            <v>831769.71428571362</v>
          </cell>
          <cell r="AP49">
            <v>3900</v>
          </cell>
          <cell r="AQ49">
            <v>2862205.6319999998</v>
          </cell>
          <cell r="AR49">
            <v>2180728.1005714261</v>
          </cell>
          <cell r="AS49">
            <v>1726409.7462857126</v>
          </cell>
          <cell r="AT49">
            <v>1385670.9805714271</v>
          </cell>
          <cell r="AU49">
            <v>1158511.8034285703</v>
          </cell>
          <cell r="AV49">
            <v>1044932.214857142</v>
          </cell>
          <cell r="AW49">
            <v>988142.42057142768</v>
          </cell>
          <cell r="AX49">
            <v>988142.42057142768</v>
          </cell>
          <cell r="AY49">
            <v>988142.42057142768</v>
          </cell>
          <cell r="AZ49">
            <v>988142.42057142768</v>
          </cell>
        </row>
        <row r="50">
          <cell r="C50">
            <v>4050</v>
          </cell>
          <cell r="D50">
            <v>1707075</v>
          </cell>
          <cell r="E50">
            <v>1300628.5714285702</v>
          </cell>
          <cell r="F50">
            <v>1029664.2857142846</v>
          </cell>
          <cell r="G50">
            <v>826441.07142857066</v>
          </cell>
          <cell r="H50">
            <v>690958.92857142806</v>
          </cell>
          <cell r="I50">
            <v>623217.85714285669</v>
          </cell>
          <cell r="J50">
            <v>589347.3214285709</v>
          </cell>
          <cell r="K50">
            <v>589347.3214285709</v>
          </cell>
          <cell r="L50">
            <v>589347.3214285709</v>
          </cell>
          <cell r="M50">
            <v>589347.3214285709</v>
          </cell>
          <cell r="P50">
            <v>4050</v>
          </cell>
          <cell r="Q50">
            <v>2048490</v>
          </cell>
          <cell r="R50">
            <v>1560754.2857142843</v>
          </cell>
          <cell r="S50">
            <v>1235597.1428571416</v>
          </cell>
          <cell r="T50">
            <v>991729.28571428475</v>
          </cell>
          <cell r="U50">
            <v>829150.71428571362</v>
          </cell>
          <cell r="V50">
            <v>747861.42857142806</v>
          </cell>
          <cell r="W50">
            <v>707216.7857142851</v>
          </cell>
          <cell r="X50">
            <v>707216.7857142851</v>
          </cell>
          <cell r="Y50">
            <v>707216.7857142851</v>
          </cell>
          <cell r="Z50">
            <v>707216.7857142851</v>
          </cell>
          <cell r="AC50">
            <v>4050</v>
          </cell>
          <cell r="AD50">
            <v>2458188</v>
          </cell>
          <cell r="AE50">
            <v>1872905.1428571411</v>
          </cell>
          <cell r="AF50">
            <v>1482716.5714285697</v>
          </cell>
          <cell r="AG50">
            <v>1190075.1428571416</v>
          </cell>
          <cell r="AH50">
            <v>994980.85714285634</v>
          </cell>
          <cell r="AI50">
            <v>897433.71428571362</v>
          </cell>
          <cell r="AJ50">
            <v>848660.14285714214</v>
          </cell>
          <cell r="AK50">
            <v>848660.14285714214</v>
          </cell>
          <cell r="AL50">
            <v>848660.14285714214</v>
          </cell>
          <cell r="AM50">
            <v>848660.14285714214</v>
          </cell>
          <cell r="AP50">
            <v>4050</v>
          </cell>
          <cell r="AQ50">
            <v>2920327.344</v>
          </cell>
          <cell r="AR50">
            <v>2225011.3097142833</v>
          </cell>
          <cell r="AS50">
            <v>1761467.2868571407</v>
          </cell>
          <cell r="AT50">
            <v>1413809.2697142842</v>
          </cell>
          <cell r="AU50">
            <v>1182037.2582857134</v>
          </cell>
          <cell r="AV50">
            <v>1066151.2525714277</v>
          </cell>
          <cell r="AW50">
            <v>1008208.2497142848</v>
          </cell>
          <cell r="AX50">
            <v>1008208.2497142848</v>
          </cell>
          <cell r="AY50">
            <v>1008208.2497142848</v>
          </cell>
          <cell r="AZ50">
            <v>1008208.2497142848</v>
          </cell>
        </row>
        <row r="51">
          <cell r="C51">
            <v>4200</v>
          </cell>
          <cell r="D51">
            <v>1738800</v>
          </cell>
          <cell r="E51">
            <v>1324800</v>
          </cell>
          <cell r="F51">
            <v>1048800</v>
          </cell>
          <cell r="G51">
            <v>841799.99999999919</v>
          </cell>
          <cell r="H51">
            <v>703799.9999999993</v>
          </cell>
          <cell r="I51">
            <v>634800</v>
          </cell>
          <cell r="J51">
            <v>600299.99999999942</v>
          </cell>
          <cell r="K51">
            <v>600299.99999999942</v>
          </cell>
          <cell r="L51">
            <v>600299.99999999942</v>
          </cell>
          <cell r="M51">
            <v>600299.99999999942</v>
          </cell>
          <cell r="P51">
            <v>4200</v>
          </cell>
          <cell r="Q51">
            <v>2086560</v>
          </cell>
          <cell r="R51">
            <v>1589760</v>
          </cell>
          <cell r="S51">
            <v>1258560</v>
          </cell>
          <cell r="T51">
            <v>1010160</v>
          </cell>
          <cell r="U51">
            <v>844559.99999999919</v>
          </cell>
          <cell r="V51">
            <v>761759.99999999942</v>
          </cell>
          <cell r="W51">
            <v>720359.9999999993</v>
          </cell>
          <cell r="X51">
            <v>720359.9999999993</v>
          </cell>
          <cell r="Y51">
            <v>720359.9999999993</v>
          </cell>
          <cell r="Z51">
            <v>720359.9999999993</v>
          </cell>
          <cell r="AC51">
            <v>4200</v>
          </cell>
          <cell r="AD51">
            <v>2503872</v>
          </cell>
          <cell r="AE51">
            <v>1907712</v>
          </cell>
          <cell r="AF51">
            <v>1510272</v>
          </cell>
          <cell r="AG51">
            <v>1212192</v>
          </cell>
          <cell r="AH51">
            <v>1013472</v>
          </cell>
          <cell r="AI51">
            <v>914111.9999999993</v>
          </cell>
          <cell r="AJ51">
            <v>864431.99999999919</v>
          </cell>
          <cell r="AK51">
            <v>864431.99999999919</v>
          </cell>
          <cell r="AL51">
            <v>864431.99999999919</v>
          </cell>
          <cell r="AM51">
            <v>864431.99999999919</v>
          </cell>
          <cell r="AP51">
            <v>4200</v>
          </cell>
          <cell r="AQ51">
            <v>2974599.9359999998</v>
          </cell>
          <cell r="AR51">
            <v>2266361.8559999997</v>
          </cell>
          <cell r="AS51">
            <v>1794203.1359999999</v>
          </cell>
          <cell r="AT51">
            <v>1440084.0959999999</v>
          </cell>
          <cell r="AU51">
            <v>1204004.7359999998</v>
          </cell>
          <cell r="AV51">
            <v>1085965.0559999999</v>
          </cell>
          <cell r="AW51">
            <v>1026945.216</v>
          </cell>
          <cell r="AX51">
            <v>1026945.216</v>
          </cell>
          <cell r="AY51">
            <v>1026945.216</v>
          </cell>
          <cell r="AZ51">
            <v>1026945.216</v>
          </cell>
        </row>
        <row r="52">
          <cell r="C52">
            <v>4350</v>
          </cell>
          <cell r="D52">
            <v>1768275</v>
          </cell>
          <cell r="E52">
            <v>1347257.1428571413</v>
          </cell>
          <cell r="F52">
            <v>1066578.5714285704</v>
          </cell>
          <cell r="G52">
            <v>856069.64285714203</v>
          </cell>
          <cell r="H52">
            <v>715730.35714285646</v>
          </cell>
          <cell r="I52">
            <v>645560.71428571374</v>
          </cell>
          <cell r="J52">
            <v>610475.89285714237</v>
          </cell>
          <cell r="K52">
            <v>610475.89285714237</v>
          </cell>
          <cell r="L52">
            <v>610475.89285714237</v>
          </cell>
          <cell r="M52">
            <v>610475.89285714237</v>
          </cell>
          <cell r="P52">
            <v>4350</v>
          </cell>
          <cell r="Q52">
            <v>2121930</v>
          </cell>
          <cell r="R52">
            <v>1616708.5714285695</v>
          </cell>
          <cell r="S52">
            <v>1279894.2857142845</v>
          </cell>
          <cell r="T52">
            <v>1027283.5714285704</v>
          </cell>
          <cell r="U52">
            <v>858876.42857142771</v>
          </cell>
          <cell r="V52">
            <v>774672.85714285646</v>
          </cell>
          <cell r="W52">
            <v>732571.07142857078</v>
          </cell>
          <cell r="X52">
            <v>732571.07142857078</v>
          </cell>
          <cell r="Y52">
            <v>732571.07142857078</v>
          </cell>
          <cell r="Z52">
            <v>732571.07142857078</v>
          </cell>
          <cell r="AC52">
            <v>4350</v>
          </cell>
          <cell r="AD52">
            <v>2546316</v>
          </cell>
          <cell r="AE52">
            <v>1940050.2857142834</v>
          </cell>
          <cell r="AF52">
            <v>1535873.1428571413</v>
          </cell>
          <cell r="AG52">
            <v>1232740.2857142845</v>
          </cell>
          <cell r="AH52">
            <v>1030651.7142857132</v>
          </cell>
          <cell r="AI52">
            <v>929607.42857142771</v>
          </cell>
          <cell r="AJ52">
            <v>879085.28571428487</v>
          </cell>
          <cell r="AK52">
            <v>879085.28571428487</v>
          </cell>
          <cell r="AL52">
            <v>879085.28571428487</v>
          </cell>
          <cell r="AM52">
            <v>879085.28571428487</v>
          </cell>
          <cell r="AP52">
            <v>4350</v>
          </cell>
          <cell r="AQ52">
            <v>3025023.4080000003</v>
          </cell>
          <cell r="AR52">
            <v>2304779.7394285686</v>
          </cell>
          <cell r="AS52">
            <v>1824617.2937142837</v>
          </cell>
          <cell r="AT52">
            <v>1464495.4594285698</v>
          </cell>
          <cell r="AU52">
            <v>1224414.2365714272</v>
          </cell>
          <cell r="AV52">
            <v>1104373.625142856</v>
          </cell>
          <cell r="AW52">
            <v>1044353.3194285703</v>
          </cell>
          <cell r="AX52">
            <v>1044353.3194285703</v>
          </cell>
          <cell r="AY52">
            <v>1044353.3194285703</v>
          </cell>
          <cell r="AZ52">
            <v>1044353.3194285703</v>
          </cell>
        </row>
        <row r="53">
          <cell r="C53">
            <v>4500</v>
          </cell>
          <cell r="D53">
            <v>1795500</v>
          </cell>
          <cell r="E53">
            <v>1368000</v>
          </cell>
          <cell r="F53">
            <v>1083000</v>
          </cell>
          <cell r="G53">
            <v>869249.99999999919</v>
          </cell>
          <cell r="H53">
            <v>726749.99999999942</v>
          </cell>
          <cell r="I53">
            <v>655499.99999999942</v>
          </cell>
          <cell r="J53">
            <v>619875</v>
          </cell>
          <cell r="K53">
            <v>619875</v>
          </cell>
          <cell r="L53">
            <v>619875</v>
          </cell>
          <cell r="M53">
            <v>619875</v>
          </cell>
          <cell r="P53">
            <v>4500</v>
          </cell>
          <cell r="Q53">
            <v>2154600</v>
          </cell>
          <cell r="R53">
            <v>1641600</v>
          </cell>
          <cell r="S53">
            <v>1299600</v>
          </cell>
          <cell r="T53">
            <v>1043100</v>
          </cell>
          <cell r="U53">
            <v>872099.9999999993</v>
          </cell>
          <cell r="V53">
            <v>786599.9999999993</v>
          </cell>
          <cell r="W53">
            <v>743849.99999999942</v>
          </cell>
          <cell r="X53">
            <v>743849.99999999942</v>
          </cell>
          <cell r="Y53">
            <v>743849.99999999942</v>
          </cell>
          <cell r="Z53">
            <v>743849.99999999942</v>
          </cell>
          <cell r="AC53">
            <v>4500</v>
          </cell>
          <cell r="AD53">
            <v>2585520</v>
          </cell>
          <cell r="AE53">
            <v>1969920</v>
          </cell>
          <cell r="AF53">
            <v>1559520</v>
          </cell>
          <cell r="AG53">
            <v>1251720</v>
          </cell>
          <cell r="AH53">
            <v>1046520</v>
          </cell>
          <cell r="AI53">
            <v>943919.99999999907</v>
          </cell>
          <cell r="AJ53">
            <v>892619.9999999993</v>
          </cell>
          <cell r="AK53">
            <v>892619.9999999993</v>
          </cell>
          <cell r="AL53">
            <v>892619.9999999993</v>
          </cell>
          <cell r="AM53">
            <v>892619.9999999993</v>
          </cell>
          <cell r="AP53">
            <v>4500</v>
          </cell>
          <cell r="AQ53">
            <v>3071597.76</v>
          </cell>
          <cell r="AR53">
            <v>2340264.96</v>
          </cell>
          <cell r="AS53">
            <v>1852709.76</v>
          </cell>
          <cell r="AT53">
            <v>1487043.36</v>
          </cell>
          <cell r="AU53">
            <v>1243265.76</v>
          </cell>
          <cell r="AV53">
            <v>1121376.96</v>
          </cell>
          <cell r="AW53">
            <v>1060432.56</v>
          </cell>
          <cell r="AX53">
            <v>1060432.56</v>
          </cell>
          <cell r="AY53">
            <v>1060432.56</v>
          </cell>
          <cell r="AZ53">
            <v>1060432.56</v>
          </cell>
        </row>
        <row r="54">
          <cell r="C54">
            <v>4650</v>
          </cell>
          <cell r="D54">
            <v>1820475</v>
          </cell>
          <cell r="E54">
            <v>1387028.5714285697</v>
          </cell>
          <cell r="F54">
            <v>1098064.2857142845</v>
          </cell>
          <cell r="G54">
            <v>881341.07142857043</v>
          </cell>
          <cell r="H54">
            <v>736858.92857142782</v>
          </cell>
          <cell r="I54">
            <v>664617.85714285646</v>
          </cell>
          <cell r="J54">
            <v>628497.32142857078</v>
          </cell>
          <cell r="K54">
            <v>628497.32142857078</v>
          </cell>
          <cell r="L54">
            <v>628497.32142857078</v>
          </cell>
          <cell r="M54">
            <v>628497.32142857078</v>
          </cell>
          <cell r="P54">
            <v>4650</v>
          </cell>
          <cell r="Q54">
            <v>2184570</v>
          </cell>
          <cell r="R54">
            <v>1664434.2857142836</v>
          </cell>
          <cell r="S54">
            <v>1317677.1428571413</v>
          </cell>
          <cell r="T54">
            <v>1057609.2857142845</v>
          </cell>
          <cell r="U54">
            <v>884230.71428571339</v>
          </cell>
          <cell r="V54">
            <v>797541.42857142771</v>
          </cell>
          <cell r="W54">
            <v>754196.78571428487</v>
          </cell>
          <cell r="X54">
            <v>754196.78571428487</v>
          </cell>
          <cell r="Y54">
            <v>754196.78571428487</v>
          </cell>
          <cell r="Z54">
            <v>754196.78571428487</v>
          </cell>
          <cell r="AC54">
            <v>4650</v>
          </cell>
          <cell r="AD54">
            <v>2621484</v>
          </cell>
          <cell r="AE54">
            <v>1997321.1428571402</v>
          </cell>
          <cell r="AF54">
            <v>1581212.5714285695</v>
          </cell>
          <cell r="AG54">
            <v>1269131.1428571413</v>
          </cell>
          <cell r="AH54">
            <v>1061076.8571428561</v>
          </cell>
          <cell r="AI54">
            <v>957049.71428571315</v>
          </cell>
          <cell r="AJ54">
            <v>905036.14285714179</v>
          </cell>
          <cell r="AK54">
            <v>905036.14285714179</v>
          </cell>
          <cell r="AL54">
            <v>905036.14285714179</v>
          </cell>
          <cell r="AM54">
            <v>905036.14285714179</v>
          </cell>
          <cell r="AP54">
            <v>4650</v>
          </cell>
          <cell r="AQ54">
            <v>3114322.9919999996</v>
          </cell>
          <cell r="AR54">
            <v>2372817.517714282</v>
          </cell>
          <cell r="AS54">
            <v>1878480.5348571406</v>
          </cell>
          <cell r="AT54">
            <v>1507727.7977142839</v>
          </cell>
          <cell r="AU54">
            <v>1260559.3062857131</v>
          </cell>
          <cell r="AV54">
            <v>1136975.0605714272</v>
          </cell>
          <cell r="AW54">
            <v>1075182.9377142843</v>
          </cell>
          <cell r="AX54">
            <v>1075182.9377142843</v>
          </cell>
          <cell r="AY54">
            <v>1075182.9377142843</v>
          </cell>
          <cell r="AZ54">
            <v>1075182.9377142843</v>
          </cell>
        </row>
        <row r="55">
          <cell r="C55">
            <v>4800</v>
          </cell>
          <cell r="D55">
            <v>1843200</v>
          </cell>
          <cell r="E55">
            <v>1404342.8571428554</v>
          </cell>
          <cell r="F55">
            <v>1111771.4285714272</v>
          </cell>
          <cell r="G55">
            <v>892342.85714285611</v>
          </cell>
          <cell r="H55">
            <v>746057.14285714214</v>
          </cell>
          <cell r="I55">
            <v>672914.28571428498</v>
          </cell>
          <cell r="J55">
            <v>636342.85714285658</v>
          </cell>
          <cell r="K55">
            <v>636342.85714285658</v>
          </cell>
          <cell r="L55">
            <v>636342.85714285658</v>
          </cell>
          <cell r="M55">
            <v>636342.85714285658</v>
          </cell>
          <cell r="P55">
            <v>4800</v>
          </cell>
          <cell r="Q55">
            <v>2211840</v>
          </cell>
          <cell r="R55">
            <v>1685211.4285714265</v>
          </cell>
          <cell r="S55">
            <v>1334125.7142857127</v>
          </cell>
          <cell r="T55">
            <v>1070811.4285714272</v>
          </cell>
          <cell r="U55">
            <v>895268.57142857055</v>
          </cell>
          <cell r="V55">
            <v>807497.14285714191</v>
          </cell>
          <cell r="W55">
            <v>763611.42857142782</v>
          </cell>
          <cell r="X55">
            <v>763611.42857142782</v>
          </cell>
          <cell r="Y55">
            <v>763611.42857142782</v>
          </cell>
          <cell r="Z55">
            <v>763611.42857142782</v>
          </cell>
          <cell r="AC55">
            <v>4800</v>
          </cell>
          <cell r="AD55">
            <v>2654208</v>
          </cell>
          <cell r="AE55">
            <v>2022253.7142857118</v>
          </cell>
          <cell r="AF55">
            <v>1600950.8571428552</v>
          </cell>
          <cell r="AG55">
            <v>1284973.7142857127</v>
          </cell>
          <cell r="AH55">
            <v>1074322.2857142845</v>
          </cell>
          <cell r="AI55">
            <v>968996.5714285702</v>
          </cell>
          <cell r="AJ55">
            <v>916333.71428571339</v>
          </cell>
          <cell r="AK55">
            <v>916333.71428571339</v>
          </cell>
          <cell r="AL55">
            <v>916333.71428571339</v>
          </cell>
          <cell r="AM55">
            <v>916333.71428571339</v>
          </cell>
          <cell r="AP55">
            <v>4800</v>
          </cell>
          <cell r="AQ55">
            <v>3153199.1040000003</v>
          </cell>
          <cell r="AR55">
            <v>2402437.4125714255</v>
          </cell>
          <cell r="AS55">
            <v>1901929.6182857119</v>
          </cell>
          <cell r="AT55">
            <v>1526548.7725714268</v>
          </cell>
          <cell r="AU55">
            <v>1276294.87542857</v>
          </cell>
          <cell r="AV55">
            <v>1151167.9268571413</v>
          </cell>
          <cell r="AW55">
            <v>1088604.4525714274</v>
          </cell>
          <cell r="AX55">
            <v>1088604.4525714274</v>
          </cell>
          <cell r="AY55">
            <v>1088604.4525714274</v>
          </cell>
          <cell r="AZ55">
            <v>1088604.4525714274</v>
          </cell>
        </row>
        <row r="56">
          <cell r="C56">
            <v>4950</v>
          </cell>
          <cell r="D56">
            <v>1863675</v>
          </cell>
          <cell r="E56">
            <v>1419942.8571428554</v>
          </cell>
          <cell r="F56">
            <v>1124121.4285714272</v>
          </cell>
          <cell r="G56">
            <v>902255.35714285611</v>
          </cell>
          <cell r="H56">
            <v>754344.64285714203</v>
          </cell>
          <cell r="I56">
            <v>680389.28571428487</v>
          </cell>
          <cell r="J56">
            <v>643411.60714285646</v>
          </cell>
          <cell r="K56">
            <v>643411.60714285646</v>
          </cell>
          <cell r="L56">
            <v>643411.60714285646</v>
          </cell>
          <cell r="M56">
            <v>643411.60714285646</v>
          </cell>
          <cell r="P56">
            <v>4950</v>
          </cell>
          <cell r="Q56">
            <v>2236410</v>
          </cell>
          <cell r="R56">
            <v>1703931.4285714265</v>
          </cell>
          <cell r="S56">
            <v>1348945.7142857127</v>
          </cell>
          <cell r="T56">
            <v>1082706.4285714272</v>
          </cell>
          <cell r="U56">
            <v>905213.57142857043</v>
          </cell>
          <cell r="V56">
            <v>816467.14285714179</v>
          </cell>
          <cell r="W56">
            <v>772093.92857142771</v>
          </cell>
          <cell r="X56">
            <v>772093.92857142771</v>
          </cell>
          <cell r="Y56">
            <v>772093.92857142771</v>
          </cell>
          <cell r="Z56">
            <v>772093.92857142771</v>
          </cell>
          <cell r="AC56">
            <v>4950</v>
          </cell>
          <cell r="AD56">
            <v>2683692</v>
          </cell>
          <cell r="AE56">
            <v>2044717.7142857118</v>
          </cell>
          <cell r="AF56">
            <v>1618734.8571428552</v>
          </cell>
          <cell r="AG56">
            <v>1299247.7142857127</v>
          </cell>
          <cell r="AH56">
            <v>1086256.2857142845</v>
          </cell>
          <cell r="AI56">
            <v>979760.57142857008</v>
          </cell>
          <cell r="AJ56">
            <v>926512.71428571327</v>
          </cell>
          <cell r="AK56">
            <v>926512.71428571327</v>
          </cell>
          <cell r="AL56">
            <v>926512.71428571327</v>
          </cell>
          <cell r="AM56">
            <v>926512.71428571327</v>
          </cell>
          <cell r="AP56">
            <v>4950</v>
          </cell>
          <cell r="AQ56">
            <v>3188226.0959999999</v>
          </cell>
          <cell r="AR56">
            <v>2429124.6445714254</v>
          </cell>
          <cell r="AS56">
            <v>1923057.0102857118</v>
          </cell>
          <cell r="AT56">
            <v>1543506.2845714265</v>
          </cell>
          <cell r="AU56">
            <v>1290472.4674285701</v>
          </cell>
          <cell r="AV56">
            <v>1163955.5588571411</v>
          </cell>
          <cell r="AW56">
            <v>1100697.1045714272</v>
          </cell>
          <cell r="AX56">
            <v>1100697.1045714272</v>
          </cell>
          <cell r="AY56">
            <v>1100697.1045714272</v>
          </cell>
          <cell r="AZ56">
            <v>1100697.1045714272</v>
          </cell>
        </row>
        <row r="57">
          <cell r="C57">
            <v>5100</v>
          </cell>
          <cell r="D57">
            <v>1881900</v>
          </cell>
          <cell r="E57">
            <v>1433828.5714285695</v>
          </cell>
          <cell r="F57">
            <v>1135114.2857142843</v>
          </cell>
          <cell r="G57">
            <v>911078.57142857043</v>
          </cell>
          <cell r="H57">
            <v>761721.42857142771</v>
          </cell>
          <cell r="I57">
            <v>687042.85714285634</v>
          </cell>
          <cell r="J57">
            <v>649703.57142857078</v>
          </cell>
          <cell r="K57">
            <v>649703.57142857078</v>
          </cell>
          <cell r="L57">
            <v>649703.57142857078</v>
          </cell>
          <cell r="M57">
            <v>649703.57142857078</v>
          </cell>
          <cell r="P57">
            <v>5100</v>
          </cell>
          <cell r="Q57">
            <v>2258280</v>
          </cell>
          <cell r="R57">
            <v>1720594.2857142834</v>
          </cell>
          <cell r="S57">
            <v>1362137.1428571411</v>
          </cell>
          <cell r="T57">
            <v>1093294.2857142845</v>
          </cell>
          <cell r="U57">
            <v>914065.71428571327</v>
          </cell>
          <cell r="V57">
            <v>824451.42857142759</v>
          </cell>
          <cell r="W57">
            <v>779644.28571428487</v>
          </cell>
          <cell r="X57">
            <v>779644.28571428487</v>
          </cell>
          <cell r="Y57">
            <v>779644.28571428487</v>
          </cell>
          <cell r="Z57">
            <v>779644.28571428487</v>
          </cell>
          <cell r="AC57">
            <v>5100</v>
          </cell>
          <cell r="AD57">
            <v>2709936</v>
          </cell>
          <cell r="AE57">
            <v>2064713.1428571399</v>
          </cell>
          <cell r="AF57">
            <v>1634564.5714285693</v>
          </cell>
          <cell r="AG57">
            <v>1311953.1428571413</v>
          </cell>
          <cell r="AH57">
            <v>1096878.8571428559</v>
          </cell>
          <cell r="AI57">
            <v>989341.71428571304</v>
          </cell>
          <cell r="AJ57">
            <v>935573.14285714179</v>
          </cell>
          <cell r="AK57">
            <v>935573.14285714179</v>
          </cell>
          <cell r="AL57">
            <v>935573.14285714179</v>
          </cell>
          <cell r="AM57">
            <v>935573.14285714179</v>
          </cell>
          <cell r="AP57">
            <v>5100</v>
          </cell>
          <cell r="AQ57">
            <v>3219403.9680000003</v>
          </cell>
          <cell r="AR57">
            <v>2452879.213714282</v>
          </cell>
          <cell r="AS57">
            <v>1941862.7108571401</v>
          </cell>
          <cell r="AT57">
            <v>1558600.3337142838</v>
          </cell>
          <cell r="AU57">
            <v>1303092.0822857127</v>
          </cell>
          <cell r="AV57">
            <v>1175337.9565714269</v>
          </cell>
          <cell r="AW57">
            <v>1111460.8937142845</v>
          </cell>
          <cell r="AX57">
            <v>1111460.8937142845</v>
          </cell>
          <cell r="AY57">
            <v>1111460.8937142845</v>
          </cell>
          <cell r="AZ57">
            <v>1111460.8937142845</v>
          </cell>
        </row>
        <row r="58">
          <cell r="C58">
            <v>5250</v>
          </cell>
          <cell r="D58">
            <v>1897875</v>
          </cell>
          <cell r="E58">
            <v>1446000</v>
          </cell>
          <cell r="F58">
            <v>1144750</v>
          </cell>
          <cell r="G58">
            <v>918812.49999999895</v>
          </cell>
          <cell r="H58">
            <v>768187.49999999919</v>
          </cell>
          <cell r="I58">
            <v>692874.9999999993</v>
          </cell>
          <cell r="J58">
            <v>655218.7499999993</v>
          </cell>
          <cell r="K58">
            <v>655218.7499999993</v>
          </cell>
          <cell r="L58">
            <v>655218.7499999993</v>
          </cell>
          <cell r="M58">
            <v>655218.7499999993</v>
          </cell>
          <cell r="P58">
            <v>5250</v>
          </cell>
          <cell r="Q58">
            <v>2277450</v>
          </cell>
          <cell r="R58">
            <v>1735200</v>
          </cell>
          <cell r="S58">
            <v>1373700</v>
          </cell>
          <cell r="T58">
            <v>1102575</v>
          </cell>
          <cell r="U58">
            <v>921824.99999999895</v>
          </cell>
          <cell r="V58">
            <v>831449.99999999919</v>
          </cell>
          <cell r="W58">
            <v>786262.49999999919</v>
          </cell>
          <cell r="X58">
            <v>786262.49999999919</v>
          </cell>
          <cell r="Y58">
            <v>786262.49999999919</v>
          </cell>
          <cell r="Z58">
            <v>786262.49999999919</v>
          </cell>
          <cell r="AC58">
            <v>5250</v>
          </cell>
          <cell r="AD58">
            <v>2732940</v>
          </cell>
          <cell r="AE58">
            <v>2082240</v>
          </cell>
          <cell r="AF58">
            <v>1648440</v>
          </cell>
          <cell r="AG58">
            <v>1323090</v>
          </cell>
          <cell r="AH58">
            <v>1106190</v>
          </cell>
          <cell r="AI58">
            <v>997739.99999999895</v>
          </cell>
          <cell r="AJ58">
            <v>943514.99999999895</v>
          </cell>
          <cell r="AK58">
            <v>943514.99999999895</v>
          </cell>
          <cell r="AL58">
            <v>943514.99999999895</v>
          </cell>
          <cell r="AM58">
            <v>943514.99999999895</v>
          </cell>
          <cell r="AP58">
            <v>5250</v>
          </cell>
          <cell r="AQ58">
            <v>3246732.72</v>
          </cell>
          <cell r="AR58">
            <v>2473701.12</v>
          </cell>
          <cell r="AS58">
            <v>1958346.72</v>
          </cell>
          <cell r="AT58">
            <v>1571830.92</v>
          </cell>
          <cell r="AU58">
            <v>1314153.72</v>
          </cell>
          <cell r="AV58">
            <v>1185315.1200000001</v>
          </cell>
          <cell r="AW58">
            <v>1120895.82</v>
          </cell>
          <cell r="AX58">
            <v>1120895.82</v>
          </cell>
          <cell r="AY58">
            <v>1120895.82</v>
          </cell>
          <cell r="AZ58">
            <v>1120895.82</v>
          </cell>
        </row>
        <row r="59">
          <cell r="C59">
            <v>5400</v>
          </cell>
          <cell r="D59">
            <v>1911600</v>
          </cell>
          <cell r="E59">
            <v>1456457.1428571411</v>
          </cell>
          <cell r="F59">
            <v>1153028.57142857</v>
          </cell>
          <cell r="G59">
            <v>925457.14285714179</v>
          </cell>
          <cell r="H59">
            <v>773742.85714285623</v>
          </cell>
          <cell r="I59">
            <v>697885.7142857135</v>
          </cell>
          <cell r="J59">
            <v>659957.14285714214</v>
          </cell>
          <cell r="K59">
            <v>659957.14285714214</v>
          </cell>
          <cell r="L59">
            <v>659957.14285714214</v>
          </cell>
          <cell r="M59">
            <v>659957.14285714214</v>
          </cell>
          <cell r="P59">
            <v>5400</v>
          </cell>
          <cell r="Q59">
            <v>2293920</v>
          </cell>
          <cell r="R59">
            <v>1747748.5714285693</v>
          </cell>
          <cell r="S59">
            <v>1383634.2857142838</v>
          </cell>
          <cell r="T59">
            <v>1110548.5714285702</v>
          </cell>
          <cell r="U59">
            <v>928491.42857142747</v>
          </cell>
          <cell r="V59">
            <v>837462.85714285623</v>
          </cell>
          <cell r="W59">
            <v>791948.57142857055</v>
          </cell>
          <cell r="X59">
            <v>791948.57142857055</v>
          </cell>
          <cell r="Y59">
            <v>791948.57142857055</v>
          </cell>
          <cell r="Z59">
            <v>791948.57142857055</v>
          </cell>
          <cell r="AC59">
            <v>5400</v>
          </cell>
          <cell r="AD59">
            <v>2752704</v>
          </cell>
          <cell r="AE59">
            <v>2097298.2857142831</v>
          </cell>
          <cell r="AF59">
            <v>1660361.1428571406</v>
          </cell>
          <cell r="AG59">
            <v>1332658.2857142843</v>
          </cell>
          <cell r="AH59">
            <v>1114189.7142857129</v>
          </cell>
          <cell r="AI59">
            <v>1004955.4285714275</v>
          </cell>
          <cell r="AJ59">
            <v>950338.28571428463</v>
          </cell>
          <cell r="AK59">
            <v>950338.28571428463</v>
          </cell>
          <cell r="AL59">
            <v>950338.28571428463</v>
          </cell>
          <cell r="AM59">
            <v>950338.28571428463</v>
          </cell>
          <cell r="AP59">
            <v>5400</v>
          </cell>
          <cell r="AQ59">
            <v>3270212.3519999948</v>
          </cell>
          <cell r="AR59">
            <v>2491590.3634285685</v>
          </cell>
          <cell r="AS59">
            <v>1972509.037714283</v>
          </cell>
          <cell r="AT59">
            <v>1583198.0434285698</v>
          </cell>
          <cell r="AU59">
            <v>1323657.3805714268</v>
          </cell>
          <cell r="AV59">
            <v>1193887.0491428559</v>
          </cell>
          <cell r="AW59">
            <v>1129001.8834285701</v>
          </cell>
          <cell r="AX59">
            <v>1129001.8834285701</v>
          </cell>
          <cell r="AY59">
            <v>1129001.8834285701</v>
          </cell>
          <cell r="AZ59">
            <v>1129001.8834285701</v>
          </cell>
        </row>
        <row r="60">
          <cell r="C60">
            <v>5550</v>
          </cell>
          <cell r="D60">
            <v>1923075</v>
          </cell>
          <cell r="E60">
            <v>1465200</v>
          </cell>
          <cell r="F60">
            <v>1159950</v>
          </cell>
          <cell r="G60">
            <v>931012.49999999895</v>
          </cell>
          <cell r="H60">
            <v>778387.49999999907</v>
          </cell>
          <cell r="I60">
            <v>702074.99999999919</v>
          </cell>
          <cell r="J60">
            <v>663918.74999999919</v>
          </cell>
          <cell r="K60">
            <v>663918.74999999919</v>
          </cell>
          <cell r="L60">
            <v>663918.74999999919</v>
          </cell>
          <cell r="M60">
            <v>663918.74999999919</v>
          </cell>
          <cell r="P60">
            <v>5550</v>
          </cell>
          <cell r="Q60">
            <v>2307690</v>
          </cell>
          <cell r="R60">
            <v>1758240</v>
          </cell>
          <cell r="S60">
            <v>1391940</v>
          </cell>
          <cell r="T60">
            <v>1117215</v>
          </cell>
          <cell r="U60">
            <v>934064.99999999884</v>
          </cell>
          <cell r="V60">
            <v>842489.99999999895</v>
          </cell>
          <cell r="W60">
            <v>796702.49999999895</v>
          </cell>
          <cell r="X60">
            <v>796702.49999999895</v>
          </cell>
          <cell r="Y60">
            <v>796702.49999999895</v>
          </cell>
          <cell r="Z60">
            <v>796702.49999999895</v>
          </cell>
          <cell r="AC60">
            <v>5550</v>
          </cell>
          <cell r="AD60">
            <v>2769228</v>
          </cell>
          <cell r="AE60">
            <v>2109888</v>
          </cell>
          <cell r="AF60">
            <v>1670328</v>
          </cell>
          <cell r="AG60">
            <v>1340658</v>
          </cell>
          <cell r="AH60">
            <v>1120878</v>
          </cell>
          <cell r="AI60">
            <v>1010988</v>
          </cell>
          <cell r="AJ60">
            <v>956042.99999999872</v>
          </cell>
          <cell r="AK60">
            <v>956042.99999999872</v>
          </cell>
          <cell r="AL60">
            <v>956042.99999999872</v>
          </cell>
          <cell r="AM60">
            <v>956042.99999999872</v>
          </cell>
          <cell r="AP60">
            <v>5550</v>
          </cell>
          <cell r="AQ60">
            <v>3289842.8640000001</v>
          </cell>
          <cell r="AR60">
            <v>2506546.9440000001</v>
          </cell>
          <cell r="AS60">
            <v>1984349.6640000001</v>
          </cell>
          <cell r="AT60">
            <v>1592701.7040000001</v>
          </cell>
          <cell r="AU60">
            <v>1331603.064</v>
          </cell>
          <cell r="AV60">
            <v>1201053.7440000002</v>
          </cell>
          <cell r="AW60">
            <v>1135779.084</v>
          </cell>
          <cell r="AX60">
            <v>1135779.084</v>
          </cell>
          <cell r="AY60">
            <v>1135779.084</v>
          </cell>
          <cell r="AZ60">
            <v>1135779.084</v>
          </cell>
        </row>
        <row r="61">
          <cell r="C61">
            <v>5700</v>
          </cell>
          <cell r="D61">
            <v>1932300</v>
          </cell>
          <cell r="E61">
            <v>1472228.5714285695</v>
          </cell>
          <cell r="F61">
            <v>1165514.2857142841</v>
          </cell>
          <cell r="G61">
            <v>935478.5714285702</v>
          </cell>
          <cell r="H61">
            <v>782121.42857142759</v>
          </cell>
          <cell r="I61">
            <v>705442.85714285634</v>
          </cell>
          <cell r="J61">
            <v>667103.57142857066</v>
          </cell>
          <cell r="K61">
            <v>667103.57142857066</v>
          </cell>
          <cell r="L61">
            <v>667103.57142857066</v>
          </cell>
          <cell r="M61">
            <v>667103.57142857066</v>
          </cell>
          <cell r="P61">
            <v>5700</v>
          </cell>
          <cell r="Q61">
            <v>2318760</v>
          </cell>
          <cell r="R61">
            <v>1766674.2857142834</v>
          </cell>
          <cell r="S61">
            <v>1398617.1428571409</v>
          </cell>
          <cell r="T61">
            <v>1122574.2857142843</v>
          </cell>
          <cell r="U61">
            <v>938545.71428571304</v>
          </cell>
          <cell r="V61">
            <v>846531.42857142759</v>
          </cell>
          <cell r="W61">
            <v>800524.28571428475</v>
          </cell>
          <cell r="X61">
            <v>800524.28571428475</v>
          </cell>
          <cell r="Y61">
            <v>800524.28571428475</v>
          </cell>
          <cell r="Z61">
            <v>800524.28571428475</v>
          </cell>
          <cell r="AC61">
            <v>5700</v>
          </cell>
          <cell r="AD61">
            <v>2782512</v>
          </cell>
          <cell r="AE61">
            <v>2120009.1428571399</v>
          </cell>
          <cell r="AF61">
            <v>1678340.571428569</v>
          </cell>
          <cell r="AG61">
            <v>1347089.1428571411</v>
          </cell>
          <cell r="AH61">
            <v>1126254.8571428556</v>
          </cell>
          <cell r="AI61">
            <v>1015837.714285713</v>
          </cell>
          <cell r="AJ61">
            <v>960629.14285714168</v>
          </cell>
          <cell r="AK61">
            <v>960629.14285714168</v>
          </cell>
          <cell r="AL61">
            <v>960629.14285714168</v>
          </cell>
          <cell r="AM61">
            <v>960629.14285714168</v>
          </cell>
          <cell r="AP61">
            <v>5700</v>
          </cell>
          <cell r="AQ61">
            <v>3305624.2559999949</v>
          </cell>
          <cell r="AR61">
            <v>2518570.8617142825</v>
          </cell>
          <cell r="AS61">
            <v>1993868.5988571399</v>
          </cell>
          <cell r="AT61">
            <v>1600341.9017142835</v>
          </cell>
          <cell r="AU61">
            <v>1337990.7702857123</v>
          </cell>
          <cell r="AV61">
            <v>1206815.2045714271</v>
          </cell>
          <cell r="AW61">
            <v>1141227.4217142842</v>
          </cell>
          <cell r="AX61">
            <v>1141227.4217142842</v>
          </cell>
          <cell r="AY61">
            <v>1141227.4217142842</v>
          </cell>
          <cell r="AZ61">
            <v>1141227.4217142842</v>
          </cell>
        </row>
        <row r="62">
          <cell r="C62">
            <v>5850</v>
          </cell>
          <cell r="D62">
            <v>1939275</v>
          </cell>
          <cell r="E62">
            <v>1477542.8571428549</v>
          </cell>
          <cell r="F62">
            <v>1169721.428571427</v>
          </cell>
          <cell r="G62">
            <v>938855.35714285588</v>
          </cell>
          <cell r="H62">
            <v>784944.64285714179</v>
          </cell>
          <cell r="I62">
            <v>707989.28571428487</v>
          </cell>
          <cell r="J62">
            <v>669511.60714285634</v>
          </cell>
          <cell r="K62">
            <v>669511.60714285634</v>
          </cell>
          <cell r="L62">
            <v>669511.60714285634</v>
          </cell>
          <cell r="M62">
            <v>669511.60714285634</v>
          </cell>
          <cell r="P62">
            <v>5850</v>
          </cell>
          <cell r="Q62">
            <v>2327130</v>
          </cell>
          <cell r="R62">
            <v>1773051.4285714258</v>
          </cell>
          <cell r="S62">
            <v>1403665.7142857125</v>
          </cell>
          <cell r="T62">
            <v>1126626.428571427</v>
          </cell>
          <cell r="U62">
            <v>941933.57142857008</v>
          </cell>
          <cell r="V62">
            <v>849587.14285714179</v>
          </cell>
          <cell r="W62">
            <v>803413.92857142759</v>
          </cell>
          <cell r="X62">
            <v>803413.92857142759</v>
          </cell>
          <cell r="Y62">
            <v>803413.92857142759</v>
          </cell>
          <cell r="Z62">
            <v>803413.92857142759</v>
          </cell>
          <cell r="AC62">
            <v>5850</v>
          </cell>
          <cell r="AD62">
            <v>2792556</v>
          </cell>
          <cell r="AE62">
            <v>2127661.7142857108</v>
          </cell>
          <cell r="AF62">
            <v>1684398.8571428549</v>
          </cell>
          <cell r="AG62">
            <v>1351951.7142857125</v>
          </cell>
          <cell r="AH62">
            <v>1130320.2857142841</v>
          </cell>
          <cell r="AI62">
            <v>1019504.5714285701</v>
          </cell>
          <cell r="AJ62">
            <v>964096.71428571304</v>
          </cell>
          <cell r="AK62">
            <v>964096.71428571304</v>
          </cell>
          <cell r="AL62">
            <v>964096.71428571304</v>
          </cell>
          <cell r="AM62">
            <v>964096.71428571304</v>
          </cell>
          <cell r="AP62">
            <v>5850</v>
          </cell>
          <cell r="AQ62">
            <v>3317556.5279999999</v>
          </cell>
          <cell r="AR62">
            <v>2527662.1165714241</v>
          </cell>
          <cell r="AS62">
            <v>2001065.8422857116</v>
          </cell>
          <cell r="AT62">
            <v>1606118.6365714264</v>
          </cell>
          <cell r="AU62">
            <v>1342820.4994285693</v>
          </cell>
          <cell r="AV62">
            <v>1211171.4308571413</v>
          </cell>
          <cell r="AW62">
            <v>1145346.8965714271</v>
          </cell>
          <cell r="AX62">
            <v>1145346.8965714271</v>
          </cell>
          <cell r="AY62">
            <v>1145346.8965714271</v>
          </cell>
          <cell r="AZ62">
            <v>1145346.8965714271</v>
          </cell>
        </row>
        <row r="63">
          <cell r="C63">
            <v>6000</v>
          </cell>
          <cell r="D63">
            <v>1944000</v>
          </cell>
          <cell r="E63">
            <v>1481142.8571428547</v>
          </cell>
          <cell r="F63">
            <v>1172571.4285714268</v>
          </cell>
          <cell r="G63">
            <v>941142.85714285576</v>
          </cell>
          <cell r="H63">
            <v>786857.14285714168</v>
          </cell>
          <cell r="I63">
            <v>709714.28571428475</v>
          </cell>
          <cell r="J63">
            <v>671142.85714285623</v>
          </cell>
          <cell r="K63">
            <v>671142.85714285623</v>
          </cell>
          <cell r="L63">
            <v>671142.85714285623</v>
          </cell>
          <cell r="M63">
            <v>671142.85714285623</v>
          </cell>
          <cell r="P63">
            <v>6000</v>
          </cell>
          <cell r="Q63">
            <v>2332800</v>
          </cell>
          <cell r="R63">
            <v>1777371.4285714256</v>
          </cell>
          <cell r="S63">
            <v>1407085.714285712</v>
          </cell>
          <cell r="T63">
            <v>1129371.4285714268</v>
          </cell>
          <cell r="U63">
            <v>944228.57142856997</v>
          </cell>
          <cell r="V63">
            <v>851657.14285714168</v>
          </cell>
          <cell r="W63">
            <v>805371.42857142747</v>
          </cell>
          <cell r="X63">
            <v>805371.42857142747</v>
          </cell>
          <cell r="Y63">
            <v>805371.42857142747</v>
          </cell>
          <cell r="Z63">
            <v>805371.42857142747</v>
          </cell>
          <cell r="AC63">
            <v>6000</v>
          </cell>
          <cell r="AD63">
            <v>2799360</v>
          </cell>
          <cell r="AE63">
            <v>2132845.7142857108</v>
          </cell>
          <cell r="AF63">
            <v>1688502.8571428542</v>
          </cell>
          <cell r="AG63">
            <v>1355245.714285712</v>
          </cell>
          <cell r="AH63">
            <v>1133074.2857142838</v>
          </cell>
          <cell r="AI63">
            <v>1021988.57142857</v>
          </cell>
          <cell r="AJ63">
            <v>966445.71428571292</v>
          </cell>
          <cell r="AK63">
            <v>966445.71428571292</v>
          </cell>
          <cell r="AL63">
            <v>966445.71428571292</v>
          </cell>
          <cell r="AM63">
            <v>966445.71428571292</v>
          </cell>
          <cell r="AP63">
            <v>6000</v>
          </cell>
          <cell r="AQ63">
            <v>3325639.6799999946</v>
          </cell>
          <cell r="AR63">
            <v>2533820.7085714247</v>
          </cell>
          <cell r="AS63">
            <v>2005941.3942857108</v>
          </cell>
          <cell r="AT63">
            <v>1610031.9085714256</v>
          </cell>
          <cell r="AU63">
            <v>1346092.2514285692</v>
          </cell>
          <cell r="AV63">
            <v>1214122.4228571409</v>
          </cell>
          <cell r="AW63">
            <v>1148137.5085714268</v>
          </cell>
          <cell r="AX63">
            <v>1148137.5085714268</v>
          </cell>
          <cell r="AY63">
            <v>1148137.5085714268</v>
          </cell>
          <cell r="AZ63">
            <v>1148137.5085714268</v>
          </cell>
        </row>
        <row r="64">
          <cell r="C64">
            <v>7000</v>
          </cell>
          <cell r="D64">
            <v>2216687.7828054293</v>
          </cell>
          <cell r="E64">
            <v>1688904.9773755625</v>
          </cell>
          <cell r="F64">
            <v>1337049.7737556538</v>
          </cell>
          <cell r="G64">
            <v>1073158.3710407221</v>
          </cell>
          <cell r="H64">
            <v>897230.76923076762</v>
          </cell>
          <cell r="I64">
            <v>809266.96832579048</v>
          </cell>
          <cell r="J64">
            <v>765285.06787330192</v>
          </cell>
          <cell r="K64">
            <v>765285.06787330192</v>
          </cell>
          <cell r="L64">
            <v>765285.06787330192</v>
          </cell>
          <cell r="M64">
            <v>765285.06787330192</v>
          </cell>
          <cell r="P64">
            <v>7000</v>
          </cell>
          <cell r="Q64">
            <v>2660025.3393665152</v>
          </cell>
          <cell r="R64">
            <v>2026685.972850675</v>
          </cell>
          <cell r="S64">
            <v>1604459.7285067844</v>
          </cell>
          <cell r="T64">
            <v>1287790.0452488665</v>
          </cell>
          <cell r="U64">
            <v>1076676.9230769211</v>
          </cell>
          <cell r="V64">
            <v>971120.36199094856</v>
          </cell>
          <cell r="W64">
            <v>918342.08144796232</v>
          </cell>
          <cell r="X64">
            <v>918342.08144796232</v>
          </cell>
          <cell r="Y64">
            <v>918342.08144796232</v>
          </cell>
          <cell r="Z64">
            <v>918342.08144796232</v>
          </cell>
          <cell r="AC64">
            <v>7000</v>
          </cell>
          <cell r="AD64">
            <v>3192030.407239818</v>
          </cell>
          <cell r="AE64">
            <v>2432023.1674208101</v>
          </cell>
          <cell r="AF64">
            <v>1925351.6742081412</v>
          </cell>
          <cell r="AG64">
            <v>1545348.0542986398</v>
          </cell>
          <cell r="AH64">
            <v>1292012.3076923054</v>
          </cell>
          <cell r="AI64">
            <v>1165344.4343891381</v>
          </cell>
          <cell r="AJ64">
            <v>1102010.4977375548</v>
          </cell>
          <cell r="AK64">
            <v>1102010.4977375548</v>
          </cell>
          <cell r="AL64">
            <v>1102010.4977375548</v>
          </cell>
          <cell r="AM64">
            <v>1102010.4977375548</v>
          </cell>
          <cell r="AP64">
            <v>7000</v>
          </cell>
          <cell r="AQ64">
            <v>3792132.1238009036</v>
          </cell>
          <cell r="AR64">
            <v>2889243.5228959224</v>
          </cell>
          <cell r="AS64">
            <v>2287317.7889592717</v>
          </cell>
          <cell r="AT64">
            <v>1835873.488506784</v>
          </cell>
          <cell r="AU64">
            <v>1534910.6215384589</v>
          </cell>
          <cell r="AV64">
            <v>1384429.188054296</v>
          </cell>
          <cell r="AW64">
            <v>1309188.4713122151</v>
          </cell>
          <cell r="AX64">
            <v>1309188.4713122151</v>
          </cell>
          <cell r="AY64">
            <v>1309188.4713122151</v>
          </cell>
          <cell r="AZ64">
            <v>1309188.4713122151</v>
          </cell>
        </row>
        <row r="65">
          <cell r="C65">
            <v>8000</v>
          </cell>
          <cell r="D65">
            <v>2476041.6862881584</v>
          </cell>
          <cell r="E65">
            <v>1886507.9514576416</v>
          </cell>
          <cell r="F65">
            <v>1493485.4615706331</v>
          </cell>
          <cell r="G65">
            <v>1198718.5941553765</v>
          </cell>
          <cell r="H65">
            <v>1002207.3492118722</v>
          </cell>
          <cell r="I65">
            <v>903951.72674012021</v>
          </cell>
          <cell r="J65">
            <v>854823.91550424404</v>
          </cell>
          <cell r="K65">
            <v>854823.91550424404</v>
          </cell>
          <cell r="L65">
            <v>854823.91550424404</v>
          </cell>
          <cell r="M65">
            <v>854823.91550424404</v>
          </cell>
          <cell r="P65">
            <v>8000</v>
          </cell>
          <cell r="Q65">
            <v>2971250.02354579</v>
          </cell>
          <cell r="R65">
            <v>2263809.5417491696</v>
          </cell>
          <cell r="S65">
            <v>1792182.5538847598</v>
          </cell>
          <cell r="T65">
            <v>1438462.3129864519</v>
          </cell>
          <cell r="U65">
            <v>1202648.8190542466</v>
          </cell>
          <cell r="V65">
            <v>1084742.0720881443</v>
          </cell>
          <cell r="W65">
            <v>1025788.6986050928</v>
          </cell>
          <cell r="X65">
            <v>1025788.6986050928</v>
          </cell>
          <cell r="Y65">
            <v>1025788.6986050928</v>
          </cell>
          <cell r="Z65">
            <v>1025788.6986050928</v>
          </cell>
          <cell r="AC65">
            <v>8000</v>
          </cell>
          <cell r="AD65">
            <v>3565500.0282549481</v>
          </cell>
          <cell r="AE65">
            <v>2716571.4500990035</v>
          </cell>
          <cell r="AF65">
            <v>2150619.0646617115</v>
          </cell>
          <cell r="AG65">
            <v>1726154.7755837422</v>
          </cell>
          <cell r="AH65">
            <v>1443178.5828650959</v>
          </cell>
          <cell r="AI65">
            <v>1301690.4865057732</v>
          </cell>
          <cell r="AJ65">
            <v>1230946.4383261113</v>
          </cell>
          <cell r="AK65">
            <v>1230946.4383261113</v>
          </cell>
          <cell r="AL65">
            <v>1230946.4383261113</v>
          </cell>
          <cell r="AM65">
            <v>1230946.4383261113</v>
          </cell>
          <cell r="AP65">
            <v>8000</v>
          </cell>
          <cell r="AQ65">
            <v>4235814.0335668782</v>
          </cell>
          <cell r="AR65">
            <v>3227286.8827176159</v>
          </cell>
          <cell r="AS65">
            <v>2554935.4488181132</v>
          </cell>
          <cell r="AT65">
            <v>2050671.8733934856</v>
          </cell>
          <cell r="AU65">
            <v>1714496.156443734</v>
          </cell>
          <cell r="AV65">
            <v>1546408.2979688584</v>
          </cell>
          <cell r="AW65">
            <v>1462364.3687314203</v>
          </cell>
          <cell r="AX65">
            <v>1462364.3687314203</v>
          </cell>
          <cell r="AY65">
            <v>1462364.3687314203</v>
          </cell>
          <cell r="AZ65">
            <v>1462364.3687314203</v>
          </cell>
        </row>
        <row r="66">
          <cell r="C66">
            <v>9000</v>
          </cell>
          <cell r="D66">
            <v>2722525.4740634495</v>
          </cell>
          <cell r="E66">
            <v>2074305.1230959583</v>
          </cell>
          <cell r="F66">
            <v>1642158.2224509672</v>
          </cell>
          <cell r="G66">
            <v>1318048.0469672238</v>
          </cell>
          <cell r="H66">
            <v>1101974.596644728</v>
          </cell>
          <cell r="I66">
            <v>993937.87148348032</v>
          </cell>
          <cell r="J66">
            <v>939919.50890285638</v>
          </cell>
          <cell r="K66">
            <v>939919.50890285638</v>
          </cell>
          <cell r="L66">
            <v>939919.50890285638</v>
          </cell>
          <cell r="M66">
            <v>939919.50890285638</v>
          </cell>
          <cell r="P66">
            <v>9000</v>
          </cell>
          <cell r="Q66">
            <v>3267030.5688761394</v>
          </cell>
          <cell r="R66">
            <v>2489166.1477151499</v>
          </cell>
          <cell r="S66">
            <v>1970589.8669411605</v>
          </cell>
          <cell r="T66">
            <v>1581657.6563606684</v>
          </cell>
          <cell r="U66">
            <v>1322369.5159736734</v>
          </cell>
          <cell r="V66">
            <v>1192725.4457801764</v>
          </cell>
          <cell r="W66">
            <v>1127903.4106834277</v>
          </cell>
          <cell r="X66">
            <v>1127903.4106834277</v>
          </cell>
          <cell r="Y66">
            <v>1127903.4106834277</v>
          </cell>
          <cell r="Z66">
            <v>1127903.4106834277</v>
          </cell>
          <cell r="AC66">
            <v>9000</v>
          </cell>
          <cell r="AD66">
            <v>3920436.682651367</v>
          </cell>
          <cell r="AE66">
            <v>2986999.3772581797</v>
          </cell>
          <cell r="AF66">
            <v>2364707.8403293923</v>
          </cell>
          <cell r="AG66">
            <v>1897989.1876328019</v>
          </cell>
          <cell r="AH66">
            <v>1586843.419168408</v>
          </cell>
          <cell r="AI66">
            <v>1431270.5349362118</v>
          </cell>
          <cell r="AJ66">
            <v>1353484.0928201133</v>
          </cell>
          <cell r="AK66">
            <v>1353484.0928201133</v>
          </cell>
          <cell r="AL66">
            <v>1353484.0928201133</v>
          </cell>
          <cell r="AM66">
            <v>1353484.0928201133</v>
          </cell>
          <cell r="AP66">
            <v>9000</v>
          </cell>
          <cell r="AQ66">
            <v>4657478.7789898235</v>
          </cell>
          <cell r="AR66">
            <v>3548555.2601827173</v>
          </cell>
          <cell r="AS66">
            <v>2809272.9143113182</v>
          </cell>
          <cell r="AT66">
            <v>2254811.1549077686</v>
          </cell>
          <cell r="AU66">
            <v>1885169.9819720685</v>
          </cell>
          <cell r="AV66">
            <v>1700349.3955042195</v>
          </cell>
          <cell r="AW66">
            <v>1607939.1022702944</v>
          </cell>
          <cell r="AX66">
            <v>1607939.1022702944</v>
          </cell>
          <cell r="AY66">
            <v>1607939.1022702944</v>
          </cell>
          <cell r="AZ66">
            <v>1607939.1022702944</v>
          </cell>
        </row>
        <row r="67">
          <cell r="C67">
            <v>10000</v>
          </cell>
          <cell r="D67">
            <v>2956588.7501141522</v>
          </cell>
          <cell r="E67">
            <v>2252639.0477060173</v>
          </cell>
          <cell r="F67">
            <v>1783339.2461005971</v>
          </cell>
          <cell r="G67">
            <v>1431364.3948965319</v>
          </cell>
          <cell r="H67">
            <v>1196714.4940938218</v>
          </cell>
          <cell r="I67">
            <v>1079389.5436924668</v>
          </cell>
          <cell r="J67">
            <v>1020727.0684917892</v>
          </cell>
          <cell r="K67">
            <v>1020727.0684917892</v>
          </cell>
          <cell r="L67">
            <v>1020727.0684917892</v>
          </cell>
          <cell r="M67">
            <v>1020727.0684917892</v>
          </cell>
          <cell r="P67">
            <v>10000</v>
          </cell>
          <cell r="Q67">
            <v>3547906.5001369826</v>
          </cell>
          <cell r="R67">
            <v>2703166.8572472208</v>
          </cell>
          <cell r="S67">
            <v>2140007.0953207165</v>
          </cell>
          <cell r="T67">
            <v>1717637.2738758384</v>
          </cell>
          <cell r="U67">
            <v>1436057.3929125862</v>
          </cell>
          <cell r="V67">
            <v>1295267.45243096</v>
          </cell>
          <cell r="W67">
            <v>1224872.482190147</v>
          </cell>
          <cell r="X67">
            <v>1224872.482190147</v>
          </cell>
          <cell r="Y67">
            <v>1224872.482190147</v>
          </cell>
          <cell r="Z67">
            <v>1224872.482190147</v>
          </cell>
          <cell r="AC67">
            <v>10000</v>
          </cell>
          <cell r="AD67">
            <v>4257487.8001643792</v>
          </cell>
          <cell r="AE67">
            <v>3243800.2286966648</v>
          </cell>
          <cell r="AF67">
            <v>2568008.5143848597</v>
          </cell>
          <cell r="AG67">
            <v>2061164.728651006</v>
          </cell>
          <cell r="AH67">
            <v>1723268.8714951035</v>
          </cell>
          <cell r="AI67">
            <v>1554320.9429171521</v>
          </cell>
          <cell r="AJ67">
            <v>1469846.9786281765</v>
          </cell>
          <cell r="AK67">
            <v>1469846.9786281765</v>
          </cell>
          <cell r="AL67">
            <v>1469846.9786281765</v>
          </cell>
          <cell r="AM67">
            <v>1469846.9786281765</v>
          </cell>
          <cell r="AP67">
            <v>10000</v>
          </cell>
          <cell r="AQ67">
            <v>5057895.5065952819</v>
          </cell>
          <cell r="AR67">
            <v>3853634.6716916375</v>
          </cell>
          <cell r="AS67">
            <v>3050794.115089213</v>
          </cell>
          <cell r="AT67">
            <v>2448663.697637395</v>
          </cell>
          <cell r="AU67">
            <v>2047243.4193361828</v>
          </cell>
          <cell r="AV67">
            <v>1846533.2801855765</v>
          </cell>
          <cell r="AW67">
            <v>1746178.2106102735</v>
          </cell>
          <cell r="AX67">
            <v>1746178.2106102735</v>
          </cell>
          <cell r="AY67">
            <v>1746178.2106102735</v>
          </cell>
          <cell r="AZ67">
            <v>1746178.2106102735</v>
          </cell>
        </row>
        <row r="68">
          <cell r="C68">
            <v>11000</v>
          </cell>
          <cell r="D68">
            <v>3178667.3621136756</v>
          </cell>
          <cell r="E68">
            <v>2421841.7997056535</v>
          </cell>
          <cell r="F68">
            <v>1917291.4247669759</v>
          </cell>
          <cell r="G68">
            <v>1538878.6435629677</v>
          </cell>
          <cell r="H68">
            <v>1286603.4560936287</v>
          </cell>
          <cell r="I68">
            <v>1160465.8623589594</v>
          </cell>
          <cell r="J68">
            <v>1097397.0654916246</v>
          </cell>
          <cell r="K68">
            <v>1097397.0654916246</v>
          </cell>
          <cell r="L68">
            <v>1097397.0654916246</v>
          </cell>
          <cell r="M68">
            <v>1097397.0654916246</v>
          </cell>
          <cell r="P68">
            <v>11000</v>
          </cell>
          <cell r="Q68">
            <v>3814400.8345364104</v>
          </cell>
          <cell r="R68">
            <v>2906210.159646784</v>
          </cell>
          <cell r="S68">
            <v>2300749.7097203708</v>
          </cell>
          <cell r="T68">
            <v>1846654.3722755611</v>
          </cell>
          <cell r="U68">
            <v>1543924.1473123543</v>
          </cell>
          <cell r="V68">
            <v>1392559.0348307511</v>
          </cell>
          <cell r="W68">
            <v>1316876.4785899494</v>
          </cell>
          <cell r="X68">
            <v>1316876.4785899494</v>
          </cell>
          <cell r="Y68">
            <v>1316876.4785899494</v>
          </cell>
          <cell r="Z68">
            <v>1316876.4785899494</v>
          </cell>
          <cell r="AC68">
            <v>11000</v>
          </cell>
          <cell r="AD68">
            <v>4577281.0014436925</v>
          </cell>
          <cell r="AE68">
            <v>3487452.1915761405</v>
          </cell>
          <cell r="AF68">
            <v>2760899.6516644447</v>
          </cell>
          <cell r="AG68">
            <v>2215985.2467306731</v>
          </cell>
          <cell r="AH68">
            <v>1852708.976774825</v>
          </cell>
          <cell r="AI68">
            <v>1671070.8417969013</v>
          </cell>
          <cell r="AJ68">
            <v>1580251.7743079392</v>
          </cell>
          <cell r="AK68">
            <v>1580251.7743079392</v>
          </cell>
          <cell r="AL68">
            <v>1580251.7743079392</v>
          </cell>
          <cell r="AM68">
            <v>1580251.7743079392</v>
          </cell>
          <cell r="AP68">
            <v>11000</v>
          </cell>
          <cell r="AQ68">
            <v>5437809.8297151066</v>
          </cell>
          <cell r="AR68">
            <v>4143093.2035924545</v>
          </cell>
          <cell r="AS68">
            <v>3279948.78617736</v>
          </cell>
          <cell r="AT68">
            <v>2632590.4731160398</v>
          </cell>
          <cell r="AU68">
            <v>2201018.264408492</v>
          </cell>
          <cell r="AV68">
            <v>1985232.1600547186</v>
          </cell>
          <cell r="AW68">
            <v>1877339.1078778317</v>
          </cell>
          <cell r="AX68">
            <v>1877339.1078778317</v>
          </cell>
          <cell r="AY68">
            <v>1877339.1078778317</v>
          </cell>
          <cell r="AZ68">
            <v>1877339.1078778317</v>
          </cell>
        </row>
        <row r="69">
          <cell r="C69">
            <v>12000</v>
          </cell>
          <cell r="D69">
            <v>3389183.7937468709</v>
          </cell>
          <cell r="E69">
            <v>2582235.2714261832</v>
          </cell>
          <cell r="F69">
            <v>2044269.589879062</v>
          </cell>
          <cell r="G69">
            <v>1640795.3287187209</v>
          </cell>
          <cell r="H69">
            <v>1371812.4879451601</v>
          </cell>
          <cell r="I69">
            <v>1237321.0675583798</v>
          </cell>
          <cell r="J69">
            <v>1170075.3573649896</v>
          </cell>
          <cell r="K69">
            <v>1170075.3573649896</v>
          </cell>
          <cell r="L69">
            <v>1170075.3573649896</v>
          </cell>
          <cell r="M69">
            <v>1170075.3573649896</v>
          </cell>
          <cell r="P69">
            <v>12000</v>
          </cell>
          <cell r="Q69">
            <v>4067020.5524962451</v>
          </cell>
          <cell r="R69">
            <v>3098682.3257114198</v>
          </cell>
          <cell r="S69">
            <v>2453123.5078548742</v>
          </cell>
          <cell r="T69">
            <v>1968954.3944624651</v>
          </cell>
          <cell r="U69">
            <v>1646174.9855341921</v>
          </cell>
          <cell r="V69">
            <v>1484785.2810700557</v>
          </cell>
          <cell r="W69">
            <v>1404090.4288379874</v>
          </cell>
          <cell r="X69">
            <v>1404090.4288379874</v>
          </cell>
          <cell r="Y69">
            <v>1404090.4288379874</v>
          </cell>
          <cell r="Z69">
            <v>1404090.4288379874</v>
          </cell>
          <cell r="AC69">
            <v>12000</v>
          </cell>
          <cell r="AD69">
            <v>4880424.662995494</v>
          </cell>
          <cell r="AE69">
            <v>3718418.7908537039</v>
          </cell>
          <cell r="AF69">
            <v>2943748.2094258489</v>
          </cell>
          <cell r="AG69">
            <v>2362745.2733549578</v>
          </cell>
          <cell r="AH69">
            <v>1975409.9826410303</v>
          </cell>
          <cell r="AI69">
            <v>1781742.3372840667</v>
          </cell>
          <cell r="AJ69">
            <v>1684908.5146055848</v>
          </cell>
          <cell r="AK69">
            <v>1684908.5146055848</v>
          </cell>
          <cell r="AL69">
            <v>1684908.5146055848</v>
          </cell>
          <cell r="AM69">
            <v>1684908.5146055848</v>
          </cell>
          <cell r="AP69">
            <v>12000</v>
          </cell>
          <cell r="AQ69">
            <v>5797944.4996386468</v>
          </cell>
          <cell r="AR69">
            <v>4417481.5235342002</v>
          </cell>
          <cell r="AS69">
            <v>3497172.8727979083</v>
          </cell>
          <cell r="AT69">
            <v>2806941.3847456896</v>
          </cell>
          <cell r="AU69">
            <v>2346787.0593775441</v>
          </cell>
          <cell r="AV69">
            <v>2116709.8966934714</v>
          </cell>
          <cell r="AW69">
            <v>2001671.3153514348</v>
          </cell>
          <cell r="AX69">
            <v>2001671.3153514348</v>
          </cell>
          <cell r="AY69">
            <v>2001671.3153514348</v>
          </cell>
          <cell r="AZ69">
            <v>2001671.3153514348</v>
          </cell>
        </row>
        <row r="70">
          <cell r="C70">
            <v>13000</v>
          </cell>
          <cell r="D70">
            <v>3588547.5463202153</v>
          </cell>
          <cell r="E70">
            <v>2734131.4638630166</v>
          </cell>
          <cell r="F70">
            <v>2164520.7422248884</v>
          </cell>
          <cell r="G70">
            <v>1737312.7009962923</v>
          </cell>
          <cell r="H70">
            <v>1452507.340177228</v>
          </cell>
          <cell r="I70">
            <v>1310104.6597676959</v>
          </cell>
          <cell r="J70">
            <v>1238903.3195629299</v>
          </cell>
          <cell r="K70">
            <v>1238903.3195629299</v>
          </cell>
          <cell r="L70">
            <v>1238903.3195629299</v>
          </cell>
          <cell r="M70">
            <v>1238903.3195629299</v>
          </cell>
          <cell r="P70">
            <v>13000</v>
          </cell>
          <cell r="Q70">
            <v>4306257.0555842584</v>
          </cell>
          <cell r="R70">
            <v>3280957.7566356198</v>
          </cell>
          <cell r="S70">
            <v>2597424.890669866</v>
          </cell>
          <cell r="T70">
            <v>2084775.2411955507</v>
          </cell>
          <cell r="U70">
            <v>1743008.8082126735</v>
          </cell>
          <cell r="V70">
            <v>1572125.5917212351</v>
          </cell>
          <cell r="W70">
            <v>1486683.9834755159</v>
          </cell>
          <cell r="X70">
            <v>1486683.9834755159</v>
          </cell>
          <cell r="Y70">
            <v>1486683.9834755159</v>
          </cell>
          <cell r="Z70">
            <v>1486683.9834755159</v>
          </cell>
          <cell r="AC70">
            <v>13000</v>
          </cell>
          <cell r="AD70">
            <v>5167508.4667011099</v>
          </cell>
          <cell r="AE70">
            <v>3937149.3079627436</v>
          </cell>
          <cell r="AF70">
            <v>3116909.8688038392</v>
          </cell>
          <cell r="AG70">
            <v>2501730.2894346607</v>
          </cell>
          <cell r="AH70">
            <v>2091610.569855208</v>
          </cell>
          <cell r="AI70">
            <v>1886550.710065482</v>
          </cell>
          <cell r="AJ70">
            <v>1784020.780170619</v>
          </cell>
          <cell r="AK70">
            <v>1784020.780170619</v>
          </cell>
          <cell r="AL70">
            <v>1784020.780170619</v>
          </cell>
          <cell r="AM70">
            <v>1784020.780170619</v>
          </cell>
          <cell r="AP70">
            <v>13000</v>
          </cell>
          <cell r="AQ70">
            <v>6139000.0584409181</v>
          </cell>
          <cell r="AR70">
            <v>4677333.3778597396</v>
          </cell>
          <cell r="AS70">
            <v>3702888.9241389609</v>
          </cell>
          <cell r="AT70">
            <v>2972055.5838483768</v>
          </cell>
          <cell r="AU70">
            <v>2484833.3569879872</v>
          </cell>
          <cell r="AV70">
            <v>2241222.2435577926</v>
          </cell>
          <cell r="AW70">
            <v>2119416.6868426953</v>
          </cell>
          <cell r="AX70">
            <v>2119416.6868426953</v>
          </cell>
          <cell r="AY70">
            <v>2119416.6868426953</v>
          </cell>
          <cell r="AZ70">
            <v>2119416.6868426953</v>
          </cell>
        </row>
        <row r="71">
          <cell r="C71">
            <v>14000</v>
          </cell>
          <cell r="D71">
            <v>3777155.5099451193</v>
          </cell>
          <cell r="E71">
            <v>2877832.769481991</v>
          </cell>
          <cell r="F71">
            <v>2278284.2758399099</v>
          </cell>
          <cell r="G71">
            <v>1828622.9056083488</v>
          </cell>
          <cell r="H71">
            <v>1528848.6587873078</v>
          </cell>
          <cell r="I71">
            <v>1378961.5353767877</v>
          </cell>
          <cell r="J71">
            <v>1304017.9736715276</v>
          </cell>
          <cell r="K71">
            <v>1304017.9736715276</v>
          </cell>
          <cell r="L71">
            <v>1304017.9736715276</v>
          </cell>
          <cell r="M71">
            <v>1304017.9736715276</v>
          </cell>
          <cell r="P71">
            <v>14000</v>
          </cell>
          <cell r="Q71">
            <v>4532586.6119341431</v>
          </cell>
          <cell r="R71">
            <v>3453399.3233783892</v>
          </cell>
          <cell r="S71">
            <v>2733941.1310078916</v>
          </cell>
          <cell r="T71">
            <v>2194347.4867300186</v>
          </cell>
          <cell r="U71">
            <v>1834618.3905447694</v>
          </cell>
          <cell r="V71">
            <v>1654753.8424521452</v>
          </cell>
          <cell r="W71">
            <v>1564821.5684058331</v>
          </cell>
          <cell r="X71">
            <v>1564821.5684058331</v>
          </cell>
          <cell r="Y71">
            <v>1564821.5684058331</v>
          </cell>
          <cell r="Z71">
            <v>1564821.5684058331</v>
          </cell>
          <cell r="AC71">
            <v>14000</v>
          </cell>
          <cell r="AD71">
            <v>5439103.9343209714</v>
          </cell>
          <cell r="AE71">
            <v>4144079.1880540671</v>
          </cell>
          <cell r="AF71">
            <v>3280729.3572094697</v>
          </cell>
          <cell r="AG71">
            <v>2633216.9840760222</v>
          </cell>
          <cell r="AH71">
            <v>2201542.0686537232</v>
          </cell>
          <cell r="AI71">
            <v>1985704.6109425742</v>
          </cell>
          <cell r="AJ71">
            <v>1877785.8820869997</v>
          </cell>
          <cell r="AK71">
            <v>1877785.8820869997</v>
          </cell>
          <cell r="AL71">
            <v>1877785.8820869997</v>
          </cell>
          <cell r="AM71">
            <v>1877785.8820869997</v>
          </cell>
          <cell r="AP71">
            <v>14000</v>
          </cell>
          <cell r="AQ71">
            <v>6461655.4739733133</v>
          </cell>
          <cell r="AR71">
            <v>4923166.0754082315</v>
          </cell>
          <cell r="AS71">
            <v>3897506.4763648496</v>
          </cell>
          <cell r="AT71">
            <v>3128261.7770823142</v>
          </cell>
          <cell r="AU71">
            <v>2615431.9775606231</v>
          </cell>
          <cell r="AV71">
            <v>2359017.077799778</v>
          </cell>
          <cell r="AW71">
            <v>2230809.6279193554</v>
          </cell>
          <cell r="AX71">
            <v>2230809.6279193554</v>
          </cell>
          <cell r="AY71">
            <v>2230809.6279193554</v>
          </cell>
          <cell r="AZ71">
            <v>2230809.6279193554</v>
          </cell>
        </row>
        <row r="72">
          <cell r="C72">
            <v>15000</v>
          </cell>
          <cell r="D72">
            <v>3955392.3245708402</v>
          </cell>
          <cell r="E72">
            <v>3013632.2472920637</v>
          </cell>
          <cell r="F72">
            <v>2385792.1957728839</v>
          </cell>
          <cell r="G72">
            <v>1914912.1571334992</v>
          </cell>
          <cell r="H72">
            <v>1600992.1313739091</v>
          </cell>
          <cell r="I72">
            <v>1444032.1184941144</v>
          </cell>
          <cell r="J72">
            <v>1365552.1120542167</v>
          </cell>
          <cell r="K72">
            <v>1365552.1120542167</v>
          </cell>
          <cell r="L72">
            <v>1365552.1120542167</v>
          </cell>
          <cell r="M72">
            <v>1365552.1120542167</v>
          </cell>
          <cell r="P72">
            <v>15000</v>
          </cell>
          <cell r="Q72">
            <v>4746470.7894850085</v>
          </cell>
          <cell r="R72">
            <v>3616358.6967504765</v>
          </cell>
          <cell r="S72">
            <v>2862950.6349274605</v>
          </cell>
          <cell r="T72">
            <v>2297894.5885601989</v>
          </cell>
          <cell r="U72">
            <v>1921190.5576486909</v>
          </cell>
          <cell r="V72">
            <v>1732838.5421929371</v>
          </cell>
          <cell r="W72">
            <v>1638662.5344650599</v>
          </cell>
          <cell r="X72">
            <v>1638662.5344650599</v>
          </cell>
          <cell r="Y72">
            <v>1638662.5344650599</v>
          </cell>
          <cell r="Z72">
            <v>1638662.5344650599</v>
          </cell>
          <cell r="AC72">
            <v>15000</v>
          </cell>
          <cell r="AD72">
            <v>5695764.9473820096</v>
          </cell>
          <cell r="AE72">
            <v>4339630.4361005714</v>
          </cell>
          <cell r="AF72">
            <v>3435540.7619129526</v>
          </cell>
          <cell r="AG72">
            <v>2757473.5062722387</v>
          </cell>
          <cell r="AH72">
            <v>2305428.6691784291</v>
          </cell>
          <cell r="AI72">
            <v>2079406.2506315245</v>
          </cell>
          <cell r="AJ72">
            <v>1966395.0413580718</v>
          </cell>
          <cell r="AK72">
            <v>1966395.0413580718</v>
          </cell>
          <cell r="AL72">
            <v>1966395.0413580718</v>
          </cell>
          <cell r="AM72">
            <v>1966395.0413580718</v>
          </cell>
          <cell r="AP72">
            <v>15000</v>
          </cell>
          <cell r="AQ72">
            <v>6766568.7574898275</v>
          </cell>
          <cell r="AR72">
            <v>5155480.9580874788</v>
          </cell>
          <cell r="AS72">
            <v>4081422.4251525877</v>
          </cell>
          <cell r="AT72">
            <v>3275878.5254514194</v>
          </cell>
          <cell r="AU72">
            <v>2738849.2589839734</v>
          </cell>
          <cell r="AV72">
            <v>2470334.6257502511</v>
          </cell>
          <cell r="AW72">
            <v>2336077.309133389</v>
          </cell>
          <cell r="AX72">
            <v>2336077.309133389</v>
          </cell>
          <cell r="AY72">
            <v>2336077.309133389</v>
          </cell>
          <cell r="AZ72">
            <v>2336077.309133389</v>
          </cell>
        </row>
        <row r="73">
          <cell r="C73">
            <v>16000</v>
          </cell>
          <cell r="D73">
            <v>4123630.731136295</v>
          </cell>
          <cell r="E73">
            <v>3141813.8903895528</v>
          </cell>
          <cell r="F73">
            <v>2487269.3298917296</v>
          </cell>
          <cell r="G73">
            <v>1996360.909518362</v>
          </cell>
          <cell r="H73">
            <v>1669088.6292694502</v>
          </cell>
          <cell r="I73">
            <v>1505452.4891449946</v>
          </cell>
          <cell r="J73">
            <v>1423634.4190827666</v>
          </cell>
          <cell r="K73">
            <v>1423634.4190827666</v>
          </cell>
          <cell r="L73">
            <v>1423634.4190827666</v>
          </cell>
          <cell r="M73">
            <v>1423634.4190827666</v>
          </cell>
          <cell r="P73">
            <v>16000</v>
          </cell>
          <cell r="Q73">
            <v>4948356.8773635542</v>
          </cell>
          <cell r="R73">
            <v>3770176.6684674635</v>
          </cell>
          <cell r="S73">
            <v>2984723.1958700754</v>
          </cell>
          <cell r="T73">
            <v>2395633.0914220344</v>
          </cell>
          <cell r="U73">
            <v>2002906.3551233402</v>
          </cell>
          <cell r="V73">
            <v>1806542.9869739935</v>
          </cell>
          <cell r="W73">
            <v>1708361.3028993199</v>
          </cell>
          <cell r="X73">
            <v>1708361.3028993199</v>
          </cell>
          <cell r="Y73">
            <v>1708361.3028993199</v>
          </cell>
          <cell r="Z73">
            <v>1708361.3028993199</v>
          </cell>
          <cell r="AC73">
            <v>16000</v>
          </cell>
          <cell r="AD73">
            <v>5938028.2528362647</v>
          </cell>
          <cell r="AE73">
            <v>4524212.0021609562</v>
          </cell>
          <cell r="AF73">
            <v>3581667.8350440902</v>
          </cell>
          <cell r="AG73">
            <v>2874759.709706441</v>
          </cell>
          <cell r="AH73">
            <v>2403487.6261480083</v>
          </cell>
          <cell r="AI73">
            <v>2167851.5843687919</v>
          </cell>
          <cell r="AJ73">
            <v>2050033.5634791837</v>
          </cell>
          <cell r="AK73">
            <v>2050033.5634791837</v>
          </cell>
          <cell r="AL73">
            <v>2050033.5634791837</v>
          </cell>
          <cell r="AM73">
            <v>2050033.5634791837</v>
          </cell>
          <cell r="AP73">
            <v>16000</v>
          </cell>
          <cell r="AQ73">
            <v>7054377.564369482</v>
          </cell>
          <cell r="AR73">
            <v>5374763.8585672155</v>
          </cell>
          <cell r="AS73">
            <v>4255021.3880323786</v>
          </cell>
          <cell r="AT73">
            <v>3415214.5351312519</v>
          </cell>
          <cell r="AU73">
            <v>2855343.2998638335</v>
          </cell>
          <cell r="AV73">
            <v>2575407.6822301247</v>
          </cell>
          <cell r="AW73">
            <v>2435439.8734132703</v>
          </cell>
          <cell r="AX73">
            <v>2435439.8734132703</v>
          </cell>
          <cell r="AY73">
            <v>2435439.8734132703</v>
          </cell>
          <cell r="AZ73">
            <v>2435439.8734132703</v>
          </cell>
        </row>
        <row r="74">
          <cell r="C74">
            <v>17000</v>
          </cell>
          <cell r="D74">
            <v>4282231.9131030738</v>
          </cell>
          <cell r="E74">
            <v>3262652.8861737652</v>
          </cell>
          <cell r="F74">
            <v>2582933.5348875644</v>
          </cell>
          <cell r="G74">
            <v>2073144.0214229135</v>
          </cell>
          <cell r="H74">
            <v>1733284.3457798129</v>
          </cell>
          <cell r="I74">
            <v>1563354.5079582629</v>
          </cell>
          <cell r="J74">
            <v>1478389.5890474878</v>
          </cell>
          <cell r="K74">
            <v>1478389.5890474878</v>
          </cell>
          <cell r="L74">
            <v>1478389.5890474878</v>
          </cell>
          <cell r="M74">
            <v>1478389.5890474878</v>
          </cell>
          <cell r="P74">
            <v>17000</v>
          </cell>
          <cell r="Q74">
            <v>5138678.2957236888</v>
          </cell>
          <cell r="R74">
            <v>3915183.4634085181</v>
          </cell>
          <cell r="S74">
            <v>3099520.2418650771</v>
          </cell>
          <cell r="T74">
            <v>2487772.8257074961</v>
          </cell>
          <cell r="U74">
            <v>2079941.2149357754</v>
          </cell>
          <cell r="V74">
            <v>1876025.4095499155</v>
          </cell>
          <cell r="W74">
            <v>1774067.5068569854</v>
          </cell>
          <cell r="X74">
            <v>1774067.5068569854</v>
          </cell>
          <cell r="Y74">
            <v>1774067.5068569854</v>
          </cell>
          <cell r="Z74">
            <v>1774067.5068569854</v>
          </cell>
          <cell r="AC74">
            <v>17000</v>
          </cell>
          <cell r="AD74">
            <v>6166413.9548684265</v>
          </cell>
          <cell r="AE74">
            <v>4698220.1560902214</v>
          </cell>
          <cell r="AF74">
            <v>3719424.2902380922</v>
          </cell>
          <cell r="AG74">
            <v>2985327.3908489952</v>
          </cell>
          <cell r="AH74">
            <v>2495929.4579229304</v>
          </cell>
          <cell r="AI74">
            <v>2251230.4914598987</v>
          </cell>
          <cell r="AJ74">
            <v>2128881.0082283826</v>
          </cell>
          <cell r="AK74">
            <v>2128881.0082283826</v>
          </cell>
          <cell r="AL74">
            <v>2128881.0082283826</v>
          </cell>
          <cell r="AM74">
            <v>2128881.0082283826</v>
          </cell>
          <cell r="AP74">
            <v>17000</v>
          </cell>
          <cell r="AQ74">
            <v>7325699.7783836899</v>
          </cell>
          <cell r="AR74">
            <v>5581485.5454351828</v>
          </cell>
          <cell r="AS74">
            <v>4418676.056802853</v>
          </cell>
          <cell r="AT74">
            <v>3546568.9403286059</v>
          </cell>
          <cell r="AU74">
            <v>2965164.1960124411</v>
          </cell>
          <cell r="AV74">
            <v>2674461.8238543593</v>
          </cell>
          <cell r="AW74">
            <v>2529110.6377753182</v>
          </cell>
          <cell r="AX74">
            <v>2529110.6377753182</v>
          </cell>
          <cell r="AY74">
            <v>2529110.6377753182</v>
          </cell>
          <cell r="AZ74">
            <v>2529110.6377753182</v>
          </cell>
        </row>
        <row r="75">
          <cell r="C75">
            <v>18000</v>
          </cell>
          <cell r="D75">
            <v>4431545.8286251659</v>
          </cell>
          <cell r="E75">
            <v>3376415.8694286919</v>
          </cell>
          <cell r="F75">
            <v>2672995.8966310481</v>
          </cell>
          <cell r="G75">
            <v>2145430.9170328151</v>
          </cell>
          <cell r="H75">
            <v>1793720.9306339929</v>
          </cell>
          <cell r="I75">
            <v>1617865.9374345823</v>
          </cell>
          <cell r="J75">
            <v>1529938.4408348766</v>
          </cell>
          <cell r="K75">
            <v>1529938.4408348766</v>
          </cell>
          <cell r="L75">
            <v>1529938.4408348766</v>
          </cell>
          <cell r="M75">
            <v>1529938.4408348766</v>
          </cell>
          <cell r="P75">
            <v>18000</v>
          </cell>
          <cell r="Q75">
            <v>5317854.9943501987</v>
          </cell>
          <cell r="R75">
            <v>4051699.0433144299</v>
          </cell>
          <cell r="S75">
            <v>3207595.0759572578</v>
          </cell>
          <cell r="T75">
            <v>2574517.1004393781</v>
          </cell>
          <cell r="U75">
            <v>2152465.1167607913</v>
          </cell>
          <cell r="V75">
            <v>1941439.1249214986</v>
          </cell>
          <cell r="W75">
            <v>1835926.1290018519</v>
          </cell>
          <cell r="X75">
            <v>1835926.1290018519</v>
          </cell>
          <cell r="Y75">
            <v>1835926.1290018519</v>
          </cell>
          <cell r="Z75">
            <v>1835926.1290018519</v>
          </cell>
          <cell r="AC75">
            <v>18000</v>
          </cell>
          <cell r="AD75">
            <v>6381425.993220238</v>
          </cell>
          <cell r="AE75">
            <v>4862038.8519773157</v>
          </cell>
          <cell r="AF75">
            <v>3849114.0911487089</v>
          </cell>
          <cell r="AG75">
            <v>3089420.5205272534</v>
          </cell>
          <cell r="AH75">
            <v>2582958.1401129495</v>
          </cell>
          <cell r="AI75">
            <v>2329726.9499057983</v>
          </cell>
          <cell r="AJ75">
            <v>2203111.354802222</v>
          </cell>
          <cell r="AK75">
            <v>2203111.354802222</v>
          </cell>
          <cell r="AL75">
            <v>2203111.354802222</v>
          </cell>
          <cell r="AM75">
            <v>2203111.354802222</v>
          </cell>
          <cell r="AP75">
            <v>18000</v>
          </cell>
          <cell r="AQ75">
            <v>7581134.0799456425</v>
          </cell>
          <cell r="AR75">
            <v>5776102.1561490512</v>
          </cell>
          <cell r="AS75">
            <v>4572747.5402846662</v>
          </cell>
          <cell r="AT75">
            <v>3670231.5783863771</v>
          </cell>
          <cell r="AU75">
            <v>3068554.2704541837</v>
          </cell>
          <cell r="AV75">
            <v>2767715.6164880884</v>
          </cell>
          <cell r="AW75">
            <v>2617296.2895050398</v>
          </cell>
          <cell r="AX75">
            <v>2617296.2895050398</v>
          </cell>
          <cell r="AY75">
            <v>2617296.2895050398</v>
          </cell>
          <cell r="AZ75">
            <v>2617296.2895050398</v>
          </cell>
        </row>
        <row r="76">
          <cell r="C76">
            <v>19000</v>
          </cell>
          <cell r="D76">
            <v>4571911.533604241</v>
          </cell>
          <cell r="E76">
            <v>3483361.1684603686</v>
          </cell>
          <cell r="F76">
            <v>2757660.9250311255</v>
          </cell>
          <cell r="G76">
            <v>2213385.7424591929</v>
          </cell>
          <cell r="H76">
            <v>1850535.6207445711</v>
          </cell>
          <cell r="I76">
            <v>1669110.5598872604</v>
          </cell>
          <cell r="J76">
            <v>1578398.029458605</v>
          </cell>
          <cell r="K76">
            <v>1578398.029458605</v>
          </cell>
          <cell r="L76">
            <v>1578398.029458605</v>
          </cell>
          <cell r="M76">
            <v>1578398.029458605</v>
          </cell>
          <cell r="P76">
            <v>19000</v>
          </cell>
          <cell r="Q76">
            <v>5486293.8403250892</v>
          </cell>
          <cell r="R76">
            <v>4180033.4021524424</v>
          </cell>
          <cell r="S76">
            <v>3309193.1100373506</v>
          </cell>
          <cell r="T76">
            <v>2656062.8909510314</v>
          </cell>
          <cell r="U76">
            <v>2220642.7448934852</v>
          </cell>
          <cell r="V76">
            <v>2002932.6718647124</v>
          </cell>
          <cell r="W76">
            <v>1894077.6353503258</v>
          </cell>
          <cell r="X76">
            <v>1894077.6353503258</v>
          </cell>
          <cell r="Y76">
            <v>1894077.6353503258</v>
          </cell>
          <cell r="Z76">
            <v>1894077.6353503258</v>
          </cell>
          <cell r="AC76">
            <v>19000</v>
          </cell>
          <cell r="AD76">
            <v>6583552.6083901068</v>
          </cell>
          <cell r="AE76">
            <v>5016040.082582931</v>
          </cell>
          <cell r="AF76">
            <v>3971031.7320448207</v>
          </cell>
          <cell r="AG76">
            <v>3187275.4691412374</v>
          </cell>
          <cell r="AH76">
            <v>2664771.2938721823</v>
          </cell>
          <cell r="AI76">
            <v>2403519.2062376547</v>
          </cell>
          <cell r="AJ76">
            <v>2272893.1624203911</v>
          </cell>
          <cell r="AK76">
            <v>2272893.1624203911</v>
          </cell>
          <cell r="AL76">
            <v>2272893.1624203911</v>
          </cell>
          <cell r="AM76">
            <v>2272893.1624203911</v>
          </cell>
          <cell r="AP76">
            <v>19000</v>
          </cell>
          <cell r="AQ76">
            <v>7821260.4987674467</v>
          </cell>
          <cell r="AR76">
            <v>5959055.6181085221</v>
          </cell>
          <cell r="AS76">
            <v>4717585.6976692472</v>
          </cell>
          <cell r="AT76">
            <v>3786483.25733979</v>
          </cell>
          <cell r="AU76">
            <v>3165748.2971201525</v>
          </cell>
          <cell r="AV76">
            <v>2855380.8170103338</v>
          </cell>
          <cell r="AW76">
            <v>2700197.0769554246</v>
          </cell>
          <cell r="AX76">
            <v>2700197.0769554246</v>
          </cell>
          <cell r="AY76">
            <v>2700197.0769554246</v>
          </cell>
          <cell r="AZ76">
            <v>2700197.0769554246</v>
          </cell>
        </row>
        <row r="77">
          <cell r="C77">
            <v>20000</v>
          </cell>
          <cell r="D77">
            <v>4703657.4958729027</v>
          </cell>
          <cell r="E77">
            <v>3583739.0444745864</v>
          </cell>
          <cell r="F77">
            <v>2837126.7435423811</v>
          </cell>
          <cell r="G77">
            <v>2277167.5178432269</v>
          </cell>
          <cell r="H77">
            <v>1903861.367377124</v>
          </cell>
          <cell r="I77">
            <v>1717208.2921440729</v>
          </cell>
          <cell r="J77">
            <v>1623881.7545275472</v>
          </cell>
          <cell r="K77">
            <v>1623881.7545275472</v>
          </cell>
          <cell r="L77">
            <v>1623881.7545275472</v>
          </cell>
          <cell r="M77">
            <v>1623881.7545275472</v>
          </cell>
          <cell r="P77">
            <v>20000</v>
          </cell>
          <cell r="Q77">
            <v>5644388.9950474827</v>
          </cell>
          <cell r="R77">
            <v>4300486.8533695033</v>
          </cell>
          <cell r="S77">
            <v>3404552.092250857</v>
          </cell>
          <cell r="T77">
            <v>2732601.021411872</v>
          </cell>
          <cell r="U77">
            <v>2284633.6408525486</v>
          </cell>
          <cell r="V77">
            <v>2060649.9505728874</v>
          </cell>
          <cell r="W77">
            <v>1948658.1054330566</v>
          </cell>
          <cell r="X77">
            <v>1948658.1054330566</v>
          </cell>
          <cell r="Y77">
            <v>1948658.1054330566</v>
          </cell>
          <cell r="Z77">
            <v>1948658.1054330566</v>
          </cell>
          <cell r="AC77">
            <v>20000</v>
          </cell>
          <cell r="AD77">
            <v>6773266.794056979</v>
          </cell>
          <cell r="AE77">
            <v>5160584.2240434038</v>
          </cell>
          <cell r="AF77">
            <v>4085462.5107010282</v>
          </cell>
          <cell r="AG77">
            <v>3279121.2256942461</v>
          </cell>
          <cell r="AH77">
            <v>2741560.3690230581</v>
          </cell>
          <cell r="AI77">
            <v>2472779.940687465</v>
          </cell>
          <cell r="AJ77">
            <v>2338389.726519668</v>
          </cell>
          <cell r="AK77">
            <v>2338389.726519668</v>
          </cell>
          <cell r="AL77">
            <v>2338389.726519668</v>
          </cell>
          <cell r="AM77">
            <v>2338389.726519668</v>
          </cell>
          <cell r="AP77">
            <v>20000</v>
          </cell>
          <cell r="AQ77">
            <v>8046640.9513396909</v>
          </cell>
          <cell r="AR77">
            <v>6130774.0581635637</v>
          </cell>
          <cell r="AS77">
            <v>4853529.4627128216</v>
          </cell>
          <cell r="AT77">
            <v>3895596.016124764</v>
          </cell>
          <cell r="AU77">
            <v>3256973.7183993929</v>
          </cell>
          <cell r="AV77">
            <v>2937662.5695367083</v>
          </cell>
          <cell r="AW77">
            <v>2778006.9951053653</v>
          </cell>
          <cell r="AX77">
            <v>2778006.9951053653</v>
          </cell>
          <cell r="AY77">
            <v>2778006.9951053653</v>
          </cell>
          <cell r="AZ77">
            <v>2778006.9951053653</v>
          </cell>
        </row>
        <row r="78">
          <cell r="C78">
            <v>21000</v>
          </cell>
          <cell r="D78">
            <v>4827101.9007419646</v>
          </cell>
          <cell r="E78">
            <v>3677791.9243748239</v>
          </cell>
          <cell r="F78">
            <v>2911585.2734634029</v>
          </cell>
          <cell r="G78">
            <v>2336930.285279837</v>
          </cell>
          <cell r="H78">
            <v>1953826.9598241257</v>
          </cell>
          <cell r="I78">
            <v>1762275.2970962706</v>
          </cell>
          <cell r="J78">
            <v>1666499.4657323428</v>
          </cell>
          <cell r="K78">
            <v>1666499.4657323428</v>
          </cell>
          <cell r="L78">
            <v>1666499.4657323428</v>
          </cell>
          <cell r="M78">
            <v>1666499.4657323428</v>
          </cell>
          <cell r="P78">
            <v>21000</v>
          </cell>
          <cell r="Q78">
            <v>5792522.2808903577</v>
          </cell>
          <cell r="R78">
            <v>4413350.3092497885</v>
          </cell>
          <cell r="S78">
            <v>3493902.3281560834</v>
          </cell>
          <cell r="T78">
            <v>2804316.3423358044</v>
          </cell>
          <cell r="U78">
            <v>2344592.3517889506</v>
          </cell>
          <cell r="V78">
            <v>2114730.3565155244</v>
          </cell>
          <cell r="W78">
            <v>1999799.3588788114</v>
          </cell>
          <cell r="X78">
            <v>1999799.3588788114</v>
          </cell>
          <cell r="Y78">
            <v>1999799.3588788114</v>
          </cell>
          <cell r="Z78">
            <v>1999799.3588788114</v>
          </cell>
          <cell r="AC78">
            <v>21000</v>
          </cell>
          <cell r="AD78">
            <v>6951026.7370684287</v>
          </cell>
          <cell r="AE78">
            <v>5296020.3710997459</v>
          </cell>
          <cell r="AF78">
            <v>4192682.7937872997</v>
          </cell>
          <cell r="AG78">
            <v>3365179.6108029652</v>
          </cell>
          <cell r="AH78">
            <v>2813510.8221467407</v>
          </cell>
          <cell r="AI78">
            <v>2537676.4278186294</v>
          </cell>
          <cell r="AJ78">
            <v>2399759.2306545735</v>
          </cell>
          <cell r="AK78">
            <v>2399759.2306545735</v>
          </cell>
          <cell r="AL78">
            <v>2399759.2306545735</v>
          </cell>
          <cell r="AM78">
            <v>2399759.2306545735</v>
          </cell>
          <cell r="AP78">
            <v>21000</v>
          </cell>
          <cell r="AQ78">
            <v>8257819.7636372931</v>
          </cell>
          <cell r="AR78">
            <v>6291672.2008664981</v>
          </cell>
          <cell r="AS78">
            <v>4980907.1590193119</v>
          </cell>
          <cell r="AT78">
            <v>3997833.3776339227</v>
          </cell>
          <cell r="AU78">
            <v>3342450.8567103278</v>
          </cell>
          <cell r="AV78">
            <v>3014759.5962485317</v>
          </cell>
          <cell r="AW78">
            <v>2850913.9660176332</v>
          </cell>
          <cell r="AX78">
            <v>2850913.9660176332</v>
          </cell>
          <cell r="AY78">
            <v>2850913.9660176332</v>
          </cell>
          <cell r="AZ78">
            <v>2850913.9660176332</v>
          </cell>
        </row>
        <row r="79">
          <cell r="C79">
            <v>22000</v>
          </cell>
          <cell r="D79">
            <v>4942552.9481417388</v>
          </cell>
          <cell r="E79">
            <v>3765754.6271556043</v>
          </cell>
          <cell r="F79">
            <v>2981222.4131648536</v>
          </cell>
          <cell r="G79">
            <v>2392823.2526717908</v>
          </cell>
          <cell r="H79">
            <v>2000557.1456764152</v>
          </cell>
          <cell r="I79">
            <v>1804424.0921787275</v>
          </cell>
          <cell r="J79">
            <v>1706357.5654298838</v>
          </cell>
          <cell r="K79">
            <v>1706357.5654298838</v>
          </cell>
          <cell r="L79">
            <v>1706357.5654298838</v>
          </cell>
          <cell r="M79">
            <v>1706357.5654298838</v>
          </cell>
          <cell r="P79">
            <v>22000</v>
          </cell>
          <cell r="Q79">
            <v>5931063.537770086</v>
          </cell>
          <cell r="R79">
            <v>4518905.552586725</v>
          </cell>
          <cell r="S79">
            <v>3577466.895797824</v>
          </cell>
          <cell r="T79">
            <v>2871387.9032061487</v>
          </cell>
          <cell r="U79">
            <v>2400668.5748116979</v>
          </cell>
          <cell r="V79">
            <v>2165308.9106144728</v>
          </cell>
          <cell r="W79">
            <v>2047629.0785158605</v>
          </cell>
          <cell r="X79">
            <v>2047629.0785158605</v>
          </cell>
          <cell r="Y79">
            <v>2047629.0785158605</v>
          </cell>
          <cell r="Z79">
            <v>2047629.0785158605</v>
          </cell>
          <cell r="AC79">
            <v>22000</v>
          </cell>
          <cell r="AD79">
            <v>7117276.2453241032</v>
          </cell>
          <cell r="AE79">
            <v>5422686.6631040694</v>
          </cell>
          <cell r="AF79">
            <v>4292960.2749573886</v>
          </cell>
          <cell r="AG79">
            <v>3445665.4838473783</v>
          </cell>
          <cell r="AH79">
            <v>2880802.2897740374</v>
          </cell>
          <cell r="AI79">
            <v>2598370.6927373675</v>
          </cell>
          <cell r="AJ79">
            <v>2457154.8942190325</v>
          </cell>
          <cell r="AK79">
            <v>2457154.8942190325</v>
          </cell>
          <cell r="AL79">
            <v>2457154.8942190325</v>
          </cell>
          <cell r="AM79">
            <v>2457154.8942190325</v>
          </cell>
          <cell r="AP79">
            <v>22000</v>
          </cell>
          <cell r="AQ79">
            <v>8455324.1794450339</v>
          </cell>
          <cell r="AR79">
            <v>6442151.7557676341</v>
          </cell>
          <cell r="AS79">
            <v>5100036.8066493776</v>
          </cell>
          <cell r="AT79">
            <v>4093450.5948106851</v>
          </cell>
          <cell r="AU79">
            <v>3422393.1202515564</v>
          </cell>
          <cell r="AV79">
            <v>3086864.3829719923</v>
          </cell>
          <cell r="AW79">
            <v>2919100.0143322106</v>
          </cell>
          <cell r="AX79">
            <v>2919100.0143322106</v>
          </cell>
          <cell r="AY79">
            <v>2919100.0143322106</v>
          </cell>
          <cell r="AZ79">
            <v>2919100.0143322106</v>
          </cell>
        </row>
        <row r="80">
          <cell r="C80">
            <v>23000</v>
          </cell>
          <cell r="D80">
            <v>5050309.1415812736</v>
          </cell>
          <cell r="E80">
            <v>3847854.5840619165</v>
          </cell>
          <cell r="F80">
            <v>3046218.212382351</v>
          </cell>
          <cell r="G80">
            <v>2444990.9336226769</v>
          </cell>
          <cell r="H80">
            <v>2044172.7477828939</v>
          </cell>
          <cell r="I80">
            <v>1843763.6548630025</v>
          </cell>
          <cell r="J80">
            <v>1743559.1084030569</v>
          </cell>
          <cell r="K80">
            <v>1743559.1084030569</v>
          </cell>
          <cell r="L80">
            <v>1743559.1084030569</v>
          </cell>
          <cell r="M80">
            <v>1743559.1084030569</v>
          </cell>
          <cell r="P80">
            <v>23000</v>
          </cell>
          <cell r="Q80">
            <v>6060370.9698975282</v>
          </cell>
          <cell r="R80">
            <v>4617425.5008742996</v>
          </cell>
          <cell r="S80">
            <v>3655461.8548588213</v>
          </cell>
          <cell r="T80">
            <v>2933989.1203472121</v>
          </cell>
          <cell r="U80">
            <v>2453007.2973394725</v>
          </cell>
          <cell r="V80">
            <v>2212516.3858356029</v>
          </cell>
          <cell r="W80">
            <v>2092270.9300836681</v>
          </cell>
          <cell r="X80">
            <v>2092270.9300836681</v>
          </cell>
          <cell r="Y80">
            <v>2092270.9300836681</v>
          </cell>
          <cell r="Z80">
            <v>2092270.9300836681</v>
          </cell>
          <cell r="AC80">
            <v>23000</v>
          </cell>
          <cell r="AD80">
            <v>7272445.1638770336</v>
          </cell>
          <cell r="AE80">
            <v>5540910.6010491597</v>
          </cell>
          <cell r="AF80">
            <v>4386554.2258305857</v>
          </cell>
          <cell r="AG80">
            <v>3520786.9444166543</v>
          </cell>
          <cell r="AH80">
            <v>2943608.7568073669</v>
          </cell>
          <cell r="AI80">
            <v>2655019.6630027234</v>
          </cell>
          <cell r="AJ80">
            <v>2510725.1161004016</v>
          </cell>
          <cell r="AK80">
            <v>2510725.1161004016</v>
          </cell>
          <cell r="AL80">
            <v>2510725.1161004016</v>
          </cell>
          <cell r="AM80">
            <v>2510725.1161004016</v>
          </cell>
          <cell r="AP80">
            <v>23000</v>
          </cell>
          <cell r="AQ80">
            <v>8639664.8546859156</v>
          </cell>
          <cell r="AR80">
            <v>6582601.794046401</v>
          </cell>
          <cell r="AS80">
            <v>5211226.4202867355</v>
          </cell>
          <cell r="AT80">
            <v>4182694.8899669852</v>
          </cell>
          <cell r="AU80">
            <v>3497007.2030871515</v>
          </cell>
          <cell r="AV80">
            <v>3154163.3596472354</v>
          </cell>
          <cell r="AW80">
            <v>2982741.4379272768</v>
          </cell>
          <cell r="AX80">
            <v>2982741.4379272768</v>
          </cell>
          <cell r="AY80">
            <v>2982741.4379272768</v>
          </cell>
          <cell r="AZ80">
            <v>2982741.4379272768</v>
          </cell>
        </row>
        <row r="81">
          <cell r="C81">
            <v>24000</v>
          </cell>
          <cell r="D81">
            <v>5150659.569143679</v>
          </cell>
          <cell r="E81">
            <v>3924312.0526808919</v>
          </cell>
          <cell r="F81">
            <v>3106747.0417057066</v>
          </cell>
          <cell r="G81">
            <v>2493573.2834743173</v>
          </cell>
          <cell r="H81">
            <v>2084790.7779867242</v>
          </cell>
          <cell r="I81">
            <v>1880399.5252429279</v>
          </cell>
          <cell r="J81">
            <v>1778203.8988710297</v>
          </cell>
          <cell r="K81">
            <v>1778203.8988710297</v>
          </cell>
          <cell r="L81">
            <v>1778203.8988710297</v>
          </cell>
          <cell r="M81">
            <v>1778203.8988710297</v>
          </cell>
          <cell r="P81">
            <v>24000</v>
          </cell>
          <cell r="Q81">
            <v>6180791.4829724142</v>
          </cell>
          <cell r="R81">
            <v>4709174.4632170703</v>
          </cell>
          <cell r="S81">
            <v>3728096.450046848</v>
          </cell>
          <cell r="T81">
            <v>2992287.9401691807</v>
          </cell>
          <cell r="U81">
            <v>2501748.9335840689</v>
          </cell>
          <cell r="V81">
            <v>2256479.4302915134</v>
          </cell>
          <cell r="W81">
            <v>2133844.6786452355</v>
          </cell>
          <cell r="X81">
            <v>2133844.6786452355</v>
          </cell>
          <cell r="Y81">
            <v>2133844.6786452355</v>
          </cell>
          <cell r="Z81">
            <v>2133844.6786452355</v>
          </cell>
          <cell r="AC81">
            <v>24000</v>
          </cell>
          <cell r="AD81">
            <v>7416949.7795668971</v>
          </cell>
          <cell r="AE81">
            <v>5651009.3558604838</v>
          </cell>
          <cell r="AF81">
            <v>4473715.7400562176</v>
          </cell>
          <cell r="AG81">
            <v>3590745.5282030166</v>
          </cell>
          <cell r="AH81">
            <v>3002098.7203008826</v>
          </cell>
          <cell r="AI81">
            <v>2707775.316349816</v>
          </cell>
          <cell r="AJ81">
            <v>2560613.6143742823</v>
          </cell>
          <cell r="AK81">
            <v>2560613.6143742823</v>
          </cell>
          <cell r="AL81">
            <v>2560613.6143742823</v>
          </cell>
          <cell r="AM81">
            <v>2560613.6143742823</v>
          </cell>
          <cell r="AP81">
            <v>24000</v>
          </cell>
          <cell r="AQ81">
            <v>8811336.3381254729</v>
          </cell>
          <cell r="AR81">
            <v>6713399.1147622541</v>
          </cell>
          <cell r="AS81">
            <v>5314774.2991867866</v>
          </cell>
          <cell r="AT81">
            <v>4265805.6875051837</v>
          </cell>
          <cell r="AU81">
            <v>3566493.2797174482</v>
          </cell>
          <cell r="AV81">
            <v>3216837.0758235813</v>
          </cell>
          <cell r="AW81">
            <v>3042008.9738766472</v>
          </cell>
          <cell r="AX81">
            <v>3042008.9738766472</v>
          </cell>
          <cell r="AY81">
            <v>3042008.9738766472</v>
          </cell>
          <cell r="AZ81">
            <v>3042008.9738766472</v>
          </cell>
        </row>
        <row r="82">
          <cell r="C82">
            <v>25000</v>
          </cell>
          <cell r="D82">
            <v>5243884.1767299892</v>
          </cell>
          <cell r="E82">
            <v>3995340.3251276044</v>
          </cell>
          <cell r="F82">
            <v>3162977.7573926873</v>
          </cell>
          <cell r="G82">
            <v>2538705.831591499</v>
          </cell>
          <cell r="H82">
            <v>2122524.5477240402</v>
          </cell>
          <cell r="I82">
            <v>1914433.9057903111</v>
          </cell>
          <cell r="J82">
            <v>1810388.5848234463</v>
          </cell>
          <cell r="K82">
            <v>1810388.5848234463</v>
          </cell>
          <cell r="L82">
            <v>1810388.5848234463</v>
          </cell>
          <cell r="M82">
            <v>1810388.5848234463</v>
          </cell>
          <cell r="P82">
            <v>25000</v>
          </cell>
          <cell r="Q82">
            <v>6292661.0120759867</v>
          </cell>
          <cell r="R82">
            <v>4794408.3901531249</v>
          </cell>
          <cell r="S82">
            <v>3795573.3088712245</v>
          </cell>
          <cell r="T82">
            <v>3046446.9979097988</v>
          </cell>
          <cell r="U82">
            <v>2547029.4572688481</v>
          </cell>
          <cell r="V82">
            <v>2297320.686948373</v>
          </cell>
          <cell r="W82">
            <v>2172466.3017881354</v>
          </cell>
          <cell r="X82">
            <v>2172466.3017881354</v>
          </cell>
          <cell r="Y82">
            <v>2172466.3017881354</v>
          </cell>
          <cell r="Z82">
            <v>2172466.3017881354</v>
          </cell>
          <cell r="AC82">
            <v>25000</v>
          </cell>
          <cell r="AD82">
            <v>7551193.2144911839</v>
          </cell>
          <cell r="AE82">
            <v>5753290.0681837499</v>
          </cell>
          <cell r="AF82">
            <v>4554687.9706454696</v>
          </cell>
          <cell r="AG82">
            <v>3655736.3974917582</v>
          </cell>
          <cell r="AH82">
            <v>3056435.3487226176</v>
          </cell>
          <cell r="AI82">
            <v>2756784.8243380473</v>
          </cell>
          <cell r="AJ82">
            <v>2606959.5621457626</v>
          </cell>
          <cell r="AK82">
            <v>2606959.5621457626</v>
          </cell>
          <cell r="AL82">
            <v>2606959.5621457626</v>
          </cell>
          <cell r="AM82">
            <v>2606959.5621457626</v>
          </cell>
          <cell r="AP82">
            <v>25000</v>
          </cell>
          <cell r="AQ82">
            <v>8970817.5388155263</v>
          </cell>
          <cell r="AR82">
            <v>6834908.6010022946</v>
          </cell>
          <cell r="AS82">
            <v>5410969.3091268176</v>
          </cell>
          <cell r="AT82">
            <v>4343014.8402202083</v>
          </cell>
          <cell r="AU82">
            <v>3631045.1942824693</v>
          </cell>
          <cell r="AV82">
            <v>3275060.3713135999</v>
          </cell>
          <cell r="AW82">
            <v>3097067.9598291661</v>
          </cell>
          <cell r="AX82">
            <v>3097067.9598291661</v>
          </cell>
          <cell r="AY82">
            <v>3097067.9598291661</v>
          </cell>
          <cell r="AZ82">
            <v>3097067.9598291661</v>
          </cell>
        </row>
        <row r="88">
          <cell r="C88">
            <v>2</v>
          </cell>
          <cell r="D88">
            <v>27200</v>
          </cell>
          <cell r="E88">
            <v>27200</v>
          </cell>
          <cell r="F88">
            <v>27200</v>
          </cell>
          <cell r="G88">
            <v>27200</v>
          </cell>
          <cell r="H88">
            <v>27200</v>
          </cell>
          <cell r="I88">
            <v>27200</v>
          </cell>
          <cell r="J88">
            <v>27200</v>
          </cell>
          <cell r="K88">
            <v>27200</v>
          </cell>
          <cell r="L88">
            <v>27200</v>
          </cell>
          <cell r="M88">
            <v>27200</v>
          </cell>
          <cell r="P88">
            <v>2</v>
          </cell>
          <cell r="Q88">
            <v>31280</v>
          </cell>
          <cell r="R88">
            <v>31280</v>
          </cell>
          <cell r="S88">
            <v>31280</v>
          </cell>
          <cell r="T88">
            <v>31280</v>
          </cell>
          <cell r="U88">
            <v>31280</v>
          </cell>
          <cell r="V88">
            <v>31280</v>
          </cell>
          <cell r="W88">
            <v>31280</v>
          </cell>
          <cell r="X88">
            <v>31280</v>
          </cell>
          <cell r="Y88">
            <v>31280</v>
          </cell>
          <cell r="Z88">
            <v>31280</v>
          </cell>
          <cell r="AC88">
            <v>2</v>
          </cell>
          <cell r="AD88">
            <v>35346.400000000001</v>
          </cell>
          <cell r="AE88">
            <v>35346.400000000001</v>
          </cell>
          <cell r="AF88">
            <v>35346.400000000001</v>
          </cell>
          <cell r="AG88">
            <v>35346.400000000001</v>
          </cell>
          <cell r="AH88">
            <v>35346.400000000001</v>
          </cell>
          <cell r="AI88">
            <v>35346.400000000001</v>
          </cell>
          <cell r="AJ88">
            <v>35346.400000000001</v>
          </cell>
          <cell r="AK88">
            <v>35346.400000000001</v>
          </cell>
          <cell r="AL88">
            <v>35346.400000000001</v>
          </cell>
          <cell r="AM88">
            <v>35346.400000000001</v>
          </cell>
          <cell r="AP88">
            <v>2</v>
          </cell>
          <cell r="AQ88">
            <v>39941.431999999993</v>
          </cell>
          <cell r="AR88">
            <v>39941.431999999993</v>
          </cell>
          <cell r="AS88">
            <v>39941.431999999993</v>
          </cell>
          <cell r="AT88">
            <v>39941.431999999993</v>
          </cell>
          <cell r="AU88">
            <v>39941.431999999993</v>
          </cell>
          <cell r="AV88">
            <v>39941.431999999993</v>
          </cell>
          <cell r="AW88">
            <v>39941.431999999993</v>
          </cell>
          <cell r="AX88">
            <v>39941.431999999993</v>
          </cell>
          <cell r="AY88">
            <v>39941.431999999993</v>
          </cell>
          <cell r="AZ88">
            <v>39941.431999999993</v>
          </cell>
        </row>
        <row r="89">
          <cell r="C89">
            <v>4</v>
          </cell>
          <cell r="D89">
            <v>33150</v>
          </cell>
          <cell r="E89">
            <v>33150</v>
          </cell>
          <cell r="F89">
            <v>33150</v>
          </cell>
          <cell r="G89">
            <v>33150</v>
          </cell>
          <cell r="H89">
            <v>33150</v>
          </cell>
          <cell r="I89">
            <v>33150</v>
          </cell>
          <cell r="J89">
            <v>33150</v>
          </cell>
          <cell r="K89">
            <v>33150</v>
          </cell>
          <cell r="L89">
            <v>33150</v>
          </cell>
          <cell r="M89">
            <v>33150</v>
          </cell>
          <cell r="P89">
            <v>4</v>
          </cell>
          <cell r="Q89">
            <v>38122.5</v>
          </cell>
          <cell r="R89">
            <v>38122.5</v>
          </cell>
          <cell r="S89">
            <v>38122.5</v>
          </cell>
          <cell r="T89">
            <v>38122.5</v>
          </cell>
          <cell r="U89">
            <v>38122.5</v>
          </cell>
          <cell r="V89">
            <v>38122.5</v>
          </cell>
          <cell r="W89">
            <v>38122.5</v>
          </cell>
          <cell r="X89">
            <v>38122.5</v>
          </cell>
          <cell r="Y89">
            <v>38122.5</v>
          </cell>
          <cell r="Z89">
            <v>38122.5</v>
          </cell>
          <cell r="AC89">
            <v>4</v>
          </cell>
          <cell r="AD89">
            <v>43078.424999999996</v>
          </cell>
          <cell r="AE89">
            <v>43078.424999999996</v>
          </cell>
          <cell r="AF89">
            <v>43078.424999999996</v>
          </cell>
          <cell r="AG89">
            <v>43078.424999999996</v>
          </cell>
          <cell r="AH89">
            <v>43078.424999999996</v>
          </cell>
          <cell r="AI89">
            <v>43078.424999999996</v>
          </cell>
          <cell r="AJ89">
            <v>43078.424999999996</v>
          </cell>
          <cell r="AK89">
            <v>43078.424999999996</v>
          </cell>
          <cell r="AL89">
            <v>43078.424999999996</v>
          </cell>
          <cell r="AM89">
            <v>43078.424999999996</v>
          </cell>
          <cell r="AP89">
            <v>4</v>
          </cell>
          <cell r="AQ89">
            <v>48678.620249999993</v>
          </cell>
          <cell r="AR89">
            <v>48678.620249999993</v>
          </cell>
          <cell r="AS89">
            <v>48678.620249999993</v>
          </cell>
          <cell r="AT89">
            <v>48678.620249999993</v>
          </cell>
          <cell r="AU89">
            <v>48678.620249999993</v>
          </cell>
          <cell r="AV89">
            <v>48678.620249999993</v>
          </cell>
          <cell r="AW89">
            <v>48678.620249999993</v>
          </cell>
          <cell r="AX89">
            <v>48678.620249999993</v>
          </cell>
          <cell r="AY89">
            <v>48678.620249999993</v>
          </cell>
          <cell r="AZ89">
            <v>48678.620249999993</v>
          </cell>
        </row>
        <row r="90">
          <cell r="C90">
            <v>6</v>
          </cell>
          <cell r="D90">
            <v>39100</v>
          </cell>
          <cell r="E90">
            <v>39100</v>
          </cell>
          <cell r="F90">
            <v>39100</v>
          </cell>
          <cell r="G90">
            <v>39100</v>
          </cell>
          <cell r="H90">
            <v>39100</v>
          </cell>
          <cell r="I90">
            <v>39100</v>
          </cell>
          <cell r="J90">
            <v>39100</v>
          </cell>
          <cell r="K90">
            <v>39100</v>
          </cell>
          <cell r="L90">
            <v>39100</v>
          </cell>
          <cell r="M90">
            <v>39100</v>
          </cell>
          <cell r="P90">
            <v>6</v>
          </cell>
          <cell r="Q90">
            <v>44965</v>
          </cell>
          <cell r="R90">
            <v>44965</v>
          </cell>
          <cell r="S90">
            <v>44965</v>
          </cell>
          <cell r="T90">
            <v>44965</v>
          </cell>
          <cell r="U90">
            <v>44965</v>
          </cell>
          <cell r="V90">
            <v>44965</v>
          </cell>
          <cell r="W90">
            <v>44965</v>
          </cell>
          <cell r="X90">
            <v>44965</v>
          </cell>
          <cell r="Y90">
            <v>44965</v>
          </cell>
          <cell r="Z90">
            <v>44965</v>
          </cell>
          <cell r="AC90">
            <v>6</v>
          </cell>
          <cell r="AD90">
            <v>50810.45</v>
          </cell>
          <cell r="AE90">
            <v>50810.45</v>
          </cell>
          <cell r="AF90">
            <v>50810.45</v>
          </cell>
          <cell r="AG90">
            <v>50810.45</v>
          </cell>
          <cell r="AH90">
            <v>50810.45</v>
          </cell>
          <cell r="AI90">
            <v>50810.45</v>
          </cell>
          <cell r="AJ90">
            <v>50810.45</v>
          </cell>
          <cell r="AK90">
            <v>50810.45</v>
          </cell>
          <cell r="AL90">
            <v>50810.45</v>
          </cell>
          <cell r="AM90">
            <v>50810.45</v>
          </cell>
          <cell r="AP90">
            <v>6</v>
          </cell>
          <cell r="AQ90">
            <v>57415.808499999985</v>
          </cell>
          <cell r="AR90">
            <v>57415.808499999985</v>
          </cell>
          <cell r="AS90">
            <v>57415.808499999985</v>
          </cell>
          <cell r="AT90">
            <v>57415.808499999985</v>
          </cell>
          <cell r="AU90">
            <v>57415.808499999985</v>
          </cell>
          <cell r="AV90">
            <v>57415.808499999985</v>
          </cell>
          <cell r="AW90">
            <v>57415.808499999985</v>
          </cell>
          <cell r="AX90">
            <v>57415.808499999985</v>
          </cell>
          <cell r="AY90">
            <v>57415.808499999985</v>
          </cell>
          <cell r="AZ90">
            <v>57415.808499999985</v>
          </cell>
        </row>
        <row r="91">
          <cell r="C91">
            <v>8</v>
          </cell>
          <cell r="D91">
            <v>45050</v>
          </cell>
          <cell r="E91">
            <v>45050</v>
          </cell>
          <cell r="F91">
            <v>45050</v>
          </cell>
          <cell r="G91">
            <v>45050</v>
          </cell>
          <cell r="H91">
            <v>45050</v>
          </cell>
          <cell r="I91">
            <v>45050</v>
          </cell>
          <cell r="J91">
            <v>45050</v>
          </cell>
          <cell r="K91">
            <v>45050</v>
          </cell>
          <cell r="L91">
            <v>45050</v>
          </cell>
          <cell r="M91">
            <v>45050</v>
          </cell>
          <cell r="P91">
            <v>8</v>
          </cell>
          <cell r="Q91">
            <v>51807.5</v>
          </cell>
          <cell r="R91">
            <v>51807.5</v>
          </cell>
          <cell r="S91">
            <v>51807.5</v>
          </cell>
          <cell r="T91">
            <v>51807.5</v>
          </cell>
          <cell r="U91">
            <v>51807.5</v>
          </cell>
          <cell r="V91">
            <v>51807.5</v>
          </cell>
          <cell r="W91">
            <v>51807.5</v>
          </cell>
          <cell r="X91">
            <v>51807.5</v>
          </cell>
          <cell r="Y91">
            <v>51807.5</v>
          </cell>
          <cell r="Z91">
            <v>51807.5</v>
          </cell>
          <cell r="AC91">
            <v>8</v>
          </cell>
          <cell r="AD91">
            <v>58542.474999999984</v>
          </cell>
          <cell r="AE91">
            <v>58542.474999999984</v>
          </cell>
          <cell r="AF91">
            <v>58542.474999999984</v>
          </cell>
          <cell r="AG91">
            <v>58542.474999999984</v>
          </cell>
          <cell r="AH91">
            <v>58542.474999999984</v>
          </cell>
          <cell r="AI91">
            <v>58542.474999999984</v>
          </cell>
          <cell r="AJ91">
            <v>58542.474999999984</v>
          </cell>
          <cell r="AK91">
            <v>58542.474999999984</v>
          </cell>
          <cell r="AL91">
            <v>58542.474999999984</v>
          </cell>
          <cell r="AM91">
            <v>58542.474999999984</v>
          </cell>
          <cell r="AP91">
            <v>8</v>
          </cell>
          <cell r="AQ91">
            <v>66152.996749999977</v>
          </cell>
          <cell r="AR91">
            <v>66152.996749999977</v>
          </cell>
          <cell r="AS91">
            <v>66152.996749999977</v>
          </cell>
          <cell r="AT91">
            <v>66152.996749999977</v>
          </cell>
          <cell r="AU91">
            <v>66152.996749999977</v>
          </cell>
          <cell r="AV91">
            <v>66152.996749999977</v>
          </cell>
          <cell r="AW91">
            <v>66152.996749999977</v>
          </cell>
          <cell r="AX91">
            <v>66152.996749999977</v>
          </cell>
          <cell r="AY91">
            <v>66152.996749999977</v>
          </cell>
          <cell r="AZ91">
            <v>66152.996749999977</v>
          </cell>
        </row>
        <row r="92">
          <cell r="C92">
            <v>10</v>
          </cell>
          <cell r="D92">
            <v>60000</v>
          </cell>
          <cell r="E92">
            <v>60000</v>
          </cell>
          <cell r="F92">
            <v>60000</v>
          </cell>
          <cell r="G92">
            <v>60000</v>
          </cell>
          <cell r="H92">
            <v>60000</v>
          </cell>
          <cell r="I92">
            <v>60000</v>
          </cell>
          <cell r="J92">
            <v>60000</v>
          </cell>
          <cell r="K92">
            <v>60000</v>
          </cell>
          <cell r="L92">
            <v>60000</v>
          </cell>
          <cell r="M92">
            <v>60000</v>
          </cell>
          <cell r="P92">
            <v>10</v>
          </cell>
          <cell r="Q92">
            <v>58650</v>
          </cell>
          <cell r="R92">
            <v>58650</v>
          </cell>
          <cell r="S92">
            <v>58650</v>
          </cell>
          <cell r="T92">
            <v>58650</v>
          </cell>
          <cell r="U92">
            <v>58650</v>
          </cell>
          <cell r="V92">
            <v>58650</v>
          </cell>
          <cell r="W92">
            <v>58650</v>
          </cell>
          <cell r="X92">
            <v>58650</v>
          </cell>
          <cell r="Y92">
            <v>58650</v>
          </cell>
          <cell r="Z92">
            <v>58650</v>
          </cell>
          <cell r="AC92">
            <v>10</v>
          </cell>
          <cell r="AD92">
            <v>66274.5</v>
          </cell>
          <cell r="AE92">
            <v>66274.5</v>
          </cell>
          <cell r="AF92">
            <v>66274.5</v>
          </cell>
          <cell r="AG92">
            <v>66274.5</v>
          </cell>
          <cell r="AH92">
            <v>66274.5</v>
          </cell>
          <cell r="AI92">
            <v>66274.5</v>
          </cell>
          <cell r="AJ92">
            <v>66274.5</v>
          </cell>
          <cell r="AK92">
            <v>66274.5</v>
          </cell>
          <cell r="AL92">
            <v>66274.5</v>
          </cell>
          <cell r="AM92">
            <v>66274.5</v>
          </cell>
          <cell r="AP92">
            <v>10</v>
          </cell>
          <cell r="AQ92">
            <v>88106.1</v>
          </cell>
          <cell r="AR92">
            <v>88106.1</v>
          </cell>
          <cell r="AS92">
            <v>88106.1</v>
          </cell>
          <cell r="AT92">
            <v>88106.1</v>
          </cell>
          <cell r="AU92">
            <v>88106.1</v>
          </cell>
          <cell r="AV92">
            <v>88106.1</v>
          </cell>
          <cell r="AW92">
            <v>88106.1</v>
          </cell>
          <cell r="AX92">
            <v>88106.1</v>
          </cell>
          <cell r="AY92">
            <v>88106.1</v>
          </cell>
          <cell r="AZ92">
            <v>88106.1</v>
          </cell>
        </row>
        <row r="93">
          <cell r="C93">
            <v>20</v>
          </cell>
          <cell r="D93">
            <v>62500</v>
          </cell>
          <cell r="E93">
            <v>62500</v>
          </cell>
          <cell r="F93">
            <v>62500</v>
          </cell>
          <cell r="G93">
            <v>62500</v>
          </cell>
          <cell r="H93">
            <v>62500</v>
          </cell>
          <cell r="I93">
            <v>62500</v>
          </cell>
          <cell r="J93">
            <v>62500</v>
          </cell>
          <cell r="K93">
            <v>62500</v>
          </cell>
          <cell r="L93">
            <v>62500</v>
          </cell>
          <cell r="M93">
            <v>62500</v>
          </cell>
          <cell r="P93">
            <v>20</v>
          </cell>
          <cell r="Q93">
            <v>61093.75</v>
          </cell>
          <cell r="R93">
            <v>61093.75</v>
          </cell>
          <cell r="S93">
            <v>61093.75</v>
          </cell>
          <cell r="T93">
            <v>61093.75</v>
          </cell>
          <cell r="U93">
            <v>61093.75</v>
          </cell>
          <cell r="V93">
            <v>61093.75</v>
          </cell>
          <cell r="W93">
            <v>61093.75</v>
          </cell>
          <cell r="X93">
            <v>61093.75</v>
          </cell>
          <cell r="Y93">
            <v>61093.75</v>
          </cell>
          <cell r="Z93">
            <v>61093.75</v>
          </cell>
          <cell r="AC93">
            <v>20</v>
          </cell>
          <cell r="AD93">
            <v>69035.937499999985</v>
          </cell>
          <cell r="AE93">
            <v>69035.937499999985</v>
          </cell>
          <cell r="AF93">
            <v>69035.937499999985</v>
          </cell>
          <cell r="AG93">
            <v>69035.937499999985</v>
          </cell>
          <cell r="AH93">
            <v>69035.937499999985</v>
          </cell>
          <cell r="AI93">
            <v>69035.937499999985</v>
          </cell>
          <cell r="AJ93">
            <v>69035.937499999985</v>
          </cell>
          <cell r="AK93">
            <v>69035.937499999985</v>
          </cell>
          <cell r="AL93">
            <v>69035.937499999985</v>
          </cell>
          <cell r="AM93">
            <v>69035.937499999985</v>
          </cell>
          <cell r="AP93">
            <v>20</v>
          </cell>
          <cell r="AQ93">
            <v>91777.187499999971</v>
          </cell>
          <cell r="AR93">
            <v>91777.187499999971</v>
          </cell>
          <cell r="AS93">
            <v>91777.187499999971</v>
          </cell>
          <cell r="AT93">
            <v>91777.187499999971</v>
          </cell>
          <cell r="AU93">
            <v>91777.187499999971</v>
          </cell>
          <cell r="AV93">
            <v>91777.187499999971</v>
          </cell>
          <cell r="AW93">
            <v>91777.187499999971</v>
          </cell>
          <cell r="AX93">
            <v>91777.187499999971</v>
          </cell>
          <cell r="AY93">
            <v>91777.187499999971</v>
          </cell>
          <cell r="AZ93">
            <v>91777.187499999971</v>
          </cell>
        </row>
        <row r="94">
          <cell r="C94">
            <v>30</v>
          </cell>
          <cell r="D94">
            <v>65000</v>
          </cell>
          <cell r="E94">
            <v>65000</v>
          </cell>
          <cell r="F94">
            <v>65000</v>
          </cell>
          <cell r="G94">
            <v>65000</v>
          </cell>
          <cell r="H94">
            <v>65000</v>
          </cell>
          <cell r="I94">
            <v>65000</v>
          </cell>
          <cell r="J94">
            <v>65000</v>
          </cell>
          <cell r="K94">
            <v>65000</v>
          </cell>
          <cell r="L94">
            <v>65000</v>
          </cell>
          <cell r="M94">
            <v>65000</v>
          </cell>
          <cell r="P94">
            <v>30</v>
          </cell>
          <cell r="Q94">
            <v>63537.5</v>
          </cell>
          <cell r="R94">
            <v>63537.5</v>
          </cell>
          <cell r="S94">
            <v>63537.5</v>
          </cell>
          <cell r="T94">
            <v>63537.5</v>
          </cell>
          <cell r="U94">
            <v>63537.5</v>
          </cell>
          <cell r="V94">
            <v>63537.5</v>
          </cell>
          <cell r="W94">
            <v>63537.5</v>
          </cell>
          <cell r="X94">
            <v>63537.5</v>
          </cell>
          <cell r="Y94">
            <v>63537.5</v>
          </cell>
          <cell r="Z94">
            <v>63537.5</v>
          </cell>
          <cell r="AC94">
            <v>30</v>
          </cell>
          <cell r="AD94">
            <v>71797.374999999985</v>
          </cell>
          <cell r="AE94">
            <v>71797.374999999985</v>
          </cell>
          <cell r="AF94">
            <v>71797.374999999985</v>
          </cell>
          <cell r="AG94">
            <v>71797.374999999985</v>
          </cell>
          <cell r="AH94">
            <v>71797.374999999985</v>
          </cell>
          <cell r="AI94">
            <v>71797.374999999985</v>
          </cell>
          <cell r="AJ94">
            <v>71797.374999999985</v>
          </cell>
          <cell r="AK94">
            <v>71797.374999999985</v>
          </cell>
          <cell r="AL94">
            <v>71797.374999999985</v>
          </cell>
          <cell r="AM94">
            <v>71797.374999999985</v>
          </cell>
          <cell r="AP94">
            <v>30</v>
          </cell>
          <cell r="AQ94">
            <v>95448.27499999998</v>
          </cell>
          <cell r="AR94">
            <v>95448.27499999998</v>
          </cell>
          <cell r="AS94">
            <v>95448.27499999998</v>
          </cell>
          <cell r="AT94">
            <v>95448.27499999998</v>
          </cell>
          <cell r="AU94">
            <v>95448.27499999998</v>
          </cell>
          <cell r="AV94">
            <v>95448.27499999998</v>
          </cell>
          <cell r="AW94">
            <v>95448.27499999998</v>
          </cell>
          <cell r="AX94">
            <v>95448.27499999998</v>
          </cell>
          <cell r="AY94">
            <v>95448.27499999998</v>
          </cell>
          <cell r="AZ94">
            <v>95448.27499999998</v>
          </cell>
        </row>
        <row r="95">
          <cell r="C95">
            <v>40</v>
          </cell>
          <cell r="D95">
            <v>67500</v>
          </cell>
          <cell r="E95">
            <v>67500</v>
          </cell>
          <cell r="F95">
            <v>67500</v>
          </cell>
          <cell r="G95">
            <v>67500</v>
          </cell>
          <cell r="H95">
            <v>67500</v>
          </cell>
          <cell r="I95">
            <v>67500</v>
          </cell>
          <cell r="J95">
            <v>67500</v>
          </cell>
          <cell r="K95">
            <v>67500</v>
          </cell>
          <cell r="L95">
            <v>67500</v>
          </cell>
          <cell r="M95">
            <v>67500</v>
          </cell>
          <cell r="P95">
            <v>40</v>
          </cell>
          <cell r="Q95">
            <v>65981.25</v>
          </cell>
          <cell r="R95">
            <v>65981.25</v>
          </cell>
          <cell r="S95">
            <v>65981.25</v>
          </cell>
          <cell r="T95">
            <v>65981.25</v>
          </cell>
          <cell r="U95">
            <v>65981.25</v>
          </cell>
          <cell r="V95">
            <v>65981.25</v>
          </cell>
          <cell r="W95">
            <v>65981.25</v>
          </cell>
          <cell r="X95">
            <v>65981.25</v>
          </cell>
          <cell r="Y95">
            <v>65981.25</v>
          </cell>
          <cell r="Z95">
            <v>65981.25</v>
          </cell>
          <cell r="AC95">
            <v>40</v>
          </cell>
          <cell r="AD95">
            <v>74558.812499999985</v>
          </cell>
          <cell r="AE95">
            <v>74558.812499999985</v>
          </cell>
          <cell r="AF95">
            <v>74558.812499999985</v>
          </cell>
          <cell r="AG95">
            <v>74558.812499999985</v>
          </cell>
          <cell r="AH95">
            <v>74558.812499999985</v>
          </cell>
          <cell r="AI95">
            <v>74558.812499999985</v>
          </cell>
          <cell r="AJ95">
            <v>74558.812499999985</v>
          </cell>
          <cell r="AK95">
            <v>74558.812499999985</v>
          </cell>
          <cell r="AL95">
            <v>74558.812499999985</v>
          </cell>
          <cell r="AM95">
            <v>74558.812499999985</v>
          </cell>
          <cell r="AP95">
            <v>40</v>
          </cell>
          <cell r="AQ95">
            <v>99119.362499999974</v>
          </cell>
          <cell r="AR95">
            <v>99119.362499999974</v>
          </cell>
          <cell r="AS95">
            <v>99119.362499999974</v>
          </cell>
          <cell r="AT95">
            <v>99119.362499999974</v>
          </cell>
          <cell r="AU95">
            <v>99119.362499999974</v>
          </cell>
          <cell r="AV95">
            <v>99119.362499999974</v>
          </cell>
          <cell r="AW95">
            <v>99119.362499999974</v>
          </cell>
          <cell r="AX95">
            <v>99119.362499999974</v>
          </cell>
          <cell r="AY95">
            <v>99119.362499999974</v>
          </cell>
          <cell r="AZ95">
            <v>99119.362499999974</v>
          </cell>
        </row>
        <row r="96">
          <cell r="C96">
            <v>50</v>
          </cell>
          <cell r="D96">
            <v>70000</v>
          </cell>
          <cell r="E96">
            <v>70262.44588744588</v>
          </cell>
          <cell r="F96">
            <v>70524.891774891759</v>
          </cell>
          <cell r="G96">
            <v>70787.337662337639</v>
          </cell>
          <cell r="H96">
            <v>71049.783549783519</v>
          </cell>
          <cell r="I96">
            <v>71312.229437229398</v>
          </cell>
          <cell r="J96">
            <v>68425.324675324679</v>
          </cell>
          <cell r="K96">
            <v>68425.324675324679</v>
          </cell>
          <cell r="L96">
            <v>68425.324675324679</v>
          </cell>
          <cell r="M96">
            <v>68425.324675324679</v>
          </cell>
          <cell r="P96">
            <v>50</v>
          </cell>
          <cell r="Q96">
            <v>68425</v>
          </cell>
          <cell r="R96">
            <v>68681.540854978346</v>
          </cell>
          <cell r="S96">
            <v>68938.081709956678</v>
          </cell>
          <cell r="T96">
            <v>69194.622564935038</v>
          </cell>
          <cell r="U96">
            <v>69451.163419913384</v>
          </cell>
          <cell r="V96">
            <v>69707.70427489173</v>
          </cell>
          <cell r="W96">
            <v>66885.754870129866</v>
          </cell>
          <cell r="X96">
            <v>66885.754870129866</v>
          </cell>
          <cell r="Y96">
            <v>66885.754870129866</v>
          </cell>
          <cell r="Z96">
            <v>66885.754870129866</v>
          </cell>
          <cell r="AC96">
            <v>50</v>
          </cell>
          <cell r="AD96">
            <v>77320.25</v>
          </cell>
          <cell r="AE96">
            <v>77610.141166125512</v>
          </cell>
          <cell r="AF96">
            <v>77900.032332251038</v>
          </cell>
          <cell r="AG96">
            <v>78189.923498376578</v>
          </cell>
          <cell r="AH96">
            <v>78479.814664502104</v>
          </cell>
          <cell r="AI96">
            <v>78769.705830627645</v>
          </cell>
          <cell r="AJ96">
            <v>75580.903003246742</v>
          </cell>
          <cell r="AK96">
            <v>75580.903003246742</v>
          </cell>
          <cell r="AL96">
            <v>75580.903003246742</v>
          </cell>
          <cell r="AM96">
            <v>75580.903003246742</v>
          </cell>
          <cell r="AP96">
            <v>50</v>
          </cell>
          <cell r="AQ96">
            <v>102790.45</v>
          </cell>
          <cell r="AR96">
            <v>103175.83472673155</v>
          </cell>
          <cell r="AS96">
            <v>103561.21945346314</v>
          </cell>
          <cell r="AT96">
            <v>103946.60418019474</v>
          </cell>
          <cell r="AU96">
            <v>104331.98890692633</v>
          </cell>
          <cell r="AV96">
            <v>104717.37363365793</v>
          </cell>
          <cell r="AW96">
            <v>100478.14163961037</v>
          </cell>
          <cell r="AX96">
            <v>100478.14163961037</v>
          </cell>
          <cell r="AY96">
            <v>100478.14163961037</v>
          </cell>
          <cell r="AZ96">
            <v>100478.14163961037</v>
          </cell>
        </row>
        <row r="97">
          <cell r="C97">
            <v>60</v>
          </cell>
          <cell r="D97">
            <v>72500</v>
          </cell>
          <cell r="E97">
            <v>79710.497835497823</v>
          </cell>
          <cell r="F97">
            <v>76726.190476190459</v>
          </cell>
          <cell r="G97">
            <v>74553.571428571406</v>
          </cell>
          <cell r="H97">
            <v>73192.640692640663</v>
          </cell>
          <cell r="I97">
            <v>72643.398268398232</v>
          </cell>
          <cell r="J97">
            <v>69350.649350649357</v>
          </cell>
          <cell r="K97">
            <v>69350.649350649357</v>
          </cell>
          <cell r="L97">
            <v>69350.649350649357</v>
          </cell>
          <cell r="M97">
            <v>69350.649350649357</v>
          </cell>
          <cell r="P97">
            <v>60</v>
          </cell>
          <cell r="Q97">
            <v>70868.75</v>
          </cell>
          <cell r="R97">
            <v>77917.011634199109</v>
          </cell>
          <cell r="S97">
            <v>74999.851190476169</v>
          </cell>
          <cell r="T97">
            <v>72876.116071428551</v>
          </cell>
          <cell r="U97">
            <v>71545.806277056239</v>
          </cell>
          <cell r="V97">
            <v>71008.921807359264</v>
          </cell>
          <cell r="W97">
            <v>67790.259740259746</v>
          </cell>
          <cell r="X97">
            <v>67790.259740259746</v>
          </cell>
          <cell r="Y97">
            <v>67790.259740259746</v>
          </cell>
          <cell r="Z97">
            <v>67790.259740259746</v>
          </cell>
          <cell r="AC97">
            <v>60</v>
          </cell>
          <cell r="AD97">
            <v>80081.687499999985</v>
          </cell>
          <cell r="AE97">
            <v>88046.223146644988</v>
          </cell>
          <cell r="AF97">
            <v>84749.831845238063</v>
          </cell>
          <cell r="AG97">
            <v>82350.011160714261</v>
          </cell>
          <cell r="AH97">
            <v>80846.761093073554</v>
          </cell>
          <cell r="AI97">
            <v>80240.08164231597</v>
          </cell>
          <cell r="AJ97">
            <v>76602.993506493498</v>
          </cell>
          <cell r="AK97">
            <v>76602.993506493498</v>
          </cell>
          <cell r="AL97">
            <v>76602.993506493498</v>
          </cell>
          <cell r="AM97">
            <v>76602.993506493498</v>
          </cell>
          <cell r="AP97">
            <v>60</v>
          </cell>
          <cell r="AQ97">
            <v>106461.53749999998</v>
          </cell>
          <cell r="AR97">
            <v>117049.68488906921</v>
          </cell>
          <cell r="AS97">
            <v>112667.42351190471</v>
          </cell>
          <cell r="AT97">
            <v>109477.07366071423</v>
          </cell>
          <cell r="AU97">
            <v>107478.63533549776</v>
          </cell>
          <cell r="AV97">
            <v>106672.10853625533</v>
          </cell>
          <cell r="AW97">
            <v>101836.92077922076</v>
          </cell>
          <cell r="AX97">
            <v>101836.92077922076</v>
          </cell>
          <cell r="AY97">
            <v>101836.92077922076</v>
          </cell>
          <cell r="AZ97">
            <v>101836.92077922076</v>
          </cell>
        </row>
        <row r="98">
          <cell r="C98">
            <v>70</v>
          </cell>
          <cell r="D98">
            <v>89440</v>
          </cell>
          <cell r="E98">
            <v>89158.549783549766</v>
          </cell>
          <cell r="F98">
            <v>82927.489177489158</v>
          </cell>
          <cell r="G98">
            <v>78319.805194805173</v>
          </cell>
          <cell r="H98">
            <v>75335.497835497808</v>
          </cell>
          <cell r="I98">
            <v>73974.567099567066</v>
          </cell>
          <cell r="J98">
            <v>70275.974025974036</v>
          </cell>
          <cell r="K98">
            <v>70275.974025974036</v>
          </cell>
          <cell r="L98">
            <v>70275.974025974036</v>
          </cell>
          <cell r="M98">
            <v>70275.974025974036</v>
          </cell>
          <cell r="P98">
            <v>70</v>
          </cell>
          <cell r="Q98">
            <v>87427.6</v>
          </cell>
          <cell r="R98">
            <v>87152.482413419886</v>
          </cell>
          <cell r="S98">
            <v>81061.620670995646</v>
          </cell>
          <cell r="T98">
            <v>76557.609577922049</v>
          </cell>
          <cell r="U98">
            <v>73640.449134199094</v>
          </cell>
          <cell r="V98">
            <v>72310.139339826797</v>
          </cell>
          <cell r="W98">
            <v>68694.764610389611</v>
          </cell>
          <cell r="X98">
            <v>68694.764610389611</v>
          </cell>
          <cell r="Y98">
            <v>68694.764610389611</v>
          </cell>
          <cell r="Z98">
            <v>68694.764610389611</v>
          </cell>
          <cell r="AC98">
            <v>70</v>
          </cell>
          <cell r="AD98">
            <v>98793.187999999966</v>
          </cell>
          <cell r="AE98">
            <v>98482.305127164465</v>
          </cell>
          <cell r="AF98">
            <v>91599.631358225059</v>
          </cell>
          <cell r="AG98">
            <v>86510.0988230519</v>
          </cell>
          <cell r="AH98">
            <v>83213.707521644974</v>
          </cell>
          <cell r="AI98">
            <v>81710.457454004281</v>
          </cell>
          <cell r="AJ98">
            <v>77625.084009740254</v>
          </cell>
          <cell r="AK98">
            <v>77625.084009740254</v>
          </cell>
          <cell r="AL98">
            <v>77625.084009740254</v>
          </cell>
          <cell r="AM98">
            <v>77625.084009740254</v>
          </cell>
          <cell r="AP98">
            <v>70</v>
          </cell>
          <cell r="AQ98">
            <v>131336.82639999996</v>
          </cell>
          <cell r="AR98">
            <v>130923.53505140686</v>
          </cell>
          <cell r="AS98">
            <v>121773.62757034626</v>
          </cell>
          <cell r="AT98">
            <v>115007.54314123369</v>
          </cell>
          <cell r="AU98">
            <v>110625.28176406919</v>
          </cell>
          <cell r="AV98">
            <v>108626.84343885274</v>
          </cell>
          <cell r="AW98">
            <v>103195.69991883116</v>
          </cell>
          <cell r="AX98">
            <v>103195.69991883116</v>
          </cell>
          <cell r="AY98">
            <v>103195.69991883116</v>
          </cell>
          <cell r="AZ98">
            <v>103195.69991883116</v>
          </cell>
        </row>
        <row r="99">
          <cell r="C99">
            <v>80</v>
          </cell>
          <cell r="D99">
            <v>106380</v>
          </cell>
          <cell r="E99">
            <v>98606.60173160171</v>
          </cell>
          <cell r="F99">
            <v>89128.787878787858</v>
          </cell>
          <cell r="G99">
            <v>82086.038961038939</v>
          </cell>
          <cell r="H99">
            <v>77478.354978354953</v>
          </cell>
          <cell r="I99">
            <v>75305.7359307359</v>
          </cell>
          <cell r="J99">
            <v>71201.298701298714</v>
          </cell>
          <cell r="K99">
            <v>71201.298701298714</v>
          </cell>
          <cell r="L99">
            <v>71201.298701298714</v>
          </cell>
          <cell r="M99">
            <v>71201.298701298714</v>
          </cell>
          <cell r="P99">
            <v>80</v>
          </cell>
          <cell r="Q99">
            <v>103986.45</v>
          </cell>
          <cell r="R99">
            <v>96387.953192640663</v>
          </cell>
          <cell r="S99">
            <v>87123.390151515123</v>
          </cell>
          <cell r="T99">
            <v>80239.103084415547</v>
          </cell>
          <cell r="U99">
            <v>75735.091991341949</v>
          </cell>
          <cell r="V99">
            <v>73611.356872294331</v>
          </cell>
          <cell r="W99">
            <v>69599.269480519477</v>
          </cell>
          <cell r="X99">
            <v>69599.269480519477</v>
          </cell>
          <cell r="Y99">
            <v>69599.269480519477</v>
          </cell>
          <cell r="Z99">
            <v>69599.269480519477</v>
          </cell>
          <cell r="AC99">
            <v>80</v>
          </cell>
          <cell r="AD99">
            <v>117504.68849999997</v>
          </cell>
          <cell r="AE99">
            <v>108918.38710768394</v>
          </cell>
          <cell r="AF99">
            <v>98449.430871212084</v>
          </cell>
          <cell r="AG99">
            <v>90670.186485389568</v>
          </cell>
          <cell r="AH99">
            <v>85580.653950216394</v>
          </cell>
          <cell r="AI99">
            <v>83180.833265692578</v>
          </cell>
          <cell r="AJ99">
            <v>78647.174512987011</v>
          </cell>
          <cell r="AK99">
            <v>78647.174512987011</v>
          </cell>
          <cell r="AL99">
            <v>78647.174512987011</v>
          </cell>
          <cell r="AM99">
            <v>78647.174512987011</v>
          </cell>
          <cell r="AP99">
            <v>80</v>
          </cell>
          <cell r="AQ99">
            <v>156212.11529999995</v>
          </cell>
          <cell r="AR99">
            <v>144797.38521374454</v>
          </cell>
          <cell r="AS99">
            <v>130879.83162878781</v>
          </cell>
          <cell r="AT99">
            <v>120538.01262175318</v>
          </cell>
          <cell r="AU99">
            <v>113771.92819264063</v>
          </cell>
          <cell r="AV99">
            <v>110581.57834145013</v>
          </cell>
          <cell r="AW99">
            <v>104554.47905844153</v>
          </cell>
          <cell r="AX99">
            <v>104554.47905844153</v>
          </cell>
          <cell r="AY99">
            <v>104554.47905844153</v>
          </cell>
          <cell r="AZ99">
            <v>104554.47905844153</v>
          </cell>
        </row>
        <row r="100">
          <cell r="C100">
            <v>90</v>
          </cell>
          <cell r="D100">
            <v>123320</v>
          </cell>
          <cell r="E100">
            <v>108054.65367965365</v>
          </cell>
          <cell r="F100">
            <v>95330.086580086558</v>
          </cell>
          <cell r="G100">
            <v>85852.272727272706</v>
          </cell>
          <cell r="H100">
            <v>79621.212121212098</v>
          </cell>
          <cell r="I100">
            <v>76636.904761904734</v>
          </cell>
          <cell r="J100">
            <v>72126.623376623393</v>
          </cell>
          <cell r="K100">
            <v>72126.623376623393</v>
          </cell>
          <cell r="L100">
            <v>72126.623376623393</v>
          </cell>
          <cell r="M100">
            <v>72126.623376623393</v>
          </cell>
          <cell r="P100">
            <v>90</v>
          </cell>
          <cell r="Q100">
            <v>120545.3</v>
          </cell>
          <cell r="R100">
            <v>105623.42397186144</v>
          </cell>
          <cell r="S100">
            <v>93185.1596320346</v>
          </cell>
          <cell r="T100">
            <v>83920.596590909059</v>
          </cell>
          <cell r="U100">
            <v>77829.734848484819</v>
          </cell>
          <cell r="V100">
            <v>74912.574404761879</v>
          </cell>
          <cell r="W100">
            <v>70503.774350649357</v>
          </cell>
          <cell r="X100">
            <v>70503.774350649357</v>
          </cell>
          <cell r="Y100">
            <v>70503.774350649357</v>
          </cell>
          <cell r="Z100">
            <v>70503.774350649357</v>
          </cell>
          <cell r="AC100">
            <v>90</v>
          </cell>
          <cell r="AD100">
            <v>136216.18899999998</v>
          </cell>
          <cell r="AE100">
            <v>119354.46908820342</v>
          </cell>
          <cell r="AF100">
            <v>105299.23038419908</v>
          </cell>
          <cell r="AG100">
            <v>94830.274147727236</v>
          </cell>
          <cell r="AH100">
            <v>87947.600378787844</v>
          </cell>
          <cell r="AI100">
            <v>84651.209077380918</v>
          </cell>
          <cell r="AJ100">
            <v>79669.265016233767</v>
          </cell>
          <cell r="AK100">
            <v>79669.265016233767</v>
          </cell>
          <cell r="AL100">
            <v>79669.265016233767</v>
          </cell>
          <cell r="AM100">
            <v>79669.265016233767</v>
          </cell>
          <cell r="AP100">
            <v>90</v>
          </cell>
          <cell r="AQ100">
            <v>181087.40419999999</v>
          </cell>
          <cell r="AR100">
            <v>158671.23537608219</v>
          </cell>
          <cell r="AS100">
            <v>139986.03568722936</v>
          </cell>
          <cell r="AT100">
            <v>126068.48210227267</v>
          </cell>
          <cell r="AU100">
            <v>116918.57462121206</v>
          </cell>
          <cell r="AV100">
            <v>112536.31324404756</v>
          </cell>
          <cell r="AW100">
            <v>105913.25819805193</v>
          </cell>
          <cell r="AX100">
            <v>105913.25819805193</v>
          </cell>
          <cell r="AY100">
            <v>105913.25819805193</v>
          </cell>
          <cell r="AZ100">
            <v>105913.25819805193</v>
          </cell>
        </row>
        <row r="101">
          <cell r="C101">
            <v>100</v>
          </cell>
          <cell r="D101">
            <v>140260</v>
          </cell>
          <cell r="E101">
            <v>117502.7056277056</v>
          </cell>
          <cell r="F101">
            <v>101531.38528138526</v>
          </cell>
          <cell r="G101">
            <v>89618.506493506473</v>
          </cell>
          <cell r="H101">
            <v>81764.069264069243</v>
          </cell>
          <cell r="I101">
            <v>77968.073593073568</v>
          </cell>
          <cell r="J101">
            <v>73051.948051948071</v>
          </cell>
          <cell r="K101">
            <v>73051.948051948071</v>
          </cell>
          <cell r="L101">
            <v>73051.948051948071</v>
          </cell>
          <cell r="M101">
            <v>73051.948051948071</v>
          </cell>
          <cell r="P101">
            <v>100</v>
          </cell>
          <cell r="Q101">
            <v>137104.15</v>
          </cell>
          <cell r="R101">
            <v>114858.8947510822</v>
          </cell>
          <cell r="S101">
            <v>99246.929112554077</v>
          </cell>
          <cell r="T101">
            <v>87602.090097402572</v>
          </cell>
          <cell r="U101">
            <v>79924.377705627674</v>
          </cell>
          <cell r="V101">
            <v>76213.791937229413</v>
          </cell>
          <cell r="W101">
            <v>71408.279220779223</v>
          </cell>
          <cell r="X101">
            <v>71408.279220779223</v>
          </cell>
          <cell r="Y101">
            <v>71408.279220779223</v>
          </cell>
          <cell r="Z101">
            <v>71408.279220779223</v>
          </cell>
          <cell r="AC101">
            <v>100</v>
          </cell>
          <cell r="AD101">
            <v>154927.68949999998</v>
          </cell>
          <cell r="AE101">
            <v>129790.55106872288</v>
          </cell>
          <cell r="AF101">
            <v>112149.02989718609</v>
          </cell>
          <cell r="AG101">
            <v>98990.361810064889</v>
          </cell>
          <cell r="AH101">
            <v>90314.546807359264</v>
          </cell>
          <cell r="AI101">
            <v>86121.584889069229</v>
          </cell>
          <cell r="AJ101">
            <v>80691.355519480523</v>
          </cell>
          <cell r="AK101">
            <v>80691.355519480523</v>
          </cell>
          <cell r="AL101">
            <v>80691.355519480523</v>
          </cell>
          <cell r="AM101">
            <v>80691.355519480523</v>
          </cell>
          <cell r="AP101">
            <v>100</v>
          </cell>
          <cell r="AQ101">
            <v>205962.69309999997</v>
          </cell>
          <cell r="AR101">
            <v>172545.08553841981</v>
          </cell>
          <cell r="AS101">
            <v>149092.2397456709</v>
          </cell>
          <cell r="AT101">
            <v>131598.95158279216</v>
          </cell>
          <cell r="AU101">
            <v>120065.22104978349</v>
          </cell>
          <cell r="AV101">
            <v>114491.04814664497</v>
          </cell>
          <cell r="AW101">
            <v>107272.03733766233</v>
          </cell>
          <cell r="AX101">
            <v>107272.03733766233</v>
          </cell>
          <cell r="AY101">
            <v>107272.03733766233</v>
          </cell>
          <cell r="AZ101">
            <v>107272.03733766233</v>
          </cell>
        </row>
        <row r="102">
          <cell r="C102">
            <v>110</v>
          </cell>
          <cell r="D102">
            <v>151510</v>
          </cell>
          <cell r="E102">
            <v>126950.75757575754</v>
          </cell>
          <cell r="F102">
            <v>107732.68398268396</v>
          </cell>
          <cell r="G102">
            <v>93384.74025974024</v>
          </cell>
          <cell r="H102">
            <v>83906.926406926388</v>
          </cell>
          <cell r="I102">
            <v>79299.242424242402</v>
          </cell>
          <cell r="J102">
            <v>73977.27272727275</v>
          </cell>
          <cell r="K102">
            <v>73977.27272727275</v>
          </cell>
          <cell r="L102">
            <v>73977.27272727275</v>
          </cell>
          <cell r="M102">
            <v>73977.27272727275</v>
          </cell>
          <cell r="P102">
            <v>110</v>
          </cell>
          <cell r="Q102">
            <v>148101.02499999999</v>
          </cell>
          <cell r="R102">
            <v>124094.36553030298</v>
          </cell>
          <cell r="S102">
            <v>105308.69859307355</v>
          </cell>
          <cell r="T102">
            <v>91283.583603896084</v>
          </cell>
          <cell r="U102">
            <v>82019.020562770544</v>
          </cell>
          <cell r="V102">
            <v>77515.009469696946</v>
          </cell>
          <cell r="W102">
            <v>72312.784090909117</v>
          </cell>
          <cell r="X102">
            <v>72312.784090909117</v>
          </cell>
          <cell r="Y102">
            <v>72312.784090909117</v>
          </cell>
          <cell r="Z102">
            <v>72312.784090909117</v>
          </cell>
          <cell r="AC102">
            <v>110</v>
          </cell>
          <cell r="AD102">
            <v>167354.15824999998</v>
          </cell>
          <cell r="AE102">
            <v>140226.63304924237</v>
          </cell>
          <cell r="AF102">
            <v>118998.82941017312</v>
          </cell>
          <cell r="AG102">
            <v>103150.44947240256</v>
          </cell>
          <cell r="AH102">
            <v>92681.493235930699</v>
          </cell>
          <cell r="AI102">
            <v>87591.960700757525</v>
          </cell>
          <cell r="AJ102">
            <v>81713.446022727279</v>
          </cell>
          <cell r="AK102">
            <v>81713.446022727279</v>
          </cell>
          <cell r="AL102">
            <v>81713.446022727279</v>
          </cell>
          <cell r="AM102">
            <v>81713.446022727279</v>
          </cell>
          <cell r="AP102">
            <v>110</v>
          </cell>
          <cell r="AQ102">
            <v>222482.58684999996</v>
          </cell>
          <cell r="AR102">
            <v>186418.93570075749</v>
          </cell>
          <cell r="AS102">
            <v>158198.44380411247</v>
          </cell>
          <cell r="AT102">
            <v>137129.42106331163</v>
          </cell>
          <cell r="AU102">
            <v>123211.86747835494</v>
          </cell>
          <cell r="AV102">
            <v>116445.78304924235</v>
          </cell>
          <cell r="AW102">
            <v>108630.81647727273</v>
          </cell>
          <cell r="AX102">
            <v>108630.81647727273</v>
          </cell>
          <cell r="AY102">
            <v>108630.81647727273</v>
          </cell>
          <cell r="AZ102">
            <v>108630.81647727273</v>
          </cell>
        </row>
        <row r="103">
          <cell r="C103">
            <v>120</v>
          </cell>
          <cell r="D103">
            <v>162760</v>
          </cell>
          <cell r="E103">
            <v>136398.8095238095</v>
          </cell>
          <cell r="F103">
            <v>113933.98268398266</v>
          </cell>
          <cell r="G103">
            <v>97150.974025974007</v>
          </cell>
          <cell r="H103">
            <v>86049.783549783533</v>
          </cell>
          <cell r="I103">
            <v>80630.411255411236</v>
          </cell>
          <cell r="J103">
            <v>74902.597402597428</v>
          </cell>
          <cell r="K103">
            <v>74902.597402597428</v>
          </cell>
          <cell r="L103">
            <v>74902.597402597428</v>
          </cell>
          <cell r="M103">
            <v>74902.597402597428</v>
          </cell>
          <cell r="P103">
            <v>120</v>
          </cell>
          <cell r="Q103">
            <v>159097.9</v>
          </cell>
          <cell r="R103">
            <v>133329.83630952379</v>
          </cell>
          <cell r="S103">
            <v>111370.46807359303</v>
          </cell>
          <cell r="T103">
            <v>94965.077110389582</v>
          </cell>
          <cell r="U103">
            <v>84113.663419913399</v>
          </cell>
          <cell r="V103">
            <v>78816.227002164465</v>
          </cell>
          <cell r="W103">
            <v>73217.288961038983</v>
          </cell>
          <cell r="X103">
            <v>73217.288961038983</v>
          </cell>
          <cell r="Y103">
            <v>73217.288961038983</v>
          </cell>
          <cell r="Z103">
            <v>73217.288961038983</v>
          </cell>
          <cell r="AC103">
            <v>120</v>
          </cell>
          <cell r="AD103">
            <v>179780.62699999998</v>
          </cell>
          <cell r="AE103">
            <v>150662.71502976184</v>
          </cell>
          <cell r="AF103">
            <v>125848.6289231601</v>
          </cell>
          <cell r="AG103">
            <v>107310.53713474021</v>
          </cell>
          <cell r="AH103">
            <v>95048.439664502119</v>
          </cell>
          <cell r="AI103">
            <v>89062.336512445851</v>
          </cell>
          <cell r="AJ103">
            <v>82735.53652597405</v>
          </cell>
          <cell r="AK103">
            <v>82735.53652597405</v>
          </cell>
          <cell r="AL103">
            <v>82735.53652597405</v>
          </cell>
          <cell r="AM103">
            <v>82735.53652597405</v>
          </cell>
          <cell r="AP103">
            <v>120</v>
          </cell>
          <cell r="AQ103">
            <v>239002.48059999995</v>
          </cell>
          <cell r="AR103">
            <v>200292.78586309514</v>
          </cell>
          <cell r="AS103">
            <v>167304.647862554</v>
          </cell>
          <cell r="AT103">
            <v>142659.8905438311</v>
          </cell>
          <cell r="AU103">
            <v>126358.51390692634</v>
          </cell>
          <cell r="AV103">
            <v>118400.51795183976</v>
          </cell>
          <cell r="AW103">
            <v>109989.59561688313</v>
          </cell>
          <cell r="AX103">
            <v>109989.59561688313</v>
          </cell>
          <cell r="AY103">
            <v>109989.59561688313</v>
          </cell>
          <cell r="AZ103">
            <v>109989.59561688313</v>
          </cell>
        </row>
        <row r="104">
          <cell r="C104">
            <v>130</v>
          </cell>
          <cell r="D104">
            <v>174010</v>
          </cell>
          <cell r="E104">
            <v>145846.86147186146</v>
          </cell>
          <cell r="F104">
            <v>120135.28138528136</v>
          </cell>
          <cell r="G104">
            <v>100917.20779220777</v>
          </cell>
          <cell r="H104">
            <v>88192.640692640678</v>
          </cell>
          <cell r="I104">
            <v>81961.58008658007</v>
          </cell>
          <cell r="J104">
            <v>75827.922077922107</v>
          </cell>
          <cell r="K104">
            <v>75827.922077922107</v>
          </cell>
          <cell r="L104">
            <v>75827.922077922107</v>
          </cell>
          <cell r="M104">
            <v>75827.922077922107</v>
          </cell>
          <cell r="P104">
            <v>130</v>
          </cell>
          <cell r="Q104">
            <v>170094.77499999997</v>
          </cell>
          <cell r="R104">
            <v>142565.30708874454</v>
          </cell>
          <cell r="S104">
            <v>117432.23755411252</v>
          </cell>
          <cell r="T104">
            <v>98646.57061688308</v>
          </cell>
          <cell r="U104">
            <v>86208.306277056254</v>
          </cell>
          <cell r="V104">
            <v>80117.444534631999</v>
          </cell>
          <cell r="W104">
            <v>74121.793831168849</v>
          </cell>
          <cell r="X104">
            <v>74121.793831168849</v>
          </cell>
          <cell r="Y104">
            <v>74121.793831168849</v>
          </cell>
          <cell r="Z104">
            <v>74121.793831168849</v>
          </cell>
          <cell r="AC104">
            <v>130</v>
          </cell>
          <cell r="AD104">
            <v>192207.09574999995</v>
          </cell>
          <cell r="AE104">
            <v>161098.79701028133</v>
          </cell>
          <cell r="AF104">
            <v>132698.42843614714</v>
          </cell>
          <cell r="AG104">
            <v>111470.62479707786</v>
          </cell>
          <cell r="AH104">
            <v>97415.386093073554</v>
          </cell>
          <cell r="AI104">
            <v>90532.712324134147</v>
          </cell>
          <cell r="AJ104">
            <v>83757.627029220792</v>
          </cell>
          <cell r="AK104">
            <v>83757.627029220792</v>
          </cell>
          <cell r="AL104">
            <v>83757.627029220792</v>
          </cell>
          <cell r="AM104">
            <v>83757.627029220792</v>
          </cell>
          <cell r="AP104">
            <v>130</v>
          </cell>
          <cell r="AQ104">
            <v>255522.37434999991</v>
          </cell>
          <cell r="AR104">
            <v>214166.63602543282</v>
          </cell>
          <cell r="AS104">
            <v>176410.8519209956</v>
          </cell>
          <cell r="AT104">
            <v>148190.36002435055</v>
          </cell>
          <cell r="AU104">
            <v>129505.16033549779</v>
          </cell>
          <cell r="AV104">
            <v>120355.25285443716</v>
          </cell>
          <cell r="AW104">
            <v>111348.37475649352</v>
          </cell>
          <cell r="AX104">
            <v>111348.37475649352</v>
          </cell>
          <cell r="AY104">
            <v>111348.37475649352</v>
          </cell>
          <cell r="AZ104">
            <v>111348.37475649352</v>
          </cell>
        </row>
        <row r="105">
          <cell r="C105">
            <v>140</v>
          </cell>
          <cell r="D105">
            <v>185260</v>
          </cell>
          <cell r="E105">
            <v>155294.91341991341</v>
          </cell>
          <cell r="F105">
            <v>126336.58008658006</v>
          </cell>
          <cell r="G105">
            <v>104683.44155844154</v>
          </cell>
          <cell r="H105">
            <v>90335.497835497823</v>
          </cell>
          <cell r="I105">
            <v>83292.748917748904</v>
          </cell>
          <cell r="J105">
            <v>76753.246753246785</v>
          </cell>
          <cell r="K105">
            <v>76753.246753246785</v>
          </cell>
          <cell r="L105">
            <v>76753.246753246785</v>
          </cell>
          <cell r="M105">
            <v>76753.246753246785</v>
          </cell>
          <cell r="P105">
            <v>140</v>
          </cell>
          <cell r="Q105">
            <v>181091.65</v>
          </cell>
          <cell r="R105">
            <v>151800.77786796534</v>
          </cell>
          <cell r="S105">
            <v>123494.007034632</v>
          </cell>
          <cell r="T105">
            <v>102328.06412337659</v>
          </cell>
          <cell r="U105">
            <v>88302.949134199109</v>
          </cell>
          <cell r="V105">
            <v>81418.662067099547</v>
          </cell>
          <cell r="W105">
            <v>75026.298701298729</v>
          </cell>
          <cell r="X105">
            <v>75026.298701298729</v>
          </cell>
          <cell r="Y105">
            <v>75026.298701298729</v>
          </cell>
          <cell r="Z105">
            <v>75026.298701298729</v>
          </cell>
          <cell r="AC105">
            <v>140</v>
          </cell>
          <cell r="AD105">
            <v>204633.56449999995</v>
          </cell>
          <cell r="AE105">
            <v>171534.87899080082</v>
          </cell>
          <cell r="AF105">
            <v>139548.22794913416</v>
          </cell>
          <cell r="AG105">
            <v>115630.71245941553</v>
          </cell>
          <cell r="AH105">
            <v>99782.332521644988</v>
          </cell>
          <cell r="AI105">
            <v>92003.088135822472</v>
          </cell>
          <cell r="AJ105">
            <v>84779.717532467548</v>
          </cell>
          <cell r="AK105">
            <v>84779.717532467548</v>
          </cell>
          <cell r="AL105">
            <v>84779.717532467548</v>
          </cell>
          <cell r="AM105">
            <v>84779.717532467548</v>
          </cell>
          <cell r="AP105">
            <v>140</v>
          </cell>
          <cell r="AQ105">
            <v>272042.26809999993</v>
          </cell>
          <cell r="AR105">
            <v>228040.4861877705</v>
          </cell>
          <cell r="AS105">
            <v>185517.05597943717</v>
          </cell>
          <cell r="AT105">
            <v>153720.82950487005</v>
          </cell>
          <cell r="AU105">
            <v>132651.80676406922</v>
          </cell>
          <cell r="AV105">
            <v>122309.98775703459</v>
          </cell>
          <cell r="AW105">
            <v>112707.15389610392</v>
          </cell>
          <cell r="AX105">
            <v>112707.15389610392</v>
          </cell>
          <cell r="AY105">
            <v>112707.15389610392</v>
          </cell>
          <cell r="AZ105">
            <v>112707.15389610392</v>
          </cell>
        </row>
        <row r="106">
          <cell r="C106">
            <v>150</v>
          </cell>
          <cell r="D106">
            <v>137700</v>
          </cell>
          <cell r="E106">
            <v>123428.57142857142</v>
          </cell>
          <cell r="F106">
            <v>97714.285714285725</v>
          </cell>
          <cell r="G106">
            <v>78428.571428571435</v>
          </cell>
          <cell r="H106">
            <v>65571.42857142858</v>
          </cell>
          <cell r="I106">
            <v>59142.857142857152</v>
          </cell>
          <cell r="J106">
            <v>55928.571428571442</v>
          </cell>
          <cell r="K106">
            <v>55928.571428571442</v>
          </cell>
          <cell r="L106">
            <v>55928.571428571442</v>
          </cell>
          <cell r="M106">
            <v>55928.571428571442</v>
          </cell>
          <cell r="P106">
            <v>150</v>
          </cell>
          <cell r="Q106">
            <v>186946.87499999997</v>
          </cell>
          <cell r="R106">
            <v>167571.42857142855</v>
          </cell>
          <cell r="S106">
            <v>132660.71428571429</v>
          </cell>
          <cell r="T106">
            <v>106477.67857142857</v>
          </cell>
          <cell r="U106">
            <v>89022.32142857142</v>
          </cell>
          <cell r="V106">
            <v>80294.64285714287</v>
          </cell>
          <cell r="W106">
            <v>75930.80357142858</v>
          </cell>
          <cell r="X106">
            <v>75930.80357142858</v>
          </cell>
          <cell r="Y106">
            <v>75930.80357142858</v>
          </cell>
          <cell r="Z106">
            <v>75930.80357142858</v>
          </cell>
          <cell r="AC106">
            <v>150</v>
          </cell>
          <cell r="AD106">
            <v>214988.90624999994</v>
          </cell>
          <cell r="AE106">
            <v>192707.14285714281</v>
          </cell>
          <cell r="AF106">
            <v>152559.82142857142</v>
          </cell>
          <cell r="AG106">
            <v>122449.33035714286</v>
          </cell>
          <cell r="AH106">
            <v>102375.66964285713</v>
          </cell>
          <cell r="AI106">
            <v>92338.83928571429</v>
          </cell>
          <cell r="AJ106">
            <v>87320.42410714287</v>
          </cell>
          <cell r="AK106">
            <v>87320.42410714287</v>
          </cell>
          <cell r="AL106">
            <v>87320.42410714287</v>
          </cell>
          <cell r="AM106">
            <v>87320.42410714287</v>
          </cell>
          <cell r="AP106">
            <v>150</v>
          </cell>
          <cell r="AQ106">
            <v>207603.40499999994</v>
          </cell>
          <cell r="AR106">
            <v>186087.0857142857</v>
          </cell>
          <cell r="AS106">
            <v>147318.94285714286</v>
          </cell>
          <cell r="AT106">
            <v>118242.83571428573</v>
          </cell>
          <cell r="AU106">
            <v>98858.764285714278</v>
          </cell>
          <cell r="AV106">
            <v>89166.728571428583</v>
          </cell>
          <cell r="AW106">
            <v>84320.710714285728</v>
          </cell>
          <cell r="AX106">
            <v>84320.710714285728</v>
          </cell>
          <cell r="AY106">
            <v>84320.710714285728</v>
          </cell>
          <cell r="AZ106">
            <v>84320.710714285728</v>
          </cell>
        </row>
        <row r="107">
          <cell r="C107">
            <v>300</v>
          </cell>
          <cell r="D107">
            <v>275400</v>
          </cell>
          <cell r="E107">
            <v>209828.57142857145</v>
          </cell>
          <cell r="F107">
            <v>166114.28571428574</v>
          </cell>
          <cell r="G107">
            <v>133328.57142857145</v>
          </cell>
          <cell r="H107">
            <v>111471.42857142859</v>
          </cell>
          <cell r="I107">
            <v>100542.85714285717</v>
          </cell>
          <cell r="J107">
            <v>95078.571428571464</v>
          </cell>
          <cell r="K107">
            <v>95078.571428571464</v>
          </cell>
          <cell r="L107">
            <v>95078.571428571464</v>
          </cell>
          <cell r="M107">
            <v>95078.571428571464</v>
          </cell>
          <cell r="P107">
            <v>300</v>
          </cell>
          <cell r="Q107">
            <v>373893.75</v>
          </cell>
          <cell r="R107">
            <v>284871.42857142858</v>
          </cell>
          <cell r="S107">
            <v>225523.21428571429</v>
          </cell>
          <cell r="T107">
            <v>181012.05357142858</v>
          </cell>
          <cell r="U107">
            <v>151337.94642857145</v>
          </cell>
          <cell r="V107">
            <v>136500.8928571429</v>
          </cell>
          <cell r="W107">
            <v>129082.36607142861</v>
          </cell>
          <cell r="X107">
            <v>129082.36607142861</v>
          </cell>
          <cell r="Y107">
            <v>129082.36607142861</v>
          </cell>
          <cell r="Z107">
            <v>129082.36607142861</v>
          </cell>
          <cell r="AC107">
            <v>300</v>
          </cell>
          <cell r="AD107">
            <v>429977.81249999988</v>
          </cell>
          <cell r="AE107">
            <v>327602.14285714284</v>
          </cell>
          <cell r="AF107">
            <v>259351.69642857142</v>
          </cell>
          <cell r="AG107">
            <v>208163.86160714284</v>
          </cell>
          <cell r="AH107">
            <v>174038.63839285716</v>
          </cell>
          <cell r="AI107">
            <v>156976.02678571432</v>
          </cell>
          <cell r="AJ107">
            <v>148444.72098214287</v>
          </cell>
          <cell r="AK107">
            <v>148444.72098214287</v>
          </cell>
          <cell r="AL107">
            <v>148444.72098214287</v>
          </cell>
          <cell r="AM107">
            <v>148444.72098214287</v>
          </cell>
          <cell r="AP107">
            <v>300</v>
          </cell>
          <cell r="AQ107">
            <v>415206.81</v>
          </cell>
          <cell r="AR107">
            <v>316348.04571428575</v>
          </cell>
          <cell r="AS107">
            <v>250442.20285714287</v>
          </cell>
          <cell r="AT107">
            <v>201012.82071428571</v>
          </cell>
          <cell r="AU107">
            <v>168059.89928571432</v>
          </cell>
          <cell r="AV107">
            <v>151583.43857142862</v>
          </cell>
          <cell r="AW107">
            <v>143345.20821428575</v>
          </cell>
          <cell r="AX107">
            <v>143345.20821428575</v>
          </cell>
          <cell r="AY107">
            <v>143345.20821428575</v>
          </cell>
          <cell r="AZ107">
            <v>143345.20821428575</v>
          </cell>
        </row>
        <row r="108">
          <cell r="C108">
            <v>450</v>
          </cell>
          <cell r="D108">
            <v>364500</v>
          </cell>
          <cell r="E108">
            <v>277714.28571428574</v>
          </cell>
          <cell r="F108">
            <v>219857.14285714287</v>
          </cell>
          <cell r="G108">
            <v>176464.28571428574</v>
          </cell>
          <cell r="H108">
            <v>147535.71428571429</v>
          </cell>
          <cell r="I108">
            <v>133071.42857142861</v>
          </cell>
          <cell r="J108">
            <v>125839.28571428572</v>
          </cell>
          <cell r="K108">
            <v>125839.28571428572</v>
          </cell>
          <cell r="L108">
            <v>125839.28571428572</v>
          </cell>
          <cell r="M108">
            <v>125839.28571428572</v>
          </cell>
          <cell r="P108">
            <v>450</v>
          </cell>
          <cell r="Q108">
            <v>494859.375</v>
          </cell>
          <cell r="R108">
            <v>377035.71428571426</v>
          </cell>
          <cell r="S108">
            <v>298486.60714285716</v>
          </cell>
          <cell r="T108">
            <v>239574.77678571429</v>
          </cell>
          <cell r="U108">
            <v>200300.22321428574</v>
          </cell>
          <cell r="V108">
            <v>180662.94642857148</v>
          </cell>
          <cell r="W108">
            <v>170844.30803571429</v>
          </cell>
          <cell r="X108">
            <v>170844.30803571429</v>
          </cell>
          <cell r="Y108">
            <v>170844.30803571429</v>
          </cell>
          <cell r="Z108">
            <v>170844.30803571429</v>
          </cell>
          <cell r="AC108">
            <v>450</v>
          </cell>
          <cell r="AD108">
            <v>569088.28125</v>
          </cell>
          <cell r="AE108">
            <v>433591.07142857142</v>
          </cell>
          <cell r="AF108">
            <v>343259.59821428568</v>
          </cell>
          <cell r="AG108">
            <v>275510.99330357142</v>
          </cell>
          <cell r="AH108">
            <v>230345.25669642858</v>
          </cell>
          <cell r="AI108">
            <v>207762.38839285719</v>
          </cell>
          <cell r="AJ108">
            <v>196470.95424107142</v>
          </cell>
          <cell r="AK108">
            <v>196470.95424107142</v>
          </cell>
          <cell r="AL108">
            <v>196470.95424107142</v>
          </cell>
          <cell r="AM108">
            <v>196470.95424107142</v>
          </cell>
          <cell r="AP108">
            <v>450</v>
          </cell>
          <cell r="AQ108">
            <v>549538.42500000005</v>
          </cell>
          <cell r="AR108">
            <v>418695.94285714289</v>
          </cell>
          <cell r="AS108">
            <v>331467.62142857147</v>
          </cell>
          <cell r="AT108">
            <v>266046.38035714289</v>
          </cell>
          <cell r="AU108">
            <v>222432.21964285718</v>
          </cell>
          <cell r="AV108">
            <v>200625.13928571434</v>
          </cell>
          <cell r="AW108">
            <v>189721.59910714283</v>
          </cell>
          <cell r="AX108">
            <v>189721.59910714283</v>
          </cell>
          <cell r="AY108">
            <v>189721.59910714283</v>
          </cell>
          <cell r="AZ108">
            <v>189721.59910714283</v>
          </cell>
        </row>
        <row r="109">
          <cell r="C109">
            <v>600</v>
          </cell>
          <cell r="D109">
            <v>408240</v>
          </cell>
          <cell r="E109">
            <v>311040</v>
          </cell>
          <cell r="F109">
            <v>246240</v>
          </cell>
          <cell r="G109">
            <v>197640</v>
          </cell>
          <cell r="H109">
            <v>165240</v>
          </cell>
          <cell r="I109">
            <v>149040</v>
          </cell>
          <cell r="J109">
            <v>140940</v>
          </cell>
          <cell r="K109">
            <v>140940</v>
          </cell>
          <cell r="L109">
            <v>140940</v>
          </cell>
          <cell r="M109">
            <v>140940</v>
          </cell>
          <cell r="P109">
            <v>600</v>
          </cell>
          <cell r="Q109">
            <v>554242.5</v>
          </cell>
          <cell r="R109">
            <v>422280</v>
          </cell>
          <cell r="S109">
            <v>334305</v>
          </cell>
          <cell r="T109">
            <v>268323.75</v>
          </cell>
          <cell r="U109">
            <v>224336.25</v>
          </cell>
          <cell r="V109">
            <v>202342.5</v>
          </cell>
          <cell r="W109">
            <v>191345.62499999997</v>
          </cell>
          <cell r="X109">
            <v>191345.62499999997</v>
          </cell>
          <cell r="Y109">
            <v>191345.62499999997</v>
          </cell>
          <cell r="Z109">
            <v>191345.62499999997</v>
          </cell>
          <cell r="AC109">
            <v>600</v>
          </cell>
          <cell r="AD109">
            <v>637378.875</v>
          </cell>
          <cell r="AE109">
            <v>485622</v>
          </cell>
          <cell r="AF109">
            <v>384450.75</v>
          </cell>
          <cell r="AG109">
            <v>308572.3125</v>
          </cell>
          <cell r="AH109">
            <v>257986.6875</v>
          </cell>
          <cell r="AI109">
            <v>232693.87499999994</v>
          </cell>
          <cell r="AJ109">
            <v>220047.46874999994</v>
          </cell>
          <cell r="AK109">
            <v>220047.46874999994</v>
          </cell>
          <cell r="AL109">
            <v>220047.46874999994</v>
          </cell>
          <cell r="AM109">
            <v>220047.46874999994</v>
          </cell>
          <cell r="AP109">
            <v>600</v>
          </cell>
          <cell r="AQ109">
            <v>615483.03599999996</v>
          </cell>
          <cell r="AR109">
            <v>468939.45599999995</v>
          </cell>
          <cell r="AS109">
            <v>371243.73599999992</v>
          </cell>
          <cell r="AT109">
            <v>297971.946</v>
          </cell>
          <cell r="AU109">
            <v>249124.08600000001</v>
          </cell>
          <cell r="AV109">
            <v>224700.15599999999</v>
          </cell>
          <cell r="AW109">
            <v>212488.19099999999</v>
          </cell>
          <cell r="AX109">
            <v>212488.19099999999</v>
          </cell>
          <cell r="AY109">
            <v>212488.19099999999</v>
          </cell>
          <cell r="AZ109">
            <v>212488.19099999999</v>
          </cell>
        </row>
        <row r="110">
          <cell r="C110">
            <v>750</v>
          </cell>
          <cell r="D110">
            <v>490050</v>
          </cell>
          <cell r="E110">
            <v>373371.42857142858</v>
          </cell>
          <cell r="F110">
            <v>295585.71428571432</v>
          </cell>
          <cell r="G110">
            <v>237246.42857142861</v>
          </cell>
          <cell r="H110">
            <v>198353.57142857145</v>
          </cell>
          <cell r="I110">
            <v>178907.1428571429</v>
          </cell>
          <cell r="J110">
            <v>169183.92857142861</v>
          </cell>
          <cell r="K110">
            <v>169183.92857142861</v>
          </cell>
          <cell r="L110">
            <v>169183.92857142861</v>
          </cell>
          <cell r="M110">
            <v>169183.92857142861</v>
          </cell>
          <cell r="P110">
            <v>750</v>
          </cell>
          <cell r="Q110">
            <v>665310.93749999988</v>
          </cell>
          <cell r="R110">
            <v>506903.57142857142</v>
          </cell>
          <cell r="S110">
            <v>401298.66071428568</v>
          </cell>
          <cell r="T110">
            <v>322094.97767857148</v>
          </cell>
          <cell r="U110">
            <v>269292.52232142858</v>
          </cell>
          <cell r="V110">
            <v>242891.29464285716</v>
          </cell>
          <cell r="W110">
            <v>229690.68080357145</v>
          </cell>
          <cell r="X110">
            <v>229690.68080357145</v>
          </cell>
          <cell r="Y110">
            <v>229690.68080357145</v>
          </cell>
          <cell r="Z110">
            <v>229690.68080357145</v>
          </cell>
          <cell r="AC110">
            <v>750</v>
          </cell>
          <cell r="AD110">
            <v>765107.57812499977</v>
          </cell>
          <cell r="AE110">
            <v>582939.10714285704</v>
          </cell>
          <cell r="AF110">
            <v>461493.45982142846</v>
          </cell>
          <cell r="AG110">
            <v>370409.22433035716</v>
          </cell>
          <cell r="AH110">
            <v>309686.40066964284</v>
          </cell>
          <cell r="AI110">
            <v>279324.98883928568</v>
          </cell>
          <cell r="AJ110">
            <v>264144.28292410716</v>
          </cell>
          <cell r="AK110">
            <v>264144.28292410716</v>
          </cell>
          <cell r="AL110">
            <v>264144.28292410716</v>
          </cell>
          <cell r="AM110">
            <v>264144.28292410716</v>
          </cell>
          <cell r="AP110">
            <v>750</v>
          </cell>
          <cell r="AQ110">
            <v>738823.88249999983</v>
          </cell>
          <cell r="AR110">
            <v>562913.43428571429</v>
          </cell>
          <cell r="AS110">
            <v>445639.80214285705</v>
          </cell>
          <cell r="AT110">
            <v>357684.57803571434</v>
          </cell>
          <cell r="AU110">
            <v>299047.76196428575</v>
          </cell>
          <cell r="AV110">
            <v>269729.35392857145</v>
          </cell>
          <cell r="AW110">
            <v>255070.14991071433</v>
          </cell>
          <cell r="AX110">
            <v>255070.14991071433</v>
          </cell>
          <cell r="AY110">
            <v>255070.14991071433</v>
          </cell>
          <cell r="AZ110">
            <v>255070.14991071433</v>
          </cell>
        </row>
        <row r="111">
          <cell r="C111">
            <v>900</v>
          </cell>
          <cell r="D111">
            <v>563760</v>
          </cell>
          <cell r="E111">
            <v>429531.42857142852</v>
          </cell>
          <cell r="F111">
            <v>340045.71428571426</v>
          </cell>
          <cell r="G111">
            <v>272931.42857142858</v>
          </cell>
          <cell r="H111">
            <v>228188.57142857145</v>
          </cell>
          <cell r="I111">
            <v>205817.14285714287</v>
          </cell>
          <cell r="J111">
            <v>194631.42857142858</v>
          </cell>
          <cell r="K111">
            <v>194631.42857142858</v>
          </cell>
          <cell r="L111">
            <v>194631.42857142858</v>
          </cell>
          <cell r="M111">
            <v>194631.42857142858</v>
          </cell>
          <cell r="P111">
            <v>900</v>
          </cell>
          <cell r="Q111">
            <v>765382.5</v>
          </cell>
          <cell r="R111">
            <v>583148.57142857125</v>
          </cell>
          <cell r="S111">
            <v>461659.28571428562</v>
          </cell>
          <cell r="T111">
            <v>370542.32142857142</v>
          </cell>
          <cell r="U111">
            <v>309797.67857142858</v>
          </cell>
          <cell r="V111">
            <v>279425.35714285716</v>
          </cell>
          <cell r="W111">
            <v>264239.19642857142</v>
          </cell>
          <cell r="X111">
            <v>264239.19642857142</v>
          </cell>
          <cell r="Y111">
            <v>264239.19642857142</v>
          </cell>
          <cell r="Z111">
            <v>264239.19642857142</v>
          </cell>
          <cell r="AC111">
            <v>900</v>
          </cell>
          <cell r="AD111">
            <v>880189.87499999977</v>
          </cell>
          <cell r="AE111">
            <v>670620.85714285693</v>
          </cell>
          <cell r="AF111">
            <v>530908.17857142852</v>
          </cell>
          <cell r="AG111">
            <v>426123.66964285704</v>
          </cell>
          <cell r="AH111">
            <v>356267.33035714284</v>
          </cell>
          <cell r="AI111">
            <v>321339.16071428568</v>
          </cell>
          <cell r="AJ111">
            <v>303875.0758928571</v>
          </cell>
          <cell r="AK111">
            <v>303875.0758928571</v>
          </cell>
          <cell r="AL111">
            <v>303875.0758928571</v>
          </cell>
          <cell r="AM111">
            <v>303875.0758928571</v>
          </cell>
          <cell r="AP111">
            <v>900</v>
          </cell>
          <cell r="AQ111">
            <v>849952.76399999997</v>
          </cell>
          <cell r="AR111">
            <v>647583.05828571413</v>
          </cell>
          <cell r="AS111">
            <v>512669.92114285711</v>
          </cell>
          <cell r="AT111">
            <v>411485.06828571425</v>
          </cell>
          <cell r="AU111">
            <v>344028.49971428572</v>
          </cell>
          <cell r="AV111">
            <v>310300.21542857145</v>
          </cell>
          <cell r="AW111">
            <v>293436.07328571432</v>
          </cell>
          <cell r="AX111">
            <v>293436.07328571432</v>
          </cell>
          <cell r="AY111">
            <v>293436.07328571432</v>
          </cell>
          <cell r="AZ111">
            <v>293436.07328571432</v>
          </cell>
        </row>
        <row r="112">
          <cell r="C112">
            <v>1050</v>
          </cell>
          <cell r="D112">
            <v>629370</v>
          </cell>
          <cell r="E112">
            <v>479520</v>
          </cell>
          <cell r="F112">
            <v>379620</v>
          </cell>
          <cell r="G112">
            <v>304695</v>
          </cell>
          <cell r="H112">
            <v>254745</v>
          </cell>
          <cell r="I112">
            <v>229770</v>
          </cell>
          <cell r="J112">
            <v>217282.5</v>
          </cell>
          <cell r="K112">
            <v>217282.5</v>
          </cell>
          <cell r="L112">
            <v>217282.5</v>
          </cell>
          <cell r="M112">
            <v>217282.5</v>
          </cell>
          <cell r="P112">
            <v>1050</v>
          </cell>
          <cell r="Q112">
            <v>854457.18749999988</v>
          </cell>
          <cell r="R112">
            <v>651015</v>
          </cell>
          <cell r="S112">
            <v>515386.875</v>
          </cell>
          <cell r="T112">
            <v>413665.78124999994</v>
          </cell>
          <cell r="U112">
            <v>345851.71874999994</v>
          </cell>
          <cell r="V112">
            <v>311944.6875</v>
          </cell>
          <cell r="W112">
            <v>294991.171875</v>
          </cell>
          <cell r="X112">
            <v>294991.171875</v>
          </cell>
          <cell r="Y112">
            <v>294991.171875</v>
          </cell>
          <cell r="Z112">
            <v>294991.171875</v>
          </cell>
          <cell r="AC112">
            <v>1050</v>
          </cell>
          <cell r="AD112">
            <v>982625.76562499977</v>
          </cell>
          <cell r="AE112">
            <v>748667.25</v>
          </cell>
          <cell r="AF112">
            <v>592694.90625</v>
          </cell>
          <cell r="AG112">
            <v>475715.64843749988</v>
          </cell>
          <cell r="AH112">
            <v>397729.47656249988</v>
          </cell>
          <cell r="AI112">
            <v>358736.39062499994</v>
          </cell>
          <cell r="AJ112">
            <v>339239.84765624994</v>
          </cell>
          <cell r="AK112">
            <v>339239.84765624994</v>
          </cell>
          <cell r="AL112">
            <v>339239.84765624994</v>
          </cell>
          <cell r="AM112">
            <v>339239.84765624994</v>
          </cell>
          <cell r="AP112">
            <v>1050</v>
          </cell>
          <cell r="AQ112">
            <v>948869.6804999999</v>
          </cell>
          <cell r="AR112">
            <v>722948.32799999986</v>
          </cell>
          <cell r="AS112">
            <v>572334.09300000011</v>
          </cell>
          <cell r="AT112">
            <v>459373.41674999992</v>
          </cell>
          <cell r="AU112">
            <v>384066.29924999992</v>
          </cell>
          <cell r="AV112">
            <v>346412.74049999996</v>
          </cell>
          <cell r="AW112">
            <v>327585.96112499997</v>
          </cell>
          <cell r="AX112">
            <v>327585.96112499997</v>
          </cell>
          <cell r="AY112">
            <v>327585.96112499997</v>
          </cell>
          <cell r="AZ112">
            <v>327585.96112499997</v>
          </cell>
        </row>
        <row r="113">
          <cell r="C113">
            <v>1200</v>
          </cell>
          <cell r="D113">
            <v>686880</v>
          </cell>
          <cell r="E113">
            <v>523337.14285714284</v>
          </cell>
          <cell r="F113">
            <v>414308.57142857142</v>
          </cell>
          <cell r="G113">
            <v>332537.1428571429</v>
          </cell>
          <cell r="H113">
            <v>278022.85714285716</v>
          </cell>
          <cell r="I113">
            <v>250765.71428571435</v>
          </cell>
          <cell r="J113">
            <v>237137.14285714293</v>
          </cell>
          <cell r="K113">
            <v>237137.14285714293</v>
          </cell>
          <cell r="L113">
            <v>237137.14285714293</v>
          </cell>
          <cell r="M113">
            <v>237137.14285714293</v>
          </cell>
          <cell r="P113">
            <v>1200</v>
          </cell>
          <cell r="Q113">
            <v>932535</v>
          </cell>
          <cell r="R113">
            <v>710502.85714285704</v>
          </cell>
          <cell r="S113">
            <v>562481.42857142852</v>
          </cell>
          <cell r="T113">
            <v>451465.35714285716</v>
          </cell>
          <cell r="U113">
            <v>377454.64285714284</v>
          </cell>
          <cell r="V113">
            <v>340449.28571428574</v>
          </cell>
          <cell r="W113">
            <v>321946.60714285722</v>
          </cell>
          <cell r="X113">
            <v>321946.60714285722</v>
          </cell>
          <cell r="Y113">
            <v>321946.60714285722</v>
          </cell>
          <cell r="Z113">
            <v>321946.60714285722</v>
          </cell>
          <cell r="AC113">
            <v>1200</v>
          </cell>
          <cell r="AD113">
            <v>1072415.25</v>
          </cell>
          <cell r="AE113">
            <v>817078.28571428556</v>
          </cell>
          <cell r="AF113">
            <v>646853.64285714284</v>
          </cell>
          <cell r="AG113">
            <v>519185.16071428562</v>
          </cell>
          <cell r="AH113">
            <v>434072.83928571426</v>
          </cell>
          <cell r="AI113">
            <v>391516.67857142858</v>
          </cell>
          <cell r="AJ113">
            <v>370238.59821428574</v>
          </cell>
          <cell r="AK113">
            <v>370238.59821428574</v>
          </cell>
          <cell r="AL113">
            <v>370238.59821428574</v>
          </cell>
          <cell r="AM113">
            <v>370238.59821428574</v>
          </cell>
          <cell r="AP113">
            <v>1200</v>
          </cell>
          <cell r="AQ113">
            <v>1035574.632</v>
          </cell>
          <cell r="AR113">
            <v>789009.24342857138</v>
          </cell>
          <cell r="AS113">
            <v>624632.31771428569</v>
          </cell>
          <cell r="AT113">
            <v>501349.62342857145</v>
          </cell>
          <cell r="AU113">
            <v>419161.1605714286</v>
          </cell>
          <cell r="AV113">
            <v>378066.9291428572</v>
          </cell>
          <cell r="AW113">
            <v>357519.81342857145</v>
          </cell>
          <cell r="AX113">
            <v>357519.81342857145</v>
          </cell>
          <cell r="AY113">
            <v>357519.81342857145</v>
          </cell>
          <cell r="AZ113">
            <v>357519.81342857145</v>
          </cell>
        </row>
        <row r="114">
          <cell r="C114">
            <v>1350</v>
          </cell>
          <cell r="D114">
            <v>736290</v>
          </cell>
          <cell r="E114">
            <v>560982.85714285704</v>
          </cell>
          <cell r="F114">
            <v>444111.42857142858</v>
          </cell>
          <cell r="G114">
            <v>356457.85714285716</v>
          </cell>
          <cell r="H114">
            <v>298022.1428571429</v>
          </cell>
          <cell r="I114">
            <v>268804.28571428574</v>
          </cell>
          <cell r="J114">
            <v>254195.35714285716</v>
          </cell>
          <cell r="K114">
            <v>254195.35714285716</v>
          </cell>
          <cell r="L114">
            <v>254195.35714285716</v>
          </cell>
          <cell r="M114">
            <v>254195.35714285716</v>
          </cell>
          <cell r="P114">
            <v>1350</v>
          </cell>
          <cell r="Q114">
            <v>999615.9375</v>
          </cell>
          <cell r="R114">
            <v>761612.14285714272</v>
          </cell>
          <cell r="S114">
            <v>602942.94642857136</v>
          </cell>
          <cell r="T114">
            <v>483941.04910714284</v>
          </cell>
          <cell r="U114">
            <v>404606.45089285716</v>
          </cell>
          <cell r="V114">
            <v>364939.15178571432</v>
          </cell>
          <cell r="W114">
            <v>345105.50223214284</v>
          </cell>
          <cell r="X114">
            <v>345105.50223214284</v>
          </cell>
          <cell r="Y114">
            <v>345105.50223214284</v>
          </cell>
          <cell r="Z114">
            <v>345105.50223214284</v>
          </cell>
          <cell r="AC114">
            <v>1350</v>
          </cell>
          <cell r="AD114">
            <v>1149558.328125</v>
          </cell>
          <cell r="AE114">
            <v>875853.96428571397</v>
          </cell>
          <cell r="AF114">
            <v>693384.38839285704</v>
          </cell>
          <cell r="AG114">
            <v>556532.2064732142</v>
          </cell>
          <cell r="AH114">
            <v>465297.41852678574</v>
          </cell>
          <cell r="AI114">
            <v>419680.02455357148</v>
          </cell>
          <cell r="AJ114">
            <v>396871.32756696426</v>
          </cell>
          <cell r="AK114">
            <v>396871.32756696426</v>
          </cell>
          <cell r="AL114">
            <v>396871.32756696426</v>
          </cell>
          <cell r="AM114">
            <v>396871.32756696426</v>
          </cell>
          <cell r="AP114">
            <v>1350</v>
          </cell>
          <cell r="AQ114">
            <v>1110067.6185000001</v>
          </cell>
          <cell r="AR114">
            <v>845765.80457142845</v>
          </cell>
          <cell r="AS114">
            <v>669564.59528571425</v>
          </cell>
          <cell r="AT114">
            <v>537413.68832142861</v>
          </cell>
          <cell r="AU114">
            <v>449313.08367857151</v>
          </cell>
          <cell r="AV114">
            <v>405262.78135714296</v>
          </cell>
          <cell r="AW114">
            <v>383237.63019642857</v>
          </cell>
          <cell r="AX114">
            <v>383237.63019642857</v>
          </cell>
          <cell r="AY114">
            <v>383237.63019642857</v>
          </cell>
          <cell r="AZ114">
            <v>383237.63019642857</v>
          </cell>
        </row>
        <row r="115">
          <cell r="C115">
            <v>1500</v>
          </cell>
          <cell r="D115">
            <v>777600</v>
          </cell>
          <cell r="E115">
            <v>592457.14285714284</v>
          </cell>
          <cell r="F115">
            <v>469028.57142857136</v>
          </cell>
          <cell r="G115">
            <v>376457.1428571429</v>
          </cell>
          <cell r="H115">
            <v>314742.85714285716</v>
          </cell>
          <cell r="I115">
            <v>283885.71428571432</v>
          </cell>
          <cell r="J115">
            <v>268457.1428571429</v>
          </cell>
          <cell r="K115">
            <v>268457.1428571429</v>
          </cell>
          <cell r="L115">
            <v>268457.1428571429</v>
          </cell>
          <cell r="M115">
            <v>268457.1428571429</v>
          </cell>
          <cell r="P115">
            <v>1500</v>
          </cell>
          <cell r="Q115">
            <v>1055700</v>
          </cell>
          <cell r="R115">
            <v>804342.85714285704</v>
          </cell>
          <cell r="S115">
            <v>636771.42857142852</v>
          </cell>
          <cell r="T115">
            <v>511092.85714285716</v>
          </cell>
          <cell r="U115">
            <v>427307.14285714284</v>
          </cell>
          <cell r="V115">
            <v>385414.28571428568</v>
          </cell>
          <cell r="W115">
            <v>364467.85714285716</v>
          </cell>
          <cell r="X115">
            <v>364467.85714285716</v>
          </cell>
          <cell r="Y115">
            <v>364467.85714285716</v>
          </cell>
          <cell r="Z115">
            <v>364467.85714285716</v>
          </cell>
          <cell r="AC115">
            <v>1500</v>
          </cell>
          <cell r="AD115">
            <v>1214055</v>
          </cell>
          <cell r="AE115">
            <v>924994.28571428568</v>
          </cell>
          <cell r="AF115">
            <v>732287.14285714272</v>
          </cell>
          <cell r="AG115">
            <v>587756.78571428568</v>
          </cell>
          <cell r="AH115">
            <v>491403.2142857142</v>
          </cell>
          <cell r="AI115">
            <v>443226.42857142852</v>
          </cell>
          <cell r="AJ115">
            <v>419138.03571428568</v>
          </cell>
          <cell r="AK115">
            <v>419138.03571428568</v>
          </cell>
          <cell r="AL115">
            <v>419138.03571428568</v>
          </cell>
          <cell r="AM115">
            <v>419138.03571428568</v>
          </cell>
          <cell r="AP115">
            <v>1500</v>
          </cell>
          <cell r="AQ115">
            <v>1172348.6399999999</v>
          </cell>
          <cell r="AR115">
            <v>893218.01142857154</v>
          </cell>
          <cell r="AS115">
            <v>707130.92571428569</v>
          </cell>
          <cell r="AT115">
            <v>567565.6114285714</v>
          </cell>
          <cell r="AU115">
            <v>474522.06857142859</v>
          </cell>
          <cell r="AV115">
            <v>428000.29714285716</v>
          </cell>
          <cell r="AW115">
            <v>404739.41142857145</v>
          </cell>
          <cell r="AX115">
            <v>404739.41142857145</v>
          </cell>
          <cell r="AY115">
            <v>404739.41142857145</v>
          </cell>
          <cell r="AZ115">
            <v>404739.41142857145</v>
          </cell>
        </row>
        <row r="116">
          <cell r="C116">
            <v>1650</v>
          </cell>
          <cell r="D116">
            <v>810810</v>
          </cell>
          <cell r="E116">
            <v>617760</v>
          </cell>
          <cell r="F116">
            <v>489060</v>
          </cell>
          <cell r="G116">
            <v>392535</v>
          </cell>
          <cell r="H116">
            <v>328185</v>
          </cell>
          <cell r="I116">
            <v>296010</v>
          </cell>
          <cell r="J116">
            <v>279922.5</v>
          </cell>
          <cell r="K116">
            <v>279922.5</v>
          </cell>
          <cell r="L116">
            <v>279922.5</v>
          </cell>
          <cell r="M116">
            <v>279922.5</v>
          </cell>
          <cell r="P116">
            <v>1650</v>
          </cell>
          <cell r="Q116">
            <v>1100787.1875</v>
          </cell>
          <cell r="R116">
            <v>838695</v>
          </cell>
          <cell r="S116">
            <v>663966.87499999988</v>
          </cell>
          <cell r="T116">
            <v>532920.78125</v>
          </cell>
          <cell r="U116">
            <v>445556.71874999994</v>
          </cell>
          <cell r="V116">
            <v>401874.68749999994</v>
          </cell>
          <cell r="W116">
            <v>380033.67187499994</v>
          </cell>
          <cell r="X116">
            <v>380033.67187499994</v>
          </cell>
          <cell r="Y116">
            <v>380033.67187499994</v>
          </cell>
          <cell r="Z116">
            <v>380033.67187499994</v>
          </cell>
          <cell r="AC116">
            <v>1650</v>
          </cell>
          <cell r="AD116">
            <v>1265905.265625</v>
          </cell>
          <cell r="AE116">
            <v>964499.25</v>
          </cell>
          <cell r="AF116">
            <v>763561.90624999977</v>
          </cell>
          <cell r="AG116">
            <v>612858.8984375</v>
          </cell>
          <cell r="AH116">
            <v>512390.22656249988</v>
          </cell>
          <cell r="AI116">
            <v>462155.89062499988</v>
          </cell>
          <cell r="AJ116">
            <v>437038.72265624988</v>
          </cell>
          <cell r="AK116">
            <v>437038.72265624988</v>
          </cell>
          <cell r="AL116">
            <v>437038.72265624988</v>
          </cell>
          <cell r="AM116">
            <v>437038.72265624988</v>
          </cell>
          <cell r="AP116">
            <v>1650</v>
          </cell>
          <cell r="AQ116">
            <v>1222417.6965000001</v>
          </cell>
          <cell r="AR116">
            <v>931365.86399999994</v>
          </cell>
          <cell r="AS116">
            <v>737331.30899999989</v>
          </cell>
          <cell r="AT116">
            <v>591805.39275</v>
          </cell>
          <cell r="AU116">
            <v>494788.11524999997</v>
          </cell>
          <cell r="AV116">
            <v>446279.47649999993</v>
          </cell>
          <cell r="AW116">
            <v>422025.15712499997</v>
          </cell>
          <cell r="AX116">
            <v>422025.15712499997</v>
          </cell>
          <cell r="AY116">
            <v>422025.15712499997</v>
          </cell>
          <cell r="AZ116">
            <v>422025.15712499997</v>
          </cell>
        </row>
        <row r="117">
          <cell r="C117">
            <v>1800</v>
          </cell>
          <cell r="D117">
            <v>835920</v>
          </cell>
          <cell r="E117">
            <v>636891.42857142841</v>
          </cell>
          <cell r="F117">
            <v>504205.7142857142</v>
          </cell>
          <cell r="G117">
            <v>404691.42857142852</v>
          </cell>
          <cell r="H117">
            <v>338348.57142857142</v>
          </cell>
          <cell r="I117">
            <v>305177.14285714284</v>
          </cell>
          <cell r="J117">
            <v>288591.42857142852</v>
          </cell>
          <cell r="K117">
            <v>288591.42857142852</v>
          </cell>
          <cell r="L117">
            <v>288591.42857142852</v>
          </cell>
          <cell r="M117">
            <v>288591.42857142852</v>
          </cell>
          <cell r="P117">
            <v>1800</v>
          </cell>
          <cell r="Q117">
            <v>1134877.5</v>
          </cell>
          <cell r="R117">
            <v>864668.57142857125</v>
          </cell>
          <cell r="S117">
            <v>684529.28571428556</v>
          </cell>
          <cell r="T117">
            <v>549424.82142857125</v>
          </cell>
          <cell r="U117">
            <v>459355.17857142846</v>
          </cell>
          <cell r="V117">
            <v>414320.35714285704</v>
          </cell>
          <cell r="W117">
            <v>391802.94642857136</v>
          </cell>
          <cell r="X117">
            <v>391802.94642857136</v>
          </cell>
          <cell r="Y117">
            <v>391802.94642857136</v>
          </cell>
          <cell r="Z117">
            <v>391802.94642857136</v>
          </cell>
          <cell r="AC117">
            <v>1800</v>
          </cell>
          <cell r="AD117">
            <v>1305109.1249999998</v>
          </cell>
          <cell r="AE117">
            <v>994368.85714285669</v>
          </cell>
          <cell r="AF117">
            <v>787208.67857142829</v>
          </cell>
          <cell r="AG117">
            <v>631838.54464285693</v>
          </cell>
          <cell r="AH117">
            <v>528258.45535714272</v>
          </cell>
          <cell r="AI117">
            <v>476468.41071428556</v>
          </cell>
          <cell r="AJ117">
            <v>450573.38839285704</v>
          </cell>
          <cell r="AK117">
            <v>450573.38839285704</v>
          </cell>
          <cell r="AL117">
            <v>450573.38839285704</v>
          </cell>
          <cell r="AM117">
            <v>450573.38839285704</v>
          </cell>
          <cell r="AP117">
            <v>1800</v>
          </cell>
          <cell r="AQ117">
            <v>1260274.7879999999</v>
          </cell>
          <cell r="AR117">
            <v>960209.36228571401</v>
          </cell>
          <cell r="AS117">
            <v>760165.74514285696</v>
          </cell>
          <cell r="AT117">
            <v>610133.03228571417</v>
          </cell>
          <cell r="AU117">
            <v>510111.22371428559</v>
          </cell>
          <cell r="AV117">
            <v>460100.31942857133</v>
          </cell>
          <cell r="AW117">
            <v>435094.86728571425</v>
          </cell>
          <cell r="AX117">
            <v>435094.86728571425</v>
          </cell>
          <cell r="AY117">
            <v>435094.86728571425</v>
          </cell>
          <cell r="AZ117">
            <v>435094.86728571425</v>
          </cell>
        </row>
        <row r="118">
          <cell r="C118">
            <v>1950</v>
          </cell>
          <cell r="D118">
            <v>852930</v>
          </cell>
          <cell r="E118">
            <v>649851.42857142817</v>
          </cell>
          <cell r="F118">
            <v>514465.71428571403</v>
          </cell>
          <cell r="G118">
            <v>412926.42857142835</v>
          </cell>
          <cell r="H118">
            <v>345233.5714285713</v>
          </cell>
          <cell r="I118">
            <v>311387.14285714272</v>
          </cell>
          <cell r="J118">
            <v>294463.92857142846</v>
          </cell>
          <cell r="K118">
            <v>294463.92857142846</v>
          </cell>
          <cell r="L118">
            <v>294463.92857142846</v>
          </cell>
          <cell r="M118">
            <v>294463.92857142846</v>
          </cell>
          <cell r="P118">
            <v>1950</v>
          </cell>
          <cell r="Q118">
            <v>1157970.9375</v>
          </cell>
          <cell r="R118">
            <v>882263.57142857078</v>
          </cell>
          <cell r="S118">
            <v>698458.66071428533</v>
          </cell>
          <cell r="T118">
            <v>560604.97767857113</v>
          </cell>
          <cell r="U118">
            <v>468702.52232142835</v>
          </cell>
          <cell r="V118">
            <v>422751.29464285698</v>
          </cell>
          <cell r="W118">
            <v>399775.68080357119</v>
          </cell>
          <cell r="X118">
            <v>399775.68080357119</v>
          </cell>
          <cell r="Y118">
            <v>399775.68080357119</v>
          </cell>
          <cell r="Z118">
            <v>399775.68080357119</v>
          </cell>
          <cell r="AC118">
            <v>1950</v>
          </cell>
          <cell r="AD118">
            <v>1331666.5781249998</v>
          </cell>
          <cell r="AE118">
            <v>1014603.1071428563</v>
          </cell>
          <cell r="AF118">
            <v>803227.45982142806</v>
          </cell>
          <cell r="AG118">
            <v>644695.72433035681</v>
          </cell>
          <cell r="AH118">
            <v>539007.90066964261</v>
          </cell>
          <cell r="AI118">
            <v>486163.98883928545</v>
          </cell>
          <cell r="AJ118">
            <v>459742.03292410687</v>
          </cell>
          <cell r="AK118">
            <v>459742.03292410687</v>
          </cell>
          <cell r="AL118">
            <v>459742.03292410687</v>
          </cell>
          <cell r="AM118">
            <v>459742.03292410687</v>
          </cell>
          <cell r="AP118">
            <v>1950</v>
          </cell>
          <cell r="AQ118">
            <v>1285919.9145</v>
          </cell>
          <cell r="AR118">
            <v>979748.50628571364</v>
          </cell>
          <cell r="AS118">
            <v>775634.23414285679</v>
          </cell>
          <cell r="AT118">
            <v>622548.53003571392</v>
          </cell>
          <cell r="AU118">
            <v>520491.39396428555</v>
          </cell>
          <cell r="AV118">
            <v>469462.82592857117</v>
          </cell>
          <cell r="AW118">
            <v>443948.541910714</v>
          </cell>
          <cell r="AX118">
            <v>443948.541910714</v>
          </cell>
          <cell r="AY118">
            <v>443948.541910714</v>
          </cell>
          <cell r="AZ118">
            <v>443948.541910714</v>
          </cell>
        </row>
        <row r="119">
          <cell r="C119">
            <v>2100</v>
          </cell>
          <cell r="D119">
            <v>861840</v>
          </cell>
          <cell r="E119">
            <v>656640</v>
          </cell>
          <cell r="F119">
            <v>519840</v>
          </cell>
          <cell r="G119">
            <v>417240</v>
          </cell>
          <cell r="H119">
            <v>348840</v>
          </cell>
          <cell r="I119">
            <v>314640</v>
          </cell>
          <cell r="J119">
            <v>297540</v>
          </cell>
          <cell r="K119">
            <v>297540</v>
          </cell>
          <cell r="L119">
            <v>297540</v>
          </cell>
          <cell r="M119">
            <v>297540</v>
          </cell>
          <cell r="P119">
            <v>2100</v>
          </cell>
          <cell r="Q119">
            <v>1170067.5</v>
          </cell>
          <cell r="R119">
            <v>891480</v>
          </cell>
          <cell r="S119">
            <v>705755</v>
          </cell>
          <cell r="T119">
            <v>566461.25</v>
          </cell>
          <cell r="U119">
            <v>473598.75</v>
          </cell>
          <cell r="V119">
            <v>427167.5</v>
          </cell>
          <cell r="W119">
            <v>403951.87499999994</v>
          </cell>
          <cell r="X119">
            <v>403951.87499999994</v>
          </cell>
          <cell r="Y119">
            <v>403951.87499999994</v>
          </cell>
          <cell r="Z119">
            <v>403951.87499999994</v>
          </cell>
          <cell r="AC119">
            <v>2100</v>
          </cell>
          <cell r="AD119">
            <v>1345577.6249999998</v>
          </cell>
          <cell r="AE119">
            <v>1025202</v>
          </cell>
          <cell r="AF119">
            <v>811618.25</v>
          </cell>
          <cell r="AG119">
            <v>651430.43749999988</v>
          </cell>
          <cell r="AH119">
            <v>544638.5625</v>
          </cell>
          <cell r="AI119">
            <v>491242.62499999988</v>
          </cell>
          <cell r="AJ119">
            <v>464544.65624999988</v>
          </cell>
          <cell r="AK119">
            <v>464544.65624999988</v>
          </cell>
          <cell r="AL119">
            <v>464544.65624999988</v>
          </cell>
          <cell r="AM119">
            <v>464544.65624999988</v>
          </cell>
          <cell r="AP119">
            <v>2100</v>
          </cell>
          <cell r="AQ119">
            <v>1299353.0759999999</v>
          </cell>
          <cell r="AR119">
            <v>989983.29599999997</v>
          </cell>
          <cell r="AS119">
            <v>783736.77599999984</v>
          </cell>
          <cell r="AT119">
            <v>629051.88599999994</v>
          </cell>
          <cell r="AU119">
            <v>525928.62600000005</v>
          </cell>
          <cell r="AV119">
            <v>474366.99599999993</v>
          </cell>
          <cell r="AW119">
            <v>448586.18099999992</v>
          </cell>
          <cell r="AX119">
            <v>448586.18099999992</v>
          </cell>
          <cell r="AY119">
            <v>448586.18099999992</v>
          </cell>
          <cell r="AZ119">
            <v>448586.18099999992</v>
          </cell>
        </row>
        <row r="120">
          <cell r="C120">
            <v>2250</v>
          </cell>
          <cell r="D120">
            <v>869940</v>
          </cell>
          <cell r="E120">
            <v>662811.42857142806</v>
          </cell>
          <cell r="F120">
            <v>524725.71428571397</v>
          </cell>
          <cell r="G120">
            <v>421161.42857142835</v>
          </cell>
          <cell r="H120">
            <v>352118.57142857125</v>
          </cell>
          <cell r="I120">
            <v>317597.14285714272</v>
          </cell>
          <cell r="J120">
            <v>300336.42857142841</v>
          </cell>
          <cell r="K120">
            <v>300336.42857142841</v>
          </cell>
          <cell r="L120">
            <v>300336.42857142841</v>
          </cell>
          <cell r="M120">
            <v>300336.42857142841</v>
          </cell>
          <cell r="P120">
            <v>2250</v>
          </cell>
          <cell r="Q120">
            <v>1181064.375</v>
          </cell>
          <cell r="R120">
            <v>899858.57142857066</v>
          </cell>
          <cell r="S120">
            <v>712388.03571428522</v>
          </cell>
          <cell r="T120">
            <v>571785.13392857113</v>
          </cell>
          <cell r="U120">
            <v>478049.86607142829</v>
          </cell>
          <cell r="V120">
            <v>431182.23214285693</v>
          </cell>
          <cell r="W120">
            <v>407748.41517857113</v>
          </cell>
          <cell r="X120">
            <v>407748.41517857113</v>
          </cell>
          <cell r="Y120">
            <v>407748.41517857113</v>
          </cell>
          <cell r="Z120">
            <v>407748.41517857113</v>
          </cell>
          <cell r="AC120">
            <v>2250</v>
          </cell>
          <cell r="AD120">
            <v>1358224.0312499998</v>
          </cell>
          <cell r="AE120">
            <v>1034837.3571428561</v>
          </cell>
          <cell r="AF120">
            <v>819246.24107142794</v>
          </cell>
          <cell r="AG120">
            <v>657552.90401785681</v>
          </cell>
          <cell r="AH120">
            <v>549757.34598214249</v>
          </cell>
          <cell r="AI120">
            <v>495859.56696428545</v>
          </cell>
          <cell r="AJ120">
            <v>468910.67745535675</v>
          </cell>
          <cell r="AK120">
            <v>468910.67745535675</v>
          </cell>
          <cell r="AL120">
            <v>468910.67745535675</v>
          </cell>
          <cell r="AM120">
            <v>468910.67745535675</v>
          </cell>
          <cell r="AP120">
            <v>2250</v>
          </cell>
          <cell r="AQ120">
            <v>1311565.041</v>
          </cell>
          <cell r="AR120">
            <v>999287.65028571349</v>
          </cell>
          <cell r="AS120">
            <v>791102.72314285662</v>
          </cell>
          <cell r="AT120">
            <v>634964.02778571402</v>
          </cell>
          <cell r="AU120">
            <v>530871.56421428546</v>
          </cell>
          <cell r="AV120">
            <v>478825.33242857124</v>
          </cell>
          <cell r="AW120">
            <v>452802.21653571399</v>
          </cell>
          <cell r="AX120">
            <v>452802.21653571399</v>
          </cell>
          <cell r="AY120">
            <v>452802.21653571399</v>
          </cell>
          <cell r="AZ120">
            <v>452802.21653571399</v>
          </cell>
        </row>
        <row r="121">
          <cell r="C121">
            <v>2400</v>
          </cell>
          <cell r="D121">
            <v>870911.9999999993</v>
          </cell>
          <cell r="E121">
            <v>663551.99999999907</v>
          </cell>
          <cell r="F121">
            <v>525312</v>
          </cell>
          <cell r="G121">
            <v>421632</v>
          </cell>
          <cell r="H121">
            <v>352512</v>
          </cell>
          <cell r="I121">
            <v>317952</v>
          </cell>
          <cell r="J121">
            <v>300672</v>
          </cell>
          <cell r="K121">
            <v>300672</v>
          </cell>
          <cell r="L121">
            <v>300672</v>
          </cell>
          <cell r="M121">
            <v>300672</v>
          </cell>
          <cell r="P121">
            <v>2400</v>
          </cell>
          <cell r="Q121">
            <v>1182384</v>
          </cell>
          <cell r="R121">
            <v>900863.99999999942</v>
          </cell>
          <cell r="S121">
            <v>713184</v>
          </cell>
          <cell r="T121">
            <v>572424</v>
          </cell>
          <cell r="U121">
            <v>478584</v>
          </cell>
          <cell r="V121">
            <v>431664</v>
          </cell>
          <cell r="W121">
            <v>408204</v>
          </cell>
          <cell r="X121">
            <v>408204</v>
          </cell>
          <cell r="Y121">
            <v>408204</v>
          </cell>
          <cell r="Z121">
            <v>408204</v>
          </cell>
          <cell r="AC121">
            <v>2400</v>
          </cell>
          <cell r="AD121">
            <v>1359741.6</v>
          </cell>
          <cell r="AE121">
            <v>1035993.6</v>
          </cell>
          <cell r="AF121">
            <v>820161.6</v>
          </cell>
          <cell r="AG121">
            <v>658287.6</v>
          </cell>
          <cell r="AH121">
            <v>550371.6</v>
          </cell>
          <cell r="AI121">
            <v>496413.6</v>
          </cell>
          <cell r="AJ121">
            <v>469434.6</v>
          </cell>
          <cell r="AK121">
            <v>469434.6</v>
          </cell>
          <cell r="AL121">
            <v>469434.6</v>
          </cell>
          <cell r="AM121">
            <v>469434.6</v>
          </cell>
          <cell r="AP121">
            <v>2400</v>
          </cell>
          <cell r="AQ121">
            <v>1313030.4767999989</v>
          </cell>
          <cell r="AR121">
            <v>1000404.1727999985</v>
          </cell>
          <cell r="AS121">
            <v>791986.63679999928</v>
          </cell>
          <cell r="AT121">
            <v>635673.48479999951</v>
          </cell>
          <cell r="AU121">
            <v>531464.71679999959</v>
          </cell>
          <cell r="AV121">
            <v>479360.33279999963</v>
          </cell>
          <cell r="AW121">
            <v>453308.14079999959</v>
          </cell>
          <cell r="AX121">
            <v>453308.14079999959</v>
          </cell>
          <cell r="AY121">
            <v>453308.14079999959</v>
          </cell>
          <cell r="AZ121">
            <v>453308.14079999959</v>
          </cell>
        </row>
        <row r="122">
          <cell r="C122">
            <v>2550</v>
          </cell>
          <cell r="D122">
            <v>911573.99999999942</v>
          </cell>
          <cell r="E122">
            <v>694532.57142857055</v>
          </cell>
          <cell r="F122">
            <v>549838.2857142851</v>
          </cell>
          <cell r="G122">
            <v>441317.57142857084</v>
          </cell>
          <cell r="H122">
            <v>368970.42857142811</v>
          </cell>
          <cell r="I122">
            <v>332796.85714285675</v>
          </cell>
          <cell r="J122">
            <v>314710.07142857107</v>
          </cell>
          <cell r="K122">
            <v>314710.07142857107</v>
          </cell>
          <cell r="L122">
            <v>314710.07142857107</v>
          </cell>
          <cell r="M122">
            <v>314710.07142857107</v>
          </cell>
          <cell r="P122">
            <v>2550</v>
          </cell>
          <cell r="Q122">
            <v>1237588.3125</v>
          </cell>
          <cell r="R122">
            <v>942924.42857142782</v>
          </cell>
          <cell r="S122">
            <v>746481.83928571385</v>
          </cell>
          <cell r="T122">
            <v>599149.89732142806</v>
          </cell>
          <cell r="U122">
            <v>500928.60267857113</v>
          </cell>
          <cell r="V122">
            <v>451817.95535714261</v>
          </cell>
          <cell r="W122">
            <v>427262.63169642829</v>
          </cell>
          <cell r="X122">
            <v>427262.63169642829</v>
          </cell>
          <cell r="Y122">
            <v>427262.63169642829</v>
          </cell>
          <cell r="Z122">
            <v>427262.63169642829</v>
          </cell>
          <cell r="AC122">
            <v>2550</v>
          </cell>
          <cell r="AD122">
            <v>1423226.5593749997</v>
          </cell>
          <cell r="AE122">
            <v>1084363.092857142</v>
          </cell>
          <cell r="AF122">
            <v>858454.11517857085</v>
          </cell>
          <cell r="AG122">
            <v>689022.38191964221</v>
          </cell>
          <cell r="AH122">
            <v>576067.89308035676</v>
          </cell>
          <cell r="AI122">
            <v>519590.64866071392</v>
          </cell>
          <cell r="AJ122">
            <v>491352.0264508925</v>
          </cell>
          <cell r="AK122">
            <v>491352.0264508925</v>
          </cell>
          <cell r="AL122">
            <v>491352.0264508925</v>
          </cell>
          <cell r="AM122">
            <v>491352.0264508925</v>
          </cell>
          <cell r="AP122">
            <v>2550</v>
          </cell>
          <cell r="AQ122">
            <v>1374334.5410999991</v>
          </cell>
          <cell r="AR122">
            <v>1047112.0313142843</v>
          </cell>
          <cell r="AS122">
            <v>828963.69145714177</v>
          </cell>
          <cell r="AT122">
            <v>665352.43656428484</v>
          </cell>
          <cell r="AU122">
            <v>556278.26663571363</v>
          </cell>
          <cell r="AV122">
            <v>501741.18167142797</v>
          </cell>
          <cell r="AW122">
            <v>474472.63918928517</v>
          </cell>
          <cell r="AX122">
            <v>474472.63918928517</v>
          </cell>
          <cell r="AY122">
            <v>474472.63918928517</v>
          </cell>
          <cell r="AZ122">
            <v>474472.63918928517</v>
          </cell>
        </row>
        <row r="123">
          <cell r="C123">
            <v>2700</v>
          </cell>
          <cell r="D123">
            <v>950615.99999999907</v>
          </cell>
          <cell r="E123">
            <v>724278.85714285588</v>
          </cell>
          <cell r="F123">
            <v>573387.42857142759</v>
          </cell>
          <cell r="G123">
            <v>460218.8571428564</v>
          </cell>
          <cell r="H123">
            <v>384773.1428571422</v>
          </cell>
          <cell r="I123">
            <v>347050.28571428516</v>
          </cell>
          <cell r="J123">
            <v>328188.85714285664</v>
          </cell>
          <cell r="K123">
            <v>328188.85714285664</v>
          </cell>
          <cell r="L123">
            <v>328188.85714285664</v>
          </cell>
          <cell r="M123">
            <v>328188.85714285664</v>
          </cell>
          <cell r="P123">
            <v>2700</v>
          </cell>
          <cell r="Q123">
            <v>1290593.25</v>
          </cell>
          <cell r="R123">
            <v>983309.14285714203</v>
          </cell>
          <cell r="S123">
            <v>778453.07142857066</v>
          </cell>
          <cell r="T123">
            <v>624811.01785714237</v>
          </cell>
          <cell r="U123">
            <v>522382.98214285675</v>
          </cell>
          <cell r="V123">
            <v>471168.96428571391</v>
          </cell>
          <cell r="W123">
            <v>445561.95535714249</v>
          </cell>
          <cell r="X123">
            <v>445561.95535714249</v>
          </cell>
          <cell r="Y123">
            <v>445561.95535714249</v>
          </cell>
          <cell r="Z123">
            <v>445561.95535714249</v>
          </cell>
          <cell r="AC123">
            <v>2700</v>
          </cell>
          <cell r="AD123">
            <v>1484182.2374999996</v>
          </cell>
          <cell r="AE123">
            <v>1130805.5142857134</v>
          </cell>
          <cell r="AF123">
            <v>895221.03214285616</v>
          </cell>
          <cell r="AG123">
            <v>718532.67053571367</v>
          </cell>
          <cell r="AH123">
            <v>600740.42946428526</v>
          </cell>
          <cell r="AI123">
            <v>541844.30892857106</v>
          </cell>
          <cell r="AJ123">
            <v>512396.24866071384</v>
          </cell>
          <cell r="AK123">
            <v>512396.24866071384</v>
          </cell>
          <cell r="AL123">
            <v>512396.24866071384</v>
          </cell>
          <cell r="AM123">
            <v>512396.24866071384</v>
          </cell>
          <cell r="AP123">
            <v>2700</v>
          </cell>
          <cell r="AQ123">
            <v>1433196.2123999984</v>
          </cell>
          <cell r="AR123">
            <v>1091959.0189714269</v>
          </cell>
          <cell r="AS123">
            <v>864467.55668571254</v>
          </cell>
          <cell r="AT123">
            <v>693848.95997142734</v>
          </cell>
          <cell r="AU123">
            <v>580103.22882857057</v>
          </cell>
          <cell r="AV123">
            <v>523230.36325714207</v>
          </cell>
          <cell r="AW123">
            <v>494793.93047142774</v>
          </cell>
          <cell r="AX123">
            <v>494793.93047142774</v>
          </cell>
          <cell r="AY123">
            <v>494793.93047142774</v>
          </cell>
          <cell r="AZ123">
            <v>494793.93047142774</v>
          </cell>
        </row>
        <row r="124">
          <cell r="C124">
            <v>2850</v>
          </cell>
          <cell r="D124">
            <v>988037.99999999907</v>
          </cell>
          <cell r="E124">
            <v>752790.85714285588</v>
          </cell>
          <cell r="F124">
            <v>595959.42857142771</v>
          </cell>
          <cell r="G124">
            <v>478335.85714285634</v>
          </cell>
          <cell r="H124">
            <v>399920.1428571422</v>
          </cell>
          <cell r="I124">
            <v>360712.28571428516</v>
          </cell>
          <cell r="J124">
            <v>341108.35714285664</v>
          </cell>
          <cell r="K124">
            <v>341108.35714285664</v>
          </cell>
          <cell r="L124">
            <v>341108.35714285664</v>
          </cell>
          <cell r="M124">
            <v>341108.35714285664</v>
          </cell>
          <cell r="P124">
            <v>2850</v>
          </cell>
          <cell r="Q124">
            <v>1341398.8124999998</v>
          </cell>
          <cell r="R124">
            <v>1022018.142857142</v>
          </cell>
          <cell r="S124">
            <v>809097.69642857101</v>
          </cell>
          <cell r="T124">
            <v>649407.36160714237</v>
          </cell>
          <cell r="U124">
            <v>542947.13839285681</v>
          </cell>
          <cell r="V124">
            <v>489717.02678571391</v>
          </cell>
          <cell r="W124">
            <v>463101.97098214261</v>
          </cell>
          <cell r="X124">
            <v>463101.97098214261</v>
          </cell>
          <cell r="Y124">
            <v>463101.97098214261</v>
          </cell>
          <cell r="Z124">
            <v>463101.97098214261</v>
          </cell>
          <cell r="AC124">
            <v>2850</v>
          </cell>
          <cell r="AD124">
            <v>1542608.6343749997</v>
          </cell>
          <cell r="AE124">
            <v>1175320.8642857131</v>
          </cell>
          <cell r="AF124">
            <v>930462.3508928566</v>
          </cell>
          <cell r="AG124">
            <v>746818.46584821364</v>
          </cell>
          <cell r="AH124">
            <v>624389.20915178524</v>
          </cell>
          <cell r="AI124">
            <v>563174.58080357104</v>
          </cell>
          <cell r="AJ124">
            <v>532567.26662946388</v>
          </cell>
          <cell r="AK124">
            <v>532567.26662946388</v>
          </cell>
          <cell r="AL124">
            <v>532567.26662946388</v>
          </cell>
          <cell r="AM124">
            <v>532567.26662946388</v>
          </cell>
          <cell r="AP124">
            <v>2850</v>
          </cell>
          <cell r="AQ124">
            <v>1489615.4906999983</v>
          </cell>
          <cell r="AR124">
            <v>1134945.1357714266</v>
          </cell>
          <cell r="AS124">
            <v>898498.23248571297</v>
          </cell>
          <cell r="AT124">
            <v>721163.05502142734</v>
          </cell>
          <cell r="AU124">
            <v>602939.60337857052</v>
          </cell>
          <cell r="AV124">
            <v>543827.87755714194</v>
          </cell>
          <cell r="AW124">
            <v>514272.01464642776</v>
          </cell>
          <cell r="AX124">
            <v>514272.01464642776</v>
          </cell>
          <cell r="AY124">
            <v>514272.01464642776</v>
          </cell>
          <cell r="AZ124">
            <v>514272.01464642776</v>
          </cell>
        </row>
        <row r="125">
          <cell r="C125">
            <v>3000</v>
          </cell>
          <cell r="D125">
            <v>1023840</v>
          </cell>
          <cell r="E125">
            <v>780068.5714285709</v>
          </cell>
          <cell r="F125">
            <v>617554.28571428522</v>
          </cell>
          <cell r="G125">
            <v>495668.57142857113</v>
          </cell>
          <cell r="H125">
            <v>414411.42857142835</v>
          </cell>
          <cell r="I125">
            <v>373782.85714285693</v>
          </cell>
          <cell r="J125">
            <v>353468.57142857125</v>
          </cell>
          <cell r="K125">
            <v>353468.57142857125</v>
          </cell>
          <cell r="L125">
            <v>353468.57142857125</v>
          </cell>
          <cell r="M125">
            <v>353468.57142857125</v>
          </cell>
          <cell r="P125">
            <v>3000</v>
          </cell>
          <cell r="Q125">
            <v>1390005</v>
          </cell>
          <cell r="R125">
            <v>1059051.4285714277</v>
          </cell>
          <cell r="S125">
            <v>838415.71428571362</v>
          </cell>
          <cell r="T125">
            <v>672938.92857142806</v>
          </cell>
          <cell r="U125">
            <v>562621.07142857113</v>
          </cell>
          <cell r="V125">
            <v>507462.14285714249</v>
          </cell>
          <cell r="W125">
            <v>479882.67857142829</v>
          </cell>
          <cell r="X125">
            <v>479882.67857142829</v>
          </cell>
          <cell r="Y125">
            <v>479882.67857142829</v>
          </cell>
          <cell r="Z125">
            <v>479882.67857142829</v>
          </cell>
          <cell r="AC125">
            <v>3000</v>
          </cell>
          <cell r="AD125">
            <v>1598505.75</v>
          </cell>
          <cell r="AE125">
            <v>1217909.1428571418</v>
          </cell>
          <cell r="AF125">
            <v>964178.07142857055</v>
          </cell>
          <cell r="AG125">
            <v>773879.76785714226</v>
          </cell>
          <cell r="AH125">
            <v>647014.23214285681</v>
          </cell>
          <cell r="AI125">
            <v>583581.46428571385</v>
          </cell>
          <cell r="AJ125">
            <v>551865.08035714249</v>
          </cell>
          <cell r="AK125">
            <v>551865.08035714249</v>
          </cell>
          <cell r="AL125">
            <v>551865.08035714249</v>
          </cell>
          <cell r="AM125">
            <v>551865.08035714249</v>
          </cell>
          <cell r="AP125">
            <v>3000</v>
          </cell>
          <cell r="AQ125">
            <v>1543592.3759999997</v>
          </cell>
          <cell r="AR125">
            <v>1176070.3817142849</v>
          </cell>
          <cell r="AS125">
            <v>931055.71885714214</v>
          </cell>
          <cell r="AT125">
            <v>747294.7217142852</v>
          </cell>
          <cell r="AU125">
            <v>624787.39028571395</v>
          </cell>
          <cell r="AV125">
            <v>563533.72457142826</v>
          </cell>
          <cell r="AW125">
            <v>532906.89171428548</v>
          </cell>
          <cell r="AX125">
            <v>532906.89171428548</v>
          </cell>
          <cell r="AY125">
            <v>532906.89171428548</v>
          </cell>
          <cell r="AZ125">
            <v>532906.89171428548</v>
          </cell>
        </row>
        <row r="126">
          <cell r="C126">
            <v>3150</v>
          </cell>
          <cell r="D126">
            <v>1058022</v>
          </cell>
          <cell r="E126">
            <v>806112</v>
          </cell>
          <cell r="F126">
            <v>638172</v>
          </cell>
          <cell r="G126">
            <v>512217</v>
          </cell>
          <cell r="H126">
            <v>428247</v>
          </cell>
          <cell r="I126">
            <v>386262</v>
          </cell>
          <cell r="J126">
            <v>365269.5</v>
          </cell>
          <cell r="K126">
            <v>365269.5</v>
          </cell>
          <cell r="L126">
            <v>365269.5</v>
          </cell>
          <cell r="M126">
            <v>365269.5</v>
          </cell>
          <cell r="P126">
            <v>3150</v>
          </cell>
          <cell r="Q126">
            <v>1436411.8124999998</v>
          </cell>
          <cell r="R126">
            <v>1094409</v>
          </cell>
          <cell r="S126">
            <v>866407.12499999942</v>
          </cell>
          <cell r="T126">
            <v>695405.71874999988</v>
          </cell>
          <cell r="U126">
            <v>581404.78125</v>
          </cell>
          <cell r="V126">
            <v>524404.3125</v>
          </cell>
          <cell r="W126">
            <v>495904.078125</v>
          </cell>
          <cell r="X126">
            <v>495904.078125</v>
          </cell>
          <cell r="Y126">
            <v>495904.078125</v>
          </cell>
          <cell r="Z126">
            <v>495904.078125</v>
          </cell>
          <cell r="AC126">
            <v>3150</v>
          </cell>
          <cell r="AD126">
            <v>1651873.5843749996</v>
          </cell>
          <cell r="AE126">
            <v>1258570.3500000001</v>
          </cell>
          <cell r="AF126">
            <v>996368.19374999916</v>
          </cell>
          <cell r="AG126">
            <v>799716.57656249974</v>
          </cell>
          <cell r="AH126">
            <v>668615.49843749986</v>
          </cell>
          <cell r="AI126">
            <v>603064.95937499998</v>
          </cell>
          <cell r="AJ126">
            <v>570289.68984374998</v>
          </cell>
          <cell r="AK126">
            <v>570289.68984374998</v>
          </cell>
          <cell r="AL126">
            <v>570289.68984374998</v>
          </cell>
          <cell r="AM126">
            <v>570289.68984374998</v>
          </cell>
          <cell r="AP126">
            <v>3150</v>
          </cell>
          <cell r="AQ126">
            <v>1595126.8682999997</v>
          </cell>
          <cell r="AR126">
            <v>1215334.7568000001</v>
          </cell>
          <cell r="AS126">
            <v>962140.01579999935</v>
          </cell>
          <cell r="AT126">
            <v>772243.96004999988</v>
          </cell>
          <cell r="AU126">
            <v>645646.58955000003</v>
          </cell>
          <cell r="AV126">
            <v>582347.90430000005</v>
          </cell>
          <cell r="AW126">
            <v>550698.561675</v>
          </cell>
          <cell r="AX126">
            <v>550698.561675</v>
          </cell>
          <cell r="AY126">
            <v>550698.561675</v>
          </cell>
          <cell r="AZ126">
            <v>550698.561675</v>
          </cell>
        </row>
        <row r="127">
          <cell r="C127">
            <v>3300</v>
          </cell>
          <cell r="D127">
            <v>1090584</v>
          </cell>
          <cell r="E127">
            <v>830921.14285714226</v>
          </cell>
          <cell r="F127">
            <v>657812.5714285709</v>
          </cell>
          <cell r="G127">
            <v>527981.14285714249</v>
          </cell>
          <cell r="H127">
            <v>441426.85714285687</v>
          </cell>
          <cell r="I127">
            <v>398149.71428571403</v>
          </cell>
          <cell r="J127">
            <v>376511.14285714267</v>
          </cell>
          <cell r="K127">
            <v>376511.14285714267</v>
          </cell>
          <cell r="L127">
            <v>376511.14285714267</v>
          </cell>
          <cell r="M127">
            <v>376511.14285714267</v>
          </cell>
          <cell r="P127">
            <v>3300</v>
          </cell>
          <cell r="Q127">
            <v>1480619.25</v>
          </cell>
          <cell r="R127">
            <v>1128090.8571428561</v>
          </cell>
          <cell r="S127">
            <v>893071.92857142782</v>
          </cell>
          <cell r="T127">
            <v>716807.73214285658</v>
          </cell>
          <cell r="U127">
            <v>599298.26785714249</v>
          </cell>
          <cell r="V127">
            <v>540543.53571428533</v>
          </cell>
          <cell r="W127">
            <v>511166.16964285687</v>
          </cell>
          <cell r="X127">
            <v>511166.16964285687</v>
          </cell>
          <cell r="Y127">
            <v>511166.16964285687</v>
          </cell>
          <cell r="Z127">
            <v>511166.16964285687</v>
          </cell>
          <cell r="AC127">
            <v>3300</v>
          </cell>
          <cell r="AD127">
            <v>1702712.1374999995</v>
          </cell>
          <cell r="AE127">
            <v>1297304.4857142845</v>
          </cell>
          <cell r="AF127">
            <v>1027032.717857142</v>
          </cell>
          <cell r="AG127">
            <v>824328.89196428494</v>
          </cell>
          <cell r="AH127">
            <v>689193.00803571381</v>
          </cell>
          <cell r="AI127">
            <v>621625.06607142813</v>
          </cell>
          <cell r="AJ127">
            <v>587841.0950892854</v>
          </cell>
          <cell r="AK127">
            <v>587841.0950892854</v>
          </cell>
          <cell r="AL127">
            <v>587841.0950892854</v>
          </cell>
          <cell r="AM127">
            <v>587841.0950892854</v>
          </cell>
          <cell r="AP127">
            <v>3300</v>
          </cell>
          <cell r="AQ127">
            <v>1644218.9675999996</v>
          </cell>
          <cell r="AR127">
            <v>1252738.2610285704</v>
          </cell>
          <cell r="AS127">
            <v>991751.12331428507</v>
          </cell>
          <cell r="AT127">
            <v>796010.77002857078</v>
          </cell>
          <cell r="AU127">
            <v>665517.2011714282</v>
          </cell>
          <cell r="AV127">
            <v>600270.41674285673</v>
          </cell>
          <cell r="AW127">
            <v>567647.02452857106</v>
          </cell>
          <cell r="AX127">
            <v>567647.02452857106</v>
          </cell>
          <cell r="AY127">
            <v>567647.02452857106</v>
          </cell>
          <cell r="AZ127">
            <v>567647.02452857106</v>
          </cell>
        </row>
        <row r="128">
          <cell r="C128">
            <v>3450</v>
          </cell>
          <cell r="D128">
            <v>1121526</v>
          </cell>
          <cell r="E128">
            <v>854496</v>
          </cell>
          <cell r="F128">
            <v>676475.99999999942</v>
          </cell>
          <cell r="G128">
            <v>542961</v>
          </cell>
          <cell r="H128">
            <v>453951</v>
          </cell>
          <cell r="I128">
            <v>409446</v>
          </cell>
          <cell r="J128">
            <v>387193.5</v>
          </cell>
          <cell r="K128">
            <v>387193.5</v>
          </cell>
          <cell r="L128">
            <v>387193.5</v>
          </cell>
          <cell r="M128">
            <v>387193.5</v>
          </cell>
          <cell r="P128">
            <v>3450</v>
          </cell>
          <cell r="Q128">
            <v>1522627.3124999998</v>
          </cell>
          <cell r="R128">
            <v>1160097</v>
          </cell>
          <cell r="S128">
            <v>918410.12499999919</v>
          </cell>
          <cell r="T128">
            <v>737144.9687499993</v>
          </cell>
          <cell r="U128">
            <v>616301.53125</v>
          </cell>
          <cell r="V128">
            <v>555879.8125</v>
          </cell>
          <cell r="W128">
            <v>525668.953125</v>
          </cell>
          <cell r="X128">
            <v>525668.953125</v>
          </cell>
          <cell r="Y128">
            <v>525668.953125</v>
          </cell>
          <cell r="Z128">
            <v>525668.953125</v>
          </cell>
          <cell r="AC128">
            <v>3450</v>
          </cell>
          <cell r="AD128">
            <v>1751021.4093749996</v>
          </cell>
          <cell r="AE128">
            <v>1334111.55</v>
          </cell>
          <cell r="AF128">
            <v>1056171.6437499989</v>
          </cell>
          <cell r="AG128">
            <v>847716.71406249912</v>
          </cell>
          <cell r="AH128">
            <v>708746.76093749993</v>
          </cell>
          <cell r="AI128">
            <v>639261.78437499993</v>
          </cell>
          <cell r="AJ128">
            <v>604519.29609374993</v>
          </cell>
          <cell r="AK128">
            <v>604519.29609374993</v>
          </cell>
          <cell r="AL128">
            <v>604519.29609374993</v>
          </cell>
          <cell r="AM128">
            <v>604519.29609374993</v>
          </cell>
          <cell r="AP128">
            <v>3450</v>
          </cell>
          <cell r="AQ128">
            <v>1690868.6738999996</v>
          </cell>
          <cell r="AR128">
            <v>1288280.8943999999</v>
          </cell>
          <cell r="AS128">
            <v>1019889.0413999991</v>
          </cell>
          <cell r="AT128">
            <v>818595.1516499992</v>
          </cell>
          <cell r="AU128">
            <v>684399.22514999995</v>
          </cell>
          <cell r="AV128">
            <v>617301.26190000004</v>
          </cell>
          <cell r="AW128">
            <v>583752.28027500003</v>
          </cell>
          <cell r="AX128">
            <v>583752.28027500003</v>
          </cell>
          <cell r="AY128">
            <v>583752.28027500003</v>
          </cell>
          <cell r="AZ128">
            <v>583752.28027500003</v>
          </cell>
        </row>
        <row r="129">
          <cell r="C129">
            <v>3600</v>
          </cell>
          <cell r="D129">
            <v>1150848</v>
          </cell>
          <cell r="E129">
            <v>876836.57142857066</v>
          </cell>
          <cell r="F129">
            <v>694162.2857142851</v>
          </cell>
          <cell r="G129">
            <v>557156.5714285709</v>
          </cell>
          <cell r="H129">
            <v>465819.42857142817</v>
          </cell>
          <cell r="I129">
            <v>420150.85714285681</v>
          </cell>
          <cell r="J129">
            <v>397316.57142857113</v>
          </cell>
          <cell r="K129">
            <v>397316.57142857113</v>
          </cell>
          <cell r="L129">
            <v>397316.57142857113</v>
          </cell>
          <cell r="M129">
            <v>397316.57142857113</v>
          </cell>
          <cell r="P129">
            <v>3600</v>
          </cell>
          <cell r="Q129">
            <v>1562436</v>
          </cell>
          <cell r="R129">
            <v>1190427.4285714275</v>
          </cell>
          <cell r="S129">
            <v>942421.71428571327</v>
          </cell>
          <cell r="T129">
            <v>756417.42857142782</v>
          </cell>
          <cell r="U129">
            <v>632414.5714285709</v>
          </cell>
          <cell r="V129">
            <v>570413.14285714237</v>
          </cell>
          <cell r="W129">
            <v>539412.42857142806</v>
          </cell>
          <cell r="X129">
            <v>539412.42857142806</v>
          </cell>
          <cell r="Y129">
            <v>539412.42857142806</v>
          </cell>
          <cell r="Z129">
            <v>539412.42857142806</v>
          </cell>
          <cell r="AC129">
            <v>3600</v>
          </cell>
          <cell r="AD129">
            <v>1796801.4</v>
          </cell>
          <cell r="AE129">
            <v>1368991.5428571415</v>
          </cell>
          <cell r="AF129">
            <v>1083784.9714285703</v>
          </cell>
          <cell r="AG129">
            <v>869880.04285714205</v>
          </cell>
          <cell r="AH129">
            <v>727276.75714285648</v>
          </cell>
          <cell r="AI129">
            <v>655975.11428571364</v>
          </cell>
          <cell r="AJ129">
            <v>620324.29285714217</v>
          </cell>
          <cell r="AK129">
            <v>620324.29285714217</v>
          </cell>
          <cell r="AL129">
            <v>620324.29285714217</v>
          </cell>
          <cell r="AM129">
            <v>620324.29285714217</v>
          </cell>
          <cell r="AP129">
            <v>3600</v>
          </cell>
          <cell r="AQ129">
            <v>1735075.9871999999</v>
          </cell>
          <cell r="AR129">
            <v>1321962.6569142845</v>
          </cell>
          <cell r="AS129">
            <v>1046553.7700571419</v>
          </cell>
          <cell r="AT129">
            <v>839997.10491428501</v>
          </cell>
          <cell r="AU129">
            <v>702292.66148571367</v>
          </cell>
          <cell r="AV129">
            <v>633440.43977142801</v>
          </cell>
          <cell r="AW129">
            <v>599014.32891428517</v>
          </cell>
          <cell r="AX129">
            <v>599014.32891428517</v>
          </cell>
          <cell r="AY129">
            <v>599014.32891428517</v>
          </cell>
          <cell r="AZ129">
            <v>599014.32891428517</v>
          </cell>
        </row>
        <row r="130">
          <cell r="C130">
            <v>3750</v>
          </cell>
          <cell r="D130">
            <v>1178550</v>
          </cell>
          <cell r="E130">
            <v>897942.85714285634</v>
          </cell>
          <cell r="F130">
            <v>710871.42857142794</v>
          </cell>
          <cell r="G130">
            <v>570567.85714285658</v>
          </cell>
          <cell r="H130">
            <v>477032.14285714243</v>
          </cell>
          <cell r="I130">
            <v>430264.28571428533</v>
          </cell>
          <cell r="J130">
            <v>406880.35714285681</v>
          </cell>
          <cell r="K130">
            <v>406880.35714285681</v>
          </cell>
          <cell r="L130">
            <v>406880.35714285681</v>
          </cell>
          <cell r="M130">
            <v>406880.35714285681</v>
          </cell>
          <cell r="P130">
            <v>3750</v>
          </cell>
          <cell r="Q130">
            <v>1600045.3124999998</v>
          </cell>
          <cell r="R130">
            <v>1219082.1428571418</v>
          </cell>
          <cell r="S130">
            <v>965106.69642857055</v>
          </cell>
          <cell r="T130">
            <v>774625.11160714214</v>
          </cell>
          <cell r="U130">
            <v>647637.38839285646</v>
          </cell>
          <cell r="V130">
            <v>584143.52678571374</v>
          </cell>
          <cell r="W130">
            <v>552396.59598214237</v>
          </cell>
          <cell r="X130">
            <v>552396.59598214237</v>
          </cell>
          <cell r="Y130">
            <v>552396.59598214237</v>
          </cell>
          <cell r="Z130">
            <v>552396.59598214237</v>
          </cell>
          <cell r="AC130">
            <v>3750</v>
          </cell>
          <cell r="AD130">
            <v>1840052.1093749995</v>
          </cell>
          <cell r="AE130">
            <v>1401944.4642857129</v>
          </cell>
          <cell r="AF130">
            <v>1109872.7008928559</v>
          </cell>
          <cell r="AG130">
            <v>890818.87834821339</v>
          </cell>
          <cell r="AH130">
            <v>744782.99665178487</v>
          </cell>
          <cell r="AI130">
            <v>671765.05580357066</v>
          </cell>
          <cell r="AJ130">
            <v>635256.08537946362</v>
          </cell>
          <cell r="AK130">
            <v>635256.08537946362</v>
          </cell>
          <cell r="AL130">
            <v>635256.08537946362</v>
          </cell>
          <cell r="AM130">
            <v>635256.08537946362</v>
          </cell>
          <cell r="AP130">
            <v>3750</v>
          </cell>
          <cell r="AQ130">
            <v>1776840.9074999995</v>
          </cell>
          <cell r="AR130">
            <v>1353783.5485714274</v>
          </cell>
          <cell r="AS130">
            <v>1071745.3092857134</v>
          </cell>
          <cell r="AT130">
            <v>860216.62982142775</v>
          </cell>
          <cell r="AU130">
            <v>719197.51017857064</v>
          </cell>
          <cell r="AV130">
            <v>648687.95035714225</v>
          </cell>
          <cell r="AW130">
            <v>613433.170446428</v>
          </cell>
          <cell r="AX130">
            <v>613433.170446428</v>
          </cell>
          <cell r="AY130">
            <v>613433.170446428</v>
          </cell>
          <cell r="AZ130">
            <v>613433.170446428</v>
          </cell>
        </row>
        <row r="131">
          <cell r="C131">
            <v>3900</v>
          </cell>
          <cell r="D131">
            <v>1204632</v>
          </cell>
          <cell r="E131">
            <v>917814.85714285623</v>
          </cell>
          <cell r="F131">
            <v>726603.42857142794</v>
          </cell>
          <cell r="G131">
            <v>583194.85714285658</v>
          </cell>
          <cell r="H131">
            <v>487589.14285714243</v>
          </cell>
          <cell r="I131">
            <v>439786.28571428533</v>
          </cell>
          <cell r="J131">
            <v>415884.85714285681</v>
          </cell>
          <cell r="K131">
            <v>415884.85714285681</v>
          </cell>
          <cell r="L131">
            <v>415884.85714285681</v>
          </cell>
          <cell r="M131">
            <v>415884.85714285681</v>
          </cell>
          <cell r="P131">
            <v>3900</v>
          </cell>
          <cell r="Q131">
            <v>1635455.25</v>
          </cell>
          <cell r="R131">
            <v>1246061.1428571413</v>
          </cell>
          <cell r="S131">
            <v>986465.07142857055</v>
          </cell>
          <cell r="T131">
            <v>791768.01785714214</v>
          </cell>
          <cell r="U131">
            <v>661969.98214285646</v>
          </cell>
          <cell r="V131">
            <v>597070.96428571374</v>
          </cell>
          <cell r="W131">
            <v>564621.45535714237</v>
          </cell>
          <cell r="X131">
            <v>564621.45535714237</v>
          </cell>
          <cell r="Y131">
            <v>564621.45535714237</v>
          </cell>
          <cell r="Z131">
            <v>564621.45535714237</v>
          </cell>
          <cell r="AC131">
            <v>3900</v>
          </cell>
          <cell r="AD131">
            <v>1880773.5374999996</v>
          </cell>
          <cell r="AE131">
            <v>1432970.3142857125</v>
          </cell>
          <cell r="AF131">
            <v>1134434.832142856</v>
          </cell>
          <cell r="AG131">
            <v>910533.22053571336</v>
          </cell>
          <cell r="AH131">
            <v>761265.47946428484</v>
          </cell>
          <cell r="AI131">
            <v>686631.60892857076</v>
          </cell>
          <cell r="AJ131">
            <v>649314.6736607136</v>
          </cell>
          <cell r="AK131">
            <v>649314.6736607136</v>
          </cell>
          <cell r="AL131">
            <v>649314.6736607136</v>
          </cell>
          <cell r="AM131">
            <v>649314.6736607136</v>
          </cell>
          <cell r="AP131">
            <v>3900</v>
          </cell>
          <cell r="AQ131">
            <v>1816163.4347999999</v>
          </cell>
          <cell r="AR131">
            <v>1383743.5693714269</v>
          </cell>
          <cell r="AS131">
            <v>1095463.6590857133</v>
          </cell>
          <cell r="AT131">
            <v>879253.72637142777</v>
          </cell>
          <cell r="AU131">
            <v>735113.77122857061</v>
          </cell>
          <cell r="AV131">
            <v>663043.7936571422</v>
          </cell>
          <cell r="AW131">
            <v>627008.80487142806</v>
          </cell>
          <cell r="AX131">
            <v>627008.80487142806</v>
          </cell>
          <cell r="AY131">
            <v>627008.80487142806</v>
          </cell>
          <cell r="AZ131">
            <v>627008.80487142806</v>
          </cell>
        </row>
        <row r="132">
          <cell r="C132">
            <v>4050</v>
          </cell>
          <cell r="D132">
            <v>1229094</v>
          </cell>
          <cell r="E132">
            <v>936452.57142857055</v>
          </cell>
          <cell r="F132">
            <v>741358.28571428487</v>
          </cell>
          <cell r="G132">
            <v>595037.5714285709</v>
          </cell>
          <cell r="H132">
            <v>497490.42857142817</v>
          </cell>
          <cell r="I132">
            <v>448716.85714285681</v>
          </cell>
          <cell r="J132">
            <v>424330.07142857101</v>
          </cell>
          <cell r="K132">
            <v>424330.07142857101</v>
          </cell>
          <cell r="L132">
            <v>424330.07142857101</v>
          </cell>
          <cell r="M132">
            <v>424330.07142857101</v>
          </cell>
          <cell r="P132">
            <v>4050</v>
          </cell>
          <cell r="Q132">
            <v>1668665.8124999998</v>
          </cell>
          <cell r="R132">
            <v>1271364.4285714272</v>
          </cell>
          <cell r="S132">
            <v>1006496.8392857132</v>
          </cell>
          <cell r="T132">
            <v>807846.14732142782</v>
          </cell>
          <cell r="U132">
            <v>675412.3526785709</v>
          </cell>
          <cell r="V132">
            <v>609195.45535714237</v>
          </cell>
          <cell r="W132">
            <v>576087.00669642794</v>
          </cell>
          <cell r="X132">
            <v>576087.00669642794</v>
          </cell>
          <cell r="Y132">
            <v>576087.00669642794</v>
          </cell>
          <cell r="Z132">
            <v>576087.00669642794</v>
          </cell>
          <cell r="AC132">
            <v>4050</v>
          </cell>
          <cell r="AD132">
            <v>1918965.6843749995</v>
          </cell>
          <cell r="AE132">
            <v>1462069.0928571413</v>
          </cell>
          <cell r="AF132">
            <v>1157471.3651785702</v>
          </cell>
          <cell r="AG132">
            <v>929023.06941964186</v>
          </cell>
          <cell r="AH132">
            <v>776724.20558035641</v>
          </cell>
          <cell r="AI132">
            <v>700574.77366071357</v>
          </cell>
          <cell r="AJ132">
            <v>662500.0577008921</v>
          </cell>
          <cell r="AK132">
            <v>662500.0577008921</v>
          </cell>
          <cell r="AL132">
            <v>662500.0577008921</v>
          </cell>
          <cell r="AM132">
            <v>662500.0577008921</v>
          </cell>
          <cell r="AP132">
            <v>4050</v>
          </cell>
          <cell r="AQ132">
            <v>1853043.5690999997</v>
          </cell>
          <cell r="AR132">
            <v>1411842.7193142842</v>
          </cell>
          <cell r="AS132">
            <v>1117708.8194571417</v>
          </cell>
          <cell r="AT132">
            <v>897108.39456428483</v>
          </cell>
          <cell r="AU132">
            <v>750041.44463571371</v>
          </cell>
          <cell r="AV132">
            <v>676507.96967142797</v>
          </cell>
          <cell r="AW132">
            <v>639741.23218928499</v>
          </cell>
          <cell r="AX132">
            <v>639741.23218928499</v>
          </cell>
          <cell r="AY132">
            <v>639741.23218928499</v>
          </cell>
          <cell r="AZ132">
            <v>639741.23218928499</v>
          </cell>
        </row>
        <row r="133">
          <cell r="C133">
            <v>4200</v>
          </cell>
          <cell r="D133">
            <v>1251936</v>
          </cell>
          <cell r="E133">
            <v>953856</v>
          </cell>
          <cell r="F133">
            <v>755136</v>
          </cell>
          <cell r="G133">
            <v>606095.99999999942</v>
          </cell>
          <cell r="H133">
            <v>506735.99999999948</v>
          </cell>
          <cell r="I133">
            <v>457056</v>
          </cell>
          <cell r="J133">
            <v>432216</v>
          </cell>
          <cell r="K133">
            <v>432216</v>
          </cell>
          <cell r="L133">
            <v>432216</v>
          </cell>
          <cell r="M133">
            <v>432216</v>
          </cell>
          <cell r="P133">
            <v>4200</v>
          </cell>
          <cell r="Q133">
            <v>1699677</v>
          </cell>
          <cell r="R133">
            <v>1294992</v>
          </cell>
          <cell r="S133">
            <v>1025202</v>
          </cell>
          <cell r="T133">
            <v>822859.49999999907</v>
          </cell>
          <cell r="U133">
            <v>687964.4999999993</v>
          </cell>
          <cell r="V133">
            <v>620517</v>
          </cell>
          <cell r="W133">
            <v>586793.24999999942</v>
          </cell>
          <cell r="X133">
            <v>586793.24999999942</v>
          </cell>
          <cell r="Y133">
            <v>586793.24999999942</v>
          </cell>
          <cell r="Z133">
            <v>586793.24999999942</v>
          </cell>
          <cell r="AC133">
            <v>4200</v>
          </cell>
          <cell r="AD133">
            <v>1954628.55</v>
          </cell>
          <cell r="AE133">
            <v>1489240.8</v>
          </cell>
          <cell r="AF133">
            <v>1178982.3</v>
          </cell>
          <cell r="AG133">
            <v>946288.42499999877</v>
          </cell>
          <cell r="AH133">
            <v>791159.17499999912</v>
          </cell>
          <cell r="AI133">
            <v>713594.55</v>
          </cell>
          <cell r="AJ133">
            <v>674812.23749999923</v>
          </cell>
          <cell r="AK133">
            <v>674812.23749999923</v>
          </cell>
          <cell r="AL133">
            <v>674812.23749999923</v>
          </cell>
          <cell r="AM133">
            <v>674812.23749999923</v>
          </cell>
          <cell r="AP133">
            <v>4200</v>
          </cell>
          <cell r="AQ133">
            <v>1887481.3103999998</v>
          </cell>
          <cell r="AR133">
            <v>1438080.9983999997</v>
          </cell>
          <cell r="AS133">
            <v>1138480.7904000001</v>
          </cell>
          <cell r="AT133">
            <v>913780.63439999893</v>
          </cell>
          <cell r="AU133">
            <v>763980.53039999923</v>
          </cell>
          <cell r="AV133">
            <v>689080.47839999991</v>
          </cell>
          <cell r="AW133">
            <v>651630.45239999937</v>
          </cell>
          <cell r="AX133">
            <v>651630.45239999937</v>
          </cell>
          <cell r="AY133">
            <v>651630.45239999937</v>
          </cell>
          <cell r="AZ133">
            <v>651630.45239999937</v>
          </cell>
        </row>
        <row r="134">
          <cell r="C134">
            <v>4350</v>
          </cell>
          <cell r="D134">
            <v>1273158</v>
          </cell>
          <cell r="E134">
            <v>970025.14285714168</v>
          </cell>
          <cell r="F134">
            <v>767936.57142857066</v>
          </cell>
          <cell r="G134">
            <v>616370.14285714226</v>
          </cell>
          <cell r="H134">
            <v>515325.85714285664</v>
          </cell>
          <cell r="I134">
            <v>464803.71428571385</v>
          </cell>
          <cell r="J134">
            <v>439542.64285714249</v>
          </cell>
          <cell r="K134">
            <v>439542.64285714249</v>
          </cell>
          <cell r="L134">
            <v>439542.64285714249</v>
          </cell>
          <cell r="M134">
            <v>439542.64285714249</v>
          </cell>
          <cell r="P134">
            <v>4350</v>
          </cell>
          <cell r="Q134">
            <v>1728488.8124999998</v>
          </cell>
          <cell r="R134">
            <v>1316943.8571428556</v>
          </cell>
          <cell r="S134">
            <v>1042580.5535714275</v>
          </cell>
          <cell r="T134">
            <v>836808.07589285623</v>
          </cell>
          <cell r="U134">
            <v>699626.42410714214</v>
          </cell>
          <cell r="V134">
            <v>631035.5982142851</v>
          </cell>
          <cell r="W134">
            <v>596740.18526785658</v>
          </cell>
          <cell r="X134">
            <v>596740.18526785658</v>
          </cell>
          <cell r="Y134">
            <v>596740.18526785658</v>
          </cell>
          <cell r="Z134">
            <v>596740.18526785658</v>
          </cell>
          <cell r="AC134">
            <v>4350</v>
          </cell>
          <cell r="AD134">
            <v>1987762.1343749994</v>
          </cell>
          <cell r="AE134">
            <v>1514485.4357142837</v>
          </cell>
          <cell r="AF134">
            <v>1198967.6366071415</v>
          </cell>
          <cell r="AG134">
            <v>962329.28727678466</v>
          </cell>
          <cell r="AH134">
            <v>804570.38772321329</v>
          </cell>
          <cell r="AI134">
            <v>725690.93794642785</v>
          </cell>
          <cell r="AJ134">
            <v>686251.21305803489</v>
          </cell>
          <cell r="AK134">
            <v>686251.21305803489</v>
          </cell>
          <cell r="AL134">
            <v>686251.21305803489</v>
          </cell>
          <cell r="AM134">
            <v>686251.21305803489</v>
          </cell>
          <cell r="AP134">
            <v>4350</v>
          </cell>
          <cell r="AQ134">
            <v>1919476.6586999998</v>
          </cell>
          <cell r="AR134">
            <v>1462458.4066285698</v>
          </cell>
          <cell r="AS134">
            <v>1157779.5719142845</v>
          </cell>
          <cell r="AT134">
            <v>929270.44587857055</v>
          </cell>
          <cell r="AU134">
            <v>776931.02852142777</v>
          </cell>
          <cell r="AV134">
            <v>700761.31984285661</v>
          </cell>
          <cell r="AW134">
            <v>662676.46550357074</v>
          </cell>
          <cell r="AX134">
            <v>662676.46550357074</v>
          </cell>
          <cell r="AY134">
            <v>662676.46550357074</v>
          </cell>
          <cell r="AZ134">
            <v>662676.46550357074</v>
          </cell>
        </row>
        <row r="135">
          <cell r="C135">
            <v>4500</v>
          </cell>
          <cell r="D135">
            <v>1292760</v>
          </cell>
          <cell r="E135">
            <v>984960</v>
          </cell>
          <cell r="F135">
            <v>779760</v>
          </cell>
          <cell r="G135">
            <v>625859.99999999942</v>
          </cell>
          <cell r="H135">
            <v>523260</v>
          </cell>
          <cell r="I135">
            <v>471960</v>
          </cell>
          <cell r="J135">
            <v>446310</v>
          </cell>
          <cell r="K135">
            <v>446310</v>
          </cell>
          <cell r="L135">
            <v>446310</v>
          </cell>
          <cell r="M135">
            <v>446310</v>
          </cell>
          <cell r="P135">
            <v>4500</v>
          </cell>
          <cell r="Q135">
            <v>1755101.25</v>
          </cell>
          <cell r="R135">
            <v>1337220</v>
          </cell>
          <cell r="S135">
            <v>1058632.5</v>
          </cell>
          <cell r="T135">
            <v>849691.87499999907</v>
          </cell>
          <cell r="U135">
            <v>710398.12499999942</v>
          </cell>
          <cell r="V135">
            <v>640751.24999999942</v>
          </cell>
          <cell r="W135">
            <v>605927.8125</v>
          </cell>
          <cell r="X135">
            <v>605927.8125</v>
          </cell>
          <cell r="Y135">
            <v>605927.8125</v>
          </cell>
          <cell r="Z135">
            <v>605927.8125</v>
          </cell>
          <cell r="AC135">
            <v>4500</v>
          </cell>
          <cell r="AD135">
            <v>2018366.4374999995</v>
          </cell>
          <cell r="AE135">
            <v>1537803</v>
          </cell>
          <cell r="AF135">
            <v>1217427.375</v>
          </cell>
          <cell r="AG135">
            <v>977145.65624999884</v>
          </cell>
          <cell r="AH135">
            <v>816957.84374999919</v>
          </cell>
          <cell r="AI135">
            <v>736863.9374999993</v>
          </cell>
          <cell r="AJ135">
            <v>696816.98437499988</v>
          </cell>
          <cell r="AK135">
            <v>696816.98437499988</v>
          </cell>
          <cell r="AL135">
            <v>696816.98437499988</v>
          </cell>
          <cell r="AM135">
            <v>696816.98437499988</v>
          </cell>
          <cell r="AP135">
            <v>4500</v>
          </cell>
          <cell r="AQ135">
            <v>1949029.6139999998</v>
          </cell>
          <cell r="AR135">
            <v>1484974.9439999997</v>
          </cell>
          <cell r="AS135">
            <v>1175605.1640000001</v>
          </cell>
          <cell r="AT135">
            <v>943577.82899999898</v>
          </cell>
          <cell r="AU135">
            <v>788892.93899999931</v>
          </cell>
          <cell r="AV135">
            <v>711550.49399999937</v>
          </cell>
          <cell r="AW135">
            <v>672879.27149999992</v>
          </cell>
          <cell r="AX135">
            <v>672879.27149999992</v>
          </cell>
          <cell r="AY135">
            <v>672879.27149999992</v>
          </cell>
          <cell r="AZ135">
            <v>672879.27149999992</v>
          </cell>
        </row>
        <row r="136">
          <cell r="C136">
            <v>4650</v>
          </cell>
          <cell r="D136">
            <v>1310742</v>
          </cell>
          <cell r="E136">
            <v>998660.5714285702</v>
          </cell>
          <cell r="F136">
            <v>790606.28571428487</v>
          </cell>
          <cell r="G136">
            <v>634565.57142857066</v>
          </cell>
          <cell r="H136">
            <v>530538.42857142806</v>
          </cell>
          <cell r="I136">
            <v>478524.85714285664</v>
          </cell>
          <cell r="J136">
            <v>452518.07142857095</v>
          </cell>
          <cell r="K136">
            <v>452518.07142857095</v>
          </cell>
          <cell r="L136">
            <v>452518.07142857095</v>
          </cell>
          <cell r="M136">
            <v>452518.07142857095</v>
          </cell>
          <cell r="P136">
            <v>4650</v>
          </cell>
          <cell r="Q136">
            <v>1779514.3124999998</v>
          </cell>
          <cell r="R136">
            <v>1355820.4285714268</v>
          </cell>
          <cell r="S136">
            <v>1073357.8392857129</v>
          </cell>
          <cell r="T136">
            <v>861510.89732142747</v>
          </cell>
          <cell r="U136">
            <v>720279.60267857055</v>
          </cell>
          <cell r="V136">
            <v>649663.95535714214</v>
          </cell>
          <cell r="W136">
            <v>614356.13169642782</v>
          </cell>
          <cell r="X136">
            <v>614356.13169642782</v>
          </cell>
          <cell r="Y136">
            <v>614356.13169642782</v>
          </cell>
          <cell r="Z136">
            <v>614356.13169642782</v>
          </cell>
          <cell r="AC136">
            <v>4650</v>
          </cell>
          <cell r="AD136">
            <v>2046441.4593749996</v>
          </cell>
          <cell r="AE136">
            <v>1559193.4928571407</v>
          </cell>
          <cell r="AF136">
            <v>1234361.5151785696</v>
          </cell>
          <cell r="AG136">
            <v>990737.53191964165</v>
          </cell>
          <cell r="AH136">
            <v>828321.5430803562</v>
          </cell>
          <cell r="AI136">
            <v>747113.54866071336</v>
          </cell>
          <cell r="AJ136">
            <v>706509.551450892</v>
          </cell>
          <cell r="AK136">
            <v>706509.551450892</v>
          </cell>
          <cell r="AL136">
            <v>706509.551450892</v>
          </cell>
          <cell r="AM136">
            <v>706509.551450892</v>
          </cell>
          <cell r="AP136">
            <v>4650</v>
          </cell>
          <cell r="AQ136">
            <v>1976140.1762999997</v>
          </cell>
          <cell r="AR136">
            <v>1505630.6105142839</v>
          </cell>
          <cell r="AS136">
            <v>1191957.5666571413</v>
          </cell>
          <cell r="AT136">
            <v>956702.78376428457</v>
          </cell>
          <cell r="AU136">
            <v>799866.26183571352</v>
          </cell>
          <cell r="AV136">
            <v>721448.00087142771</v>
          </cell>
          <cell r="AW136">
            <v>682238.87038928503</v>
          </cell>
          <cell r="AX136">
            <v>682238.87038928503</v>
          </cell>
          <cell r="AY136">
            <v>682238.87038928503</v>
          </cell>
          <cell r="AZ136">
            <v>682238.87038928503</v>
          </cell>
        </row>
        <row r="137">
          <cell r="C137">
            <v>4800</v>
          </cell>
          <cell r="D137">
            <v>1327104</v>
          </cell>
          <cell r="E137">
            <v>1011126.8571428559</v>
          </cell>
          <cell r="F137">
            <v>800475.42857142759</v>
          </cell>
          <cell r="G137">
            <v>642486.85714285634</v>
          </cell>
          <cell r="H137">
            <v>537161.14285714237</v>
          </cell>
          <cell r="I137">
            <v>484498.28571428516</v>
          </cell>
          <cell r="J137">
            <v>458166.85714285669</v>
          </cell>
          <cell r="K137">
            <v>458166.85714285669</v>
          </cell>
          <cell r="L137">
            <v>458166.85714285669</v>
          </cell>
          <cell r="M137">
            <v>458166.85714285669</v>
          </cell>
          <cell r="P137">
            <v>4800</v>
          </cell>
          <cell r="Q137">
            <v>1801728</v>
          </cell>
          <cell r="R137">
            <v>1372745.1428571411</v>
          </cell>
          <cell r="S137">
            <v>1086756.5714285702</v>
          </cell>
          <cell r="T137">
            <v>872265.14285714168</v>
          </cell>
          <cell r="U137">
            <v>729270.85714285634</v>
          </cell>
          <cell r="V137">
            <v>657773.7142857135</v>
          </cell>
          <cell r="W137">
            <v>622025.14285714226</v>
          </cell>
          <cell r="X137">
            <v>622025.14285714226</v>
          </cell>
          <cell r="Y137">
            <v>622025.14285714226</v>
          </cell>
          <cell r="Z137">
            <v>622025.14285714226</v>
          </cell>
          <cell r="AC137">
            <v>4800</v>
          </cell>
          <cell r="AD137">
            <v>2071987.2</v>
          </cell>
          <cell r="AE137">
            <v>1578656.9142857122</v>
          </cell>
          <cell r="AF137">
            <v>1249770.0571428556</v>
          </cell>
          <cell r="AG137">
            <v>1003104.9142857129</v>
          </cell>
          <cell r="AH137">
            <v>838661.4857142847</v>
          </cell>
          <cell r="AI137">
            <v>756439.7714285705</v>
          </cell>
          <cell r="AJ137">
            <v>715328.91428571357</v>
          </cell>
          <cell r="AK137">
            <v>715328.91428571357</v>
          </cell>
          <cell r="AL137">
            <v>715328.91428571357</v>
          </cell>
          <cell r="AM137">
            <v>715328.91428571357</v>
          </cell>
          <cell r="AP137">
            <v>4800</v>
          </cell>
          <cell r="AQ137">
            <v>2000808.3456000003</v>
          </cell>
          <cell r="AR137">
            <v>1524425.4061714266</v>
          </cell>
          <cell r="AS137">
            <v>1206836.779885713</v>
          </cell>
          <cell r="AT137">
            <v>968645.31017142744</v>
          </cell>
          <cell r="AU137">
            <v>809850.99702857051</v>
          </cell>
          <cell r="AV137">
            <v>730453.84045714198</v>
          </cell>
          <cell r="AW137">
            <v>690755.26217142795</v>
          </cell>
          <cell r="AX137">
            <v>690755.26217142795</v>
          </cell>
          <cell r="AY137">
            <v>690755.26217142795</v>
          </cell>
          <cell r="AZ137">
            <v>690755.26217142795</v>
          </cell>
        </row>
        <row r="138">
          <cell r="C138">
            <v>4950</v>
          </cell>
          <cell r="D138">
            <v>1341846</v>
          </cell>
          <cell r="E138">
            <v>1022358.8571428559</v>
          </cell>
          <cell r="F138">
            <v>809367.42857142759</v>
          </cell>
          <cell r="G138">
            <v>649623.85714285634</v>
          </cell>
          <cell r="H138">
            <v>543128.14285714226</v>
          </cell>
          <cell r="I138">
            <v>489880.2857142851</v>
          </cell>
          <cell r="J138">
            <v>463256.35714285664</v>
          </cell>
          <cell r="K138">
            <v>463256.35714285664</v>
          </cell>
          <cell r="L138">
            <v>463256.35714285664</v>
          </cell>
          <cell r="M138">
            <v>463256.35714285664</v>
          </cell>
          <cell r="P138">
            <v>4950</v>
          </cell>
          <cell r="Q138">
            <v>1821742.3125</v>
          </cell>
          <cell r="R138">
            <v>1387994.1428571411</v>
          </cell>
          <cell r="S138">
            <v>1098828.6964285702</v>
          </cell>
          <cell r="T138">
            <v>881954.61160714168</v>
          </cell>
          <cell r="U138">
            <v>737371.88839285623</v>
          </cell>
          <cell r="V138">
            <v>665080.52678571339</v>
          </cell>
          <cell r="W138">
            <v>628934.84598214214</v>
          </cell>
          <cell r="X138">
            <v>628934.84598214214</v>
          </cell>
          <cell r="Y138">
            <v>628934.84598214214</v>
          </cell>
          <cell r="Z138">
            <v>628934.84598214214</v>
          </cell>
          <cell r="AC138">
            <v>4950</v>
          </cell>
          <cell r="AD138">
            <v>2095003.659375</v>
          </cell>
          <cell r="AE138">
            <v>1596193.264285712</v>
          </cell>
          <cell r="AF138">
            <v>1263653.0008928555</v>
          </cell>
          <cell r="AG138">
            <v>1014247.803348213</v>
          </cell>
          <cell r="AH138">
            <v>847977.67165178468</v>
          </cell>
          <cell r="AI138">
            <v>764842.60580357036</v>
          </cell>
          <cell r="AJ138">
            <v>723275.07287946332</v>
          </cell>
          <cell r="AK138">
            <v>723275.07287946332</v>
          </cell>
          <cell r="AL138">
            <v>723275.07287946332</v>
          </cell>
          <cell r="AM138">
            <v>723275.07287946332</v>
          </cell>
          <cell r="AP138">
            <v>4950</v>
          </cell>
          <cell r="AQ138">
            <v>2023034.1219000004</v>
          </cell>
          <cell r="AR138">
            <v>1541359.3309714266</v>
          </cell>
          <cell r="AS138">
            <v>1220242.8036857129</v>
          </cell>
          <cell r="AT138">
            <v>979405.40822142735</v>
          </cell>
          <cell r="AU138">
            <v>818847.1445785705</v>
          </cell>
          <cell r="AV138">
            <v>738568.01275714196</v>
          </cell>
          <cell r="AW138">
            <v>698428.44684642775</v>
          </cell>
          <cell r="AX138">
            <v>698428.44684642775</v>
          </cell>
          <cell r="AY138">
            <v>698428.44684642775</v>
          </cell>
          <cell r="AZ138">
            <v>698428.44684642775</v>
          </cell>
        </row>
        <row r="139">
          <cell r="C139">
            <v>5100</v>
          </cell>
          <cell r="D139">
            <v>1354968</v>
          </cell>
          <cell r="E139">
            <v>1032356.57142857</v>
          </cell>
          <cell r="F139">
            <v>817282.28571428463</v>
          </cell>
          <cell r="G139">
            <v>655976.57142857066</v>
          </cell>
          <cell r="H139">
            <v>548439.42857142794</v>
          </cell>
          <cell r="I139">
            <v>494670.85714285658</v>
          </cell>
          <cell r="J139">
            <v>467786.57142857095</v>
          </cell>
          <cell r="K139">
            <v>467786.57142857095</v>
          </cell>
          <cell r="L139">
            <v>467786.57142857095</v>
          </cell>
          <cell r="M139">
            <v>467786.57142857095</v>
          </cell>
          <cell r="P139">
            <v>5100</v>
          </cell>
          <cell r="Q139">
            <v>1839557.25</v>
          </cell>
          <cell r="R139">
            <v>1401567.4285714265</v>
          </cell>
          <cell r="S139">
            <v>1109574.2142857127</v>
          </cell>
          <cell r="T139">
            <v>890579.30357142747</v>
          </cell>
          <cell r="U139">
            <v>744582.69642857055</v>
          </cell>
          <cell r="V139">
            <v>671584.39285714203</v>
          </cell>
          <cell r="W139">
            <v>635085.24107142782</v>
          </cell>
          <cell r="X139">
            <v>635085.24107142782</v>
          </cell>
          <cell r="Y139">
            <v>635085.24107142782</v>
          </cell>
          <cell r="Z139">
            <v>635085.24107142782</v>
          </cell>
          <cell r="AC139">
            <v>5100</v>
          </cell>
          <cell r="AD139">
            <v>2115490.8374999999</v>
          </cell>
          <cell r="AE139">
            <v>1611802.5428571403</v>
          </cell>
          <cell r="AF139">
            <v>1276010.3464285694</v>
          </cell>
          <cell r="AG139">
            <v>1024166.1991071416</v>
          </cell>
          <cell r="AH139">
            <v>856270.10089285602</v>
          </cell>
          <cell r="AI139">
            <v>772322.05178571318</v>
          </cell>
          <cell r="AJ139">
            <v>730348.02723214205</v>
          </cell>
          <cell r="AK139">
            <v>730348.02723214205</v>
          </cell>
          <cell r="AL139">
            <v>730348.02723214205</v>
          </cell>
          <cell r="AM139">
            <v>730348.02723214205</v>
          </cell>
          <cell r="AP139">
            <v>5100</v>
          </cell>
          <cell r="AQ139">
            <v>2042817.5052</v>
          </cell>
          <cell r="AR139">
            <v>1556432.3849142834</v>
          </cell>
          <cell r="AS139">
            <v>1232175.6380571411</v>
          </cell>
          <cell r="AT139">
            <v>988983.07791428466</v>
          </cell>
          <cell r="AU139">
            <v>826854.70448571339</v>
          </cell>
          <cell r="AV139">
            <v>745790.51777142764</v>
          </cell>
          <cell r="AW139">
            <v>705258.42441428499</v>
          </cell>
          <cell r="AX139">
            <v>705258.42441428499</v>
          </cell>
          <cell r="AY139">
            <v>705258.42441428499</v>
          </cell>
          <cell r="AZ139">
            <v>705258.42441428499</v>
          </cell>
        </row>
        <row r="140">
          <cell r="C140">
            <v>5250</v>
          </cell>
          <cell r="D140">
            <v>1366470</v>
          </cell>
          <cell r="E140">
            <v>1041120</v>
          </cell>
          <cell r="F140">
            <v>824220</v>
          </cell>
          <cell r="G140">
            <v>661544.99999999919</v>
          </cell>
          <cell r="H140">
            <v>553094.99999999942</v>
          </cell>
          <cell r="I140">
            <v>498869.99999999948</v>
          </cell>
          <cell r="J140">
            <v>471757.49999999948</v>
          </cell>
          <cell r="K140">
            <v>471757.49999999948</v>
          </cell>
          <cell r="L140">
            <v>471757.49999999948</v>
          </cell>
          <cell r="M140">
            <v>471757.49999999948</v>
          </cell>
          <cell r="P140">
            <v>5250</v>
          </cell>
          <cell r="Q140">
            <v>1855172.8125</v>
          </cell>
          <cell r="R140">
            <v>1413465</v>
          </cell>
          <cell r="S140">
            <v>1118993.125</v>
          </cell>
          <cell r="T140">
            <v>898139.21874999884</v>
          </cell>
          <cell r="U140">
            <v>750903.28124999907</v>
          </cell>
          <cell r="V140">
            <v>677285.3124999993</v>
          </cell>
          <cell r="W140">
            <v>640476.3281249993</v>
          </cell>
          <cell r="X140">
            <v>640476.3281249993</v>
          </cell>
          <cell r="Y140">
            <v>640476.3281249993</v>
          </cell>
          <cell r="Z140">
            <v>640476.3281249993</v>
          </cell>
          <cell r="AC140">
            <v>5250</v>
          </cell>
          <cell r="AD140">
            <v>2133448.734375</v>
          </cell>
          <cell r="AE140">
            <v>1625484.75</v>
          </cell>
          <cell r="AF140">
            <v>1286842.0937499998</v>
          </cell>
          <cell r="AG140">
            <v>1032860.1015624986</v>
          </cell>
          <cell r="AH140">
            <v>863538.77343749884</v>
          </cell>
          <cell r="AI140">
            <v>778878.10937499907</v>
          </cell>
          <cell r="AJ140">
            <v>736547.77734374907</v>
          </cell>
          <cell r="AK140">
            <v>736547.77734374907</v>
          </cell>
          <cell r="AL140">
            <v>736547.77734374907</v>
          </cell>
          <cell r="AM140">
            <v>736547.77734374907</v>
          </cell>
          <cell r="AP140">
            <v>5250</v>
          </cell>
          <cell r="AQ140">
            <v>2060158.4955000002</v>
          </cell>
          <cell r="AR140">
            <v>1569644.568</v>
          </cell>
          <cell r="AS140">
            <v>1242635.2829999998</v>
          </cell>
          <cell r="AT140">
            <v>997378.31924999878</v>
          </cell>
          <cell r="AU140">
            <v>833873.67674999905</v>
          </cell>
          <cell r="AV140">
            <v>752121.35549999925</v>
          </cell>
          <cell r="AW140">
            <v>711245.19487499911</v>
          </cell>
          <cell r="AX140">
            <v>711245.19487499911</v>
          </cell>
          <cell r="AY140">
            <v>711245.19487499911</v>
          </cell>
          <cell r="AZ140">
            <v>711245.19487499911</v>
          </cell>
        </row>
        <row r="141">
          <cell r="C141">
            <v>5400</v>
          </cell>
          <cell r="D141">
            <v>1376352</v>
          </cell>
          <cell r="E141">
            <v>1048649.1428571416</v>
          </cell>
          <cell r="F141">
            <v>830180.57142857031</v>
          </cell>
          <cell r="G141">
            <v>666329.14285714203</v>
          </cell>
          <cell r="H141">
            <v>557094.85714285646</v>
          </cell>
          <cell r="I141">
            <v>502477.71428571368</v>
          </cell>
          <cell r="J141">
            <v>475169.14285714232</v>
          </cell>
          <cell r="K141">
            <v>475169.14285714232</v>
          </cell>
          <cell r="L141">
            <v>475169.14285714232</v>
          </cell>
          <cell r="M141">
            <v>475169.14285714232</v>
          </cell>
          <cell r="P141">
            <v>5400</v>
          </cell>
          <cell r="Q141">
            <v>1868589</v>
          </cell>
          <cell r="R141">
            <v>1423686.8571428554</v>
          </cell>
          <cell r="S141">
            <v>1127085.428571427</v>
          </cell>
          <cell r="T141">
            <v>904634.357142856</v>
          </cell>
          <cell r="U141">
            <v>756333.64285714191</v>
          </cell>
          <cell r="V141">
            <v>682183.28571428487</v>
          </cell>
          <cell r="W141">
            <v>645108.10714285634</v>
          </cell>
          <cell r="X141">
            <v>645108.10714285634</v>
          </cell>
          <cell r="Y141">
            <v>645108.10714285634</v>
          </cell>
          <cell r="Z141">
            <v>645108.10714285634</v>
          </cell>
          <cell r="AC141">
            <v>5400</v>
          </cell>
          <cell r="AD141">
            <v>2148877.35</v>
          </cell>
          <cell r="AE141">
            <v>1637239.8857142834</v>
          </cell>
          <cell r="AF141">
            <v>1296148.242857141</v>
          </cell>
          <cell r="AG141">
            <v>1040329.5107142843</v>
          </cell>
          <cell r="AH141">
            <v>869783.68928571313</v>
          </cell>
          <cell r="AI141">
            <v>784510.77857142745</v>
          </cell>
          <cell r="AJ141">
            <v>741874.32321428473</v>
          </cell>
          <cell r="AK141">
            <v>741874.32321428473</v>
          </cell>
          <cell r="AL141">
            <v>741874.32321428473</v>
          </cell>
          <cell r="AM141">
            <v>741874.32321428473</v>
          </cell>
          <cell r="AP141">
            <v>5400</v>
          </cell>
          <cell r="AQ141">
            <v>2075057.0928</v>
          </cell>
          <cell r="AR141">
            <v>1580995.8802285693</v>
          </cell>
          <cell r="AS141">
            <v>1251621.7385142841</v>
          </cell>
          <cell r="AT141">
            <v>1004591.1322285701</v>
          </cell>
          <cell r="AU141">
            <v>839904.06137142761</v>
          </cell>
          <cell r="AV141">
            <v>757560.52594285621</v>
          </cell>
          <cell r="AW141">
            <v>716388.75822857057</v>
          </cell>
          <cell r="AX141">
            <v>716388.75822857057</v>
          </cell>
          <cell r="AY141">
            <v>716388.75822857057</v>
          </cell>
          <cell r="AZ141">
            <v>716388.75822857057</v>
          </cell>
        </row>
        <row r="142">
          <cell r="C142">
            <v>5550</v>
          </cell>
          <cell r="D142">
            <v>1384614</v>
          </cell>
          <cell r="E142">
            <v>1054944</v>
          </cell>
          <cell r="F142">
            <v>835164</v>
          </cell>
          <cell r="G142">
            <v>670328.99999999919</v>
          </cell>
          <cell r="H142">
            <v>560438.9999999993</v>
          </cell>
          <cell r="I142">
            <v>505493.99999999942</v>
          </cell>
          <cell r="J142">
            <v>478021.49999999942</v>
          </cell>
          <cell r="K142">
            <v>478021.49999999942</v>
          </cell>
          <cell r="L142">
            <v>478021.49999999942</v>
          </cell>
          <cell r="M142">
            <v>478021.49999999942</v>
          </cell>
          <cell r="P142">
            <v>5550</v>
          </cell>
          <cell r="Q142">
            <v>1879805.8125</v>
          </cell>
          <cell r="R142">
            <v>1432233</v>
          </cell>
          <cell r="S142">
            <v>1133851.125</v>
          </cell>
          <cell r="T142">
            <v>910064.71874999884</v>
          </cell>
          <cell r="U142">
            <v>760873.78124999895</v>
          </cell>
          <cell r="V142">
            <v>686278.31249999907</v>
          </cell>
          <cell r="W142">
            <v>648980.57812499907</v>
          </cell>
          <cell r="X142">
            <v>648980.57812499907</v>
          </cell>
          <cell r="Y142">
            <v>648980.57812499907</v>
          </cell>
          <cell r="Z142">
            <v>648980.57812499907</v>
          </cell>
          <cell r="AC142">
            <v>5550</v>
          </cell>
          <cell r="AD142">
            <v>2161776.6843749997</v>
          </cell>
          <cell r="AE142">
            <v>1647067.95</v>
          </cell>
          <cell r="AF142">
            <v>1303928.7937499997</v>
          </cell>
          <cell r="AG142">
            <v>1046574.4265624986</v>
          </cell>
          <cell r="AH142">
            <v>875004.84843749879</v>
          </cell>
          <cell r="AI142">
            <v>789220.05937499891</v>
          </cell>
          <cell r="AJ142">
            <v>746327.66484374891</v>
          </cell>
          <cell r="AK142">
            <v>746327.66484374891</v>
          </cell>
          <cell r="AL142">
            <v>746327.66484374891</v>
          </cell>
          <cell r="AM142">
            <v>746327.66484374891</v>
          </cell>
          <cell r="AP142">
            <v>5550</v>
          </cell>
          <cell r="AQ142">
            <v>2087513.2971000001</v>
          </cell>
          <cell r="AR142">
            <v>1590486.3215999999</v>
          </cell>
          <cell r="AS142">
            <v>1259135.0045999999</v>
          </cell>
          <cell r="AT142">
            <v>1010621.5168499987</v>
          </cell>
          <cell r="AU142">
            <v>844945.85834999895</v>
          </cell>
          <cell r="AV142">
            <v>762108.029099999</v>
          </cell>
          <cell r="AW142">
            <v>720689.11447499902</v>
          </cell>
          <cell r="AX142">
            <v>720689.11447499902</v>
          </cell>
          <cell r="AY142">
            <v>720689.11447499902</v>
          </cell>
          <cell r="AZ142">
            <v>720689.11447499902</v>
          </cell>
        </row>
        <row r="143">
          <cell r="C143">
            <v>5700</v>
          </cell>
          <cell r="D143">
            <v>1391256</v>
          </cell>
          <cell r="E143">
            <v>1060004.57142857</v>
          </cell>
          <cell r="F143">
            <v>839170.28571428452</v>
          </cell>
          <cell r="G143">
            <v>673544.57142857055</v>
          </cell>
          <cell r="H143">
            <v>563127.42857142782</v>
          </cell>
          <cell r="I143">
            <v>507918.85714285658</v>
          </cell>
          <cell r="J143">
            <v>480314.57142857084</v>
          </cell>
          <cell r="K143">
            <v>480314.57142857084</v>
          </cell>
          <cell r="L143">
            <v>480314.57142857084</v>
          </cell>
          <cell r="M143">
            <v>480314.57142857084</v>
          </cell>
          <cell r="P143">
            <v>5700</v>
          </cell>
          <cell r="Q143">
            <v>1888823.25</v>
          </cell>
          <cell r="R143">
            <v>1439103.4285714265</v>
          </cell>
          <cell r="S143">
            <v>1139290.2142857125</v>
          </cell>
          <cell r="T143">
            <v>914430.30357142724</v>
          </cell>
          <cell r="U143">
            <v>764523.69642857043</v>
          </cell>
          <cell r="V143">
            <v>689570.39285714203</v>
          </cell>
          <cell r="W143">
            <v>652093.74107142782</v>
          </cell>
          <cell r="X143">
            <v>652093.74107142782</v>
          </cell>
          <cell r="Y143">
            <v>652093.74107142782</v>
          </cell>
          <cell r="Z143">
            <v>652093.74107142782</v>
          </cell>
          <cell r="AC143">
            <v>5700</v>
          </cell>
          <cell r="AD143">
            <v>2172146.7374999998</v>
          </cell>
          <cell r="AE143">
            <v>1654968.9428571404</v>
          </cell>
          <cell r="AF143">
            <v>1310183.7464285693</v>
          </cell>
          <cell r="AG143">
            <v>1051594.8491071411</v>
          </cell>
          <cell r="AH143">
            <v>879202.25089285581</v>
          </cell>
          <cell r="AI143">
            <v>793005.9517857132</v>
          </cell>
          <cell r="AJ143">
            <v>749907.80223214196</v>
          </cell>
          <cell r="AK143">
            <v>749907.80223214196</v>
          </cell>
          <cell r="AL143">
            <v>749907.80223214196</v>
          </cell>
          <cell r="AM143">
            <v>749907.80223214196</v>
          </cell>
          <cell r="AP143">
            <v>5700</v>
          </cell>
          <cell r="AQ143">
            <v>2097527.1084000003</v>
          </cell>
          <cell r="AR143">
            <v>1598115.8921142835</v>
          </cell>
          <cell r="AS143">
            <v>1265175.081257141</v>
          </cell>
          <cell r="AT143">
            <v>1015469.4731142842</v>
          </cell>
          <cell r="AU143">
            <v>848999.06768571306</v>
          </cell>
          <cell r="AV143">
            <v>765763.86497142771</v>
          </cell>
          <cell r="AW143">
            <v>724146.26361428492</v>
          </cell>
          <cell r="AX143">
            <v>724146.26361428492</v>
          </cell>
          <cell r="AY143">
            <v>724146.26361428492</v>
          </cell>
          <cell r="AZ143">
            <v>724146.26361428492</v>
          </cell>
        </row>
        <row r="144">
          <cell r="C144">
            <v>5850</v>
          </cell>
          <cell r="D144">
            <v>1396278</v>
          </cell>
          <cell r="E144">
            <v>1063830.8571428554</v>
          </cell>
          <cell r="F144">
            <v>842199.42857142736</v>
          </cell>
          <cell r="G144">
            <v>675975.85714285623</v>
          </cell>
          <cell r="H144">
            <v>565160.14285714203</v>
          </cell>
          <cell r="I144">
            <v>509752.2857142851</v>
          </cell>
          <cell r="J144">
            <v>482048.35714285658</v>
          </cell>
          <cell r="K144">
            <v>482048.35714285658</v>
          </cell>
          <cell r="L144">
            <v>482048.35714285658</v>
          </cell>
          <cell r="M144">
            <v>482048.35714285658</v>
          </cell>
          <cell r="P144">
            <v>5850</v>
          </cell>
          <cell r="Q144">
            <v>1895641.3125</v>
          </cell>
          <cell r="R144">
            <v>1444298.1428571406</v>
          </cell>
          <cell r="S144">
            <v>1143402.6964285697</v>
          </cell>
          <cell r="T144">
            <v>917731.11160714156</v>
          </cell>
          <cell r="U144">
            <v>767283.38839285611</v>
          </cell>
          <cell r="V144">
            <v>692059.52678571339</v>
          </cell>
          <cell r="W144">
            <v>654447.59598214203</v>
          </cell>
          <cell r="X144">
            <v>654447.59598214203</v>
          </cell>
          <cell r="Y144">
            <v>654447.59598214203</v>
          </cell>
          <cell r="Z144">
            <v>654447.59598214203</v>
          </cell>
          <cell r="AC144">
            <v>5850</v>
          </cell>
          <cell r="AD144">
            <v>2179987.5093749999</v>
          </cell>
          <cell r="AE144">
            <v>1660942.8642857114</v>
          </cell>
          <cell r="AF144">
            <v>1314913.1008928549</v>
          </cell>
          <cell r="AG144">
            <v>1055390.7783482128</v>
          </cell>
          <cell r="AH144">
            <v>882375.89665178442</v>
          </cell>
          <cell r="AI144">
            <v>795868.45580357045</v>
          </cell>
          <cell r="AJ144">
            <v>752614.73537946318</v>
          </cell>
          <cell r="AK144">
            <v>752614.73537946318</v>
          </cell>
          <cell r="AL144">
            <v>752614.73537946318</v>
          </cell>
          <cell r="AM144">
            <v>752614.73537946318</v>
          </cell>
          <cell r="AP144">
            <v>5850</v>
          </cell>
          <cell r="AQ144">
            <v>2105098.5267000003</v>
          </cell>
          <cell r="AR144">
            <v>1603884.5917714259</v>
          </cell>
          <cell r="AS144">
            <v>1269741.9684857123</v>
          </cell>
          <cell r="AT144">
            <v>1019135.0010214272</v>
          </cell>
          <cell r="AU144">
            <v>852063.6893785703</v>
          </cell>
          <cell r="AV144">
            <v>768528.0335571419</v>
          </cell>
          <cell r="AW144">
            <v>726760.20564642758</v>
          </cell>
          <cell r="AX144">
            <v>726760.20564642758</v>
          </cell>
          <cell r="AY144">
            <v>726760.20564642758</v>
          </cell>
          <cell r="AZ144">
            <v>726760.20564642758</v>
          </cell>
        </row>
        <row r="145">
          <cell r="C145">
            <v>6000</v>
          </cell>
          <cell r="D145">
            <v>1399680</v>
          </cell>
          <cell r="E145">
            <v>1066422.8571428554</v>
          </cell>
          <cell r="F145">
            <v>844251.42857142724</v>
          </cell>
          <cell r="G145">
            <v>677622.85714285611</v>
          </cell>
          <cell r="H145">
            <v>566537.14285714203</v>
          </cell>
          <cell r="I145">
            <v>510994.28571428498</v>
          </cell>
          <cell r="J145">
            <v>483222.85714285646</v>
          </cell>
          <cell r="K145">
            <v>483222.85714285646</v>
          </cell>
          <cell r="L145">
            <v>483222.85714285646</v>
          </cell>
          <cell r="M145">
            <v>483222.85714285646</v>
          </cell>
          <cell r="P145">
            <v>6000</v>
          </cell>
          <cell r="Q145">
            <v>1900260</v>
          </cell>
          <cell r="R145">
            <v>1447817.1428571404</v>
          </cell>
          <cell r="S145">
            <v>1146188.5714285695</v>
          </cell>
          <cell r="T145">
            <v>919967.14285714144</v>
          </cell>
          <cell r="U145">
            <v>769152.85714285588</v>
          </cell>
          <cell r="V145">
            <v>693745.71428571327</v>
          </cell>
          <cell r="W145">
            <v>656042.14285714191</v>
          </cell>
          <cell r="X145">
            <v>656042.14285714191</v>
          </cell>
          <cell r="Y145">
            <v>656042.14285714191</v>
          </cell>
          <cell r="Z145">
            <v>656042.14285714191</v>
          </cell>
          <cell r="AC145">
            <v>6000</v>
          </cell>
          <cell r="AD145">
            <v>2185299</v>
          </cell>
          <cell r="AE145">
            <v>1664989.7142857113</v>
          </cell>
          <cell r="AF145">
            <v>1318116.8571428547</v>
          </cell>
          <cell r="AG145">
            <v>1057962.2142857125</v>
          </cell>
          <cell r="AH145">
            <v>884525.78571428417</v>
          </cell>
          <cell r="AI145">
            <v>797807.5714285702</v>
          </cell>
          <cell r="AJ145">
            <v>754448.46428571315</v>
          </cell>
          <cell r="AK145">
            <v>754448.46428571315</v>
          </cell>
          <cell r="AL145">
            <v>754448.46428571315</v>
          </cell>
          <cell r="AM145">
            <v>754448.46428571315</v>
          </cell>
          <cell r="AP145">
            <v>6000</v>
          </cell>
          <cell r="AQ145">
            <v>2110227.5520000001</v>
          </cell>
          <cell r="AR145">
            <v>1607792.4205714259</v>
          </cell>
          <cell r="AS145">
            <v>1272835.666285712</v>
          </cell>
          <cell r="AT145">
            <v>1021618.100571427</v>
          </cell>
          <cell r="AU145">
            <v>854139.72342857008</v>
          </cell>
          <cell r="AV145">
            <v>770400.53485714179</v>
          </cell>
          <cell r="AW145">
            <v>728530.94057142758</v>
          </cell>
          <cell r="AX145">
            <v>728530.94057142758</v>
          </cell>
          <cell r="AY145">
            <v>728530.94057142758</v>
          </cell>
          <cell r="AZ145">
            <v>728530.94057142758</v>
          </cell>
        </row>
        <row r="146">
          <cell r="C146">
            <v>7000</v>
          </cell>
          <cell r="D146">
            <v>2216687.7828054293</v>
          </cell>
          <cell r="E146">
            <v>1688904.9773755625</v>
          </cell>
          <cell r="F146">
            <v>1337049.7737556538</v>
          </cell>
          <cell r="G146">
            <v>1073158.3710407221</v>
          </cell>
          <cell r="H146">
            <v>897230.76923076762</v>
          </cell>
          <cell r="I146">
            <v>809266.96832579048</v>
          </cell>
          <cell r="J146">
            <v>765285.06787330192</v>
          </cell>
          <cell r="K146">
            <v>765285.06787330192</v>
          </cell>
          <cell r="L146">
            <v>765285.06787330192</v>
          </cell>
          <cell r="M146">
            <v>765285.06787330192</v>
          </cell>
          <cell r="P146">
            <v>7000</v>
          </cell>
          <cell r="Q146">
            <v>2166812.307692307</v>
          </cell>
          <cell r="R146">
            <v>1650904.6153846122</v>
          </cell>
          <cell r="S146">
            <v>1306966.1538461514</v>
          </cell>
          <cell r="T146">
            <v>1049012.3076923059</v>
          </cell>
          <cell r="U146">
            <v>877043.07692307525</v>
          </cell>
          <cell r="V146">
            <v>791058.46153846011</v>
          </cell>
          <cell r="W146">
            <v>748066.15384615259</v>
          </cell>
          <cell r="X146">
            <v>748066.15384615259</v>
          </cell>
          <cell r="Y146">
            <v>748066.15384615259</v>
          </cell>
          <cell r="Z146">
            <v>748066.15384615259</v>
          </cell>
          <cell r="AC146">
            <v>7000</v>
          </cell>
          <cell r="AD146">
            <v>2491834.1538461531</v>
          </cell>
          <cell r="AE146">
            <v>1898540.3076923038</v>
          </cell>
          <cell r="AF146">
            <v>1503011.076923074</v>
          </cell>
          <cell r="AG146">
            <v>1206364.1538461517</v>
          </cell>
          <cell r="AH146">
            <v>1008599.5384615364</v>
          </cell>
          <cell r="AI146">
            <v>909717.23076922901</v>
          </cell>
          <cell r="AJ146">
            <v>860276.07692307536</v>
          </cell>
          <cell r="AK146">
            <v>860276.07692307536</v>
          </cell>
          <cell r="AL146">
            <v>860276.07692307536</v>
          </cell>
          <cell r="AM146">
            <v>860276.07692307536</v>
          </cell>
          <cell r="AP146">
            <v>7000</v>
          </cell>
          <cell r="AQ146">
            <v>3341989.3357466059</v>
          </cell>
          <cell r="AR146">
            <v>2546277.5891402666</v>
          </cell>
          <cell r="AS146">
            <v>2015803.0914027113</v>
          </cell>
          <cell r="AT146">
            <v>1617947.2180995448</v>
          </cell>
          <cell r="AU146">
            <v>1352709.9692307666</v>
          </cell>
          <cell r="AV146">
            <v>1220091.3447963779</v>
          </cell>
          <cell r="AW146">
            <v>1153782.0325791836</v>
          </cell>
          <cell r="AX146">
            <v>1153782.0325791836</v>
          </cell>
          <cell r="AY146">
            <v>1153782.0325791836</v>
          </cell>
          <cell r="AZ146">
            <v>1153782.0325791836</v>
          </cell>
        </row>
        <row r="147">
          <cell r="C147">
            <v>8000</v>
          </cell>
          <cell r="D147">
            <v>2476041.6862881584</v>
          </cell>
          <cell r="E147">
            <v>1886507.9514576416</v>
          </cell>
          <cell r="F147">
            <v>1493485.4615706331</v>
          </cell>
          <cell r="G147">
            <v>1198718.5941553765</v>
          </cell>
          <cell r="H147">
            <v>1002207.3492118722</v>
          </cell>
          <cell r="I147">
            <v>903951.72674012021</v>
          </cell>
          <cell r="J147">
            <v>854823.91550424404</v>
          </cell>
          <cell r="K147">
            <v>854823.91550424404</v>
          </cell>
          <cell r="L147">
            <v>854823.91550424404</v>
          </cell>
          <cell r="M147">
            <v>854823.91550424404</v>
          </cell>
          <cell r="P147">
            <v>8000</v>
          </cell>
          <cell r="Q147">
            <v>2420330.7483466743</v>
          </cell>
          <cell r="R147">
            <v>1844061.5225498443</v>
          </cell>
          <cell r="S147">
            <v>1459882.0386852939</v>
          </cell>
          <cell r="T147">
            <v>1171747.4257868803</v>
          </cell>
          <cell r="U147">
            <v>979657.68385460484</v>
          </cell>
          <cell r="V147">
            <v>883612.81288846745</v>
          </cell>
          <cell r="W147">
            <v>835590.37740539841</v>
          </cell>
          <cell r="X147">
            <v>835590.37740539841</v>
          </cell>
          <cell r="Y147">
            <v>835590.37740539841</v>
          </cell>
          <cell r="Z147">
            <v>835590.37740539841</v>
          </cell>
          <cell r="AC147">
            <v>8000</v>
          </cell>
          <cell r="AD147">
            <v>2783380.3605986754</v>
          </cell>
          <cell r="AE147">
            <v>2120670.750932321</v>
          </cell>
          <cell r="AF147">
            <v>1678864.3444880876</v>
          </cell>
          <cell r="AG147">
            <v>1347509.5396549122</v>
          </cell>
          <cell r="AH147">
            <v>1126606.3364327955</v>
          </cell>
          <cell r="AI147">
            <v>1016154.7348217375</v>
          </cell>
          <cell r="AJ147">
            <v>960928.93401620816</v>
          </cell>
          <cell r="AK147">
            <v>960928.93401620816</v>
          </cell>
          <cell r="AL147">
            <v>960928.93401620816</v>
          </cell>
          <cell r="AM147">
            <v>960928.93401620816</v>
          </cell>
          <cell r="AP147">
            <v>8000</v>
          </cell>
          <cell r="AQ147">
            <v>3733004.2483323417</v>
          </cell>
          <cell r="AR147">
            <v>2844193.713015113</v>
          </cell>
          <cell r="AS147">
            <v>2251653.3561369651</v>
          </cell>
          <cell r="AT147">
            <v>1807248.0884783533</v>
          </cell>
          <cell r="AU147">
            <v>1510977.9100392789</v>
          </cell>
          <cell r="AV147">
            <v>1362842.8208197423</v>
          </cell>
          <cell r="AW147">
            <v>1288775.2762099735</v>
          </cell>
          <cell r="AX147">
            <v>1288775.2762099735</v>
          </cell>
          <cell r="AY147">
            <v>1288775.2762099735</v>
          </cell>
          <cell r="AZ147">
            <v>1288775.2762099735</v>
          </cell>
        </row>
        <row r="148">
          <cell r="C148">
            <v>9000</v>
          </cell>
          <cell r="D148">
            <v>2722525.4740634495</v>
          </cell>
          <cell r="E148">
            <v>2074305.1230959583</v>
          </cell>
          <cell r="F148">
            <v>1642158.2224509672</v>
          </cell>
          <cell r="G148">
            <v>1318048.0469672238</v>
          </cell>
          <cell r="H148">
            <v>1101974.596644728</v>
          </cell>
          <cell r="I148">
            <v>993937.87148348032</v>
          </cell>
          <cell r="J148">
            <v>939919.50890285638</v>
          </cell>
          <cell r="K148">
            <v>939919.50890285638</v>
          </cell>
          <cell r="L148">
            <v>939919.50890285638</v>
          </cell>
          <cell r="M148">
            <v>939919.50890285638</v>
          </cell>
          <cell r="P148">
            <v>9000</v>
          </cell>
          <cell r="Q148">
            <v>2661268.6508970214</v>
          </cell>
          <cell r="R148">
            <v>2027633.2578262992</v>
          </cell>
          <cell r="S148">
            <v>1605209.6624458202</v>
          </cell>
          <cell r="T148">
            <v>1288391.965910461</v>
          </cell>
          <cell r="U148">
            <v>1077180.1682202215</v>
          </cell>
          <cell r="V148">
            <v>971574.26937510178</v>
          </cell>
          <cell r="W148">
            <v>918771.31995254196</v>
          </cell>
          <cell r="X148">
            <v>918771.31995254196</v>
          </cell>
          <cell r="Y148">
            <v>918771.31995254196</v>
          </cell>
          <cell r="Z148">
            <v>918771.31995254196</v>
          </cell>
          <cell r="AC148">
            <v>9000</v>
          </cell>
          <cell r="AD148">
            <v>3060458.9485315746</v>
          </cell>
          <cell r="AE148">
            <v>2331778.2465002439</v>
          </cell>
          <cell r="AF148">
            <v>1845991.1118126933</v>
          </cell>
          <cell r="AG148">
            <v>1481650.7607970301</v>
          </cell>
          <cell r="AH148">
            <v>1238757.1934532546</v>
          </cell>
          <cell r="AI148">
            <v>1117310.4097813671</v>
          </cell>
          <cell r="AJ148">
            <v>1056587.0179454233</v>
          </cell>
          <cell r="AK148">
            <v>1056587.0179454233</v>
          </cell>
          <cell r="AL148">
            <v>1056587.0179454233</v>
          </cell>
          <cell r="AM148">
            <v>1056587.0179454233</v>
          </cell>
          <cell r="AP148">
            <v>9000</v>
          </cell>
          <cell r="AQ148">
            <v>4104615.5309717595</v>
          </cell>
          <cell r="AR148">
            <v>3127326.1188356215</v>
          </cell>
          <cell r="AS148">
            <v>2475799.8440782009</v>
          </cell>
          <cell r="AT148">
            <v>1987155.1380101347</v>
          </cell>
          <cell r="AU148">
            <v>1661392.0006314241</v>
          </cell>
          <cell r="AV148">
            <v>1498510.431942069</v>
          </cell>
          <cell r="AW148">
            <v>1417069.6475973914</v>
          </cell>
          <cell r="AX148">
            <v>1417069.6475973914</v>
          </cell>
          <cell r="AY148">
            <v>1417069.6475973914</v>
          </cell>
          <cell r="AZ148">
            <v>1417069.6475973914</v>
          </cell>
        </row>
        <row r="149">
          <cell r="C149">
            <v>10000</v>
          </cell>
          <cell r="D149">
            <v>2956588.7501141522</v>
          </cell>
          <cell r="E149">
            <v>2252639.0477060173</v>
          </cell>
          <cell r="F149">
            <v>1783339.2461005971</v>
          </cell>
          <cell r="G149">
            <v>1431364.3948965319</v>
          </cell>
          <cell r="H149">
            <v>1196714.4940938218</v>
          </cell>
          <cell r="I149">
            <v>1079389.5436924668</v>
          </cell>
          <cell r="J149">
            <v>1020727.0684917892</v>
          </cell>
          <cell r="K149">
            <v>1020727.0684917892</v>
          </cell>
          <cell r="L149">
            <v>1020727.0684917892</v>
          </cell>
          <cell r="M149">
            <v>1020727.0684917892</v>
          </cell>
          <cell r="P149">
            <v>10000</v>
          </cell>
          <cell r="Q149">
            <v>2890065.5032365834</v>
          </cell>
          <cell r="R149">
            <v>2201954.6691326317</v>
          </cell>
          <cell r="S149">
            <v>1743214.1130633333</v>
          </cell>
          <cell r="T149">
            <v>1399158.6960113598</v>
          </cell>
          <cell r="U149">
            <v>1169788.4179767107</v>
          </cell>
          <cell r="V149">
            <v>1055103.2789593863</v>
          </cell>
          <cell r="W149">
            <v>997760.70945072384</v>
          </cell>
          <cell r="X149">
            <v>997760.70945072384</v>
          </cell>
          <cell r="Y149">
            <v>997760.70945072384</v>
          </cell>
          <cell r="Z149">
            <v>997760.70945072384</v>
          </cell>
          <cell r="AC149">
            <v>10000</v>
          </cell>
          <cell r="AD149">
            <v>3323575.3287220704</v>
          </cell>
          <cell r="AE149">
            <v>2532247.8695025262</v>
          </cell>
          <cell r="AF149">
            <v>2004696.2300228332</v>
          </cell>
          <cell r="AG149">
            <v>1609032.5004130639</v>
          </cell>
          <cell r="AH149">
            <v>1345256.6806732172</v>
          </cell>
          <cell r="AI149">
            <v>1213368.7708032941</v>
          </cell>
          <cell r="AJ149">
            <v>1147424.8158683323</v>
          </cell>
          <cell r="AK149">
            <v>1147424.8158683323</v>
          </cell>
          <cell r="AL149">
            <v>1147424.8158683323</v>
          </cell>
          <cell r="AM149">
            <v>1147424.8158683323</v>
          </cell>
          <cell r="AP149">
            <v>10000</v>
          </cell>
          <cell r="AQ149">
            <v>4457501.0291096009</v>
          </cell>
          <cell r="AR149">
            <v>3396191.2602739767</v>
          </cell>
          <cell r="AS149">
            <v>2688651.4143835651</v>
          </cell>
          <cell r="AT149">
            <v>2157996.5299657565</v>
          </cell>
          <cell r="AU149">
            <v>1804226.6070205504</v>
          </cell>
          <cell r="AV149">
            <v>1627341.6455479476</v>
          </cell>
          <cell r="AW149">
            <v>1538899.1648116459</v>
          </cell>
          <cell r="AX149">
            <v>1538899.1648116459</v>
          </cell>
          <cell r="AY149">
            <v>1538899.1648116459</v>
          </cell>
          <cell r="AZ149">
            <v>1538899.1648116459</v>
          </cell>
        </row>
        <row r="150">
          <cell r="C150">
            <v>11000</v>
          </cell>
          <cell r="D150">
            <v>3178667.3621136756</v>
          </cell>
          <cell r="E150">
            <v>2421841.7997056535</v>
          </cell>
          <cell r="F150">
            <v>1917291.4247669759</v>
          </cell>
          <cell r="G150">
            <v>1538878.6435629677</v>
          </cell>
          <cell r="H150">
            <v>1286603.4560936287</v>
          </cell>
          <cell r="I150">
            <v>1160465.8623589594</v>
          </cell>
          <cell r="J150">
            <v>1097397.0654916246</v>
          </cell>
          <cell r="K150">
            <v>1097397.0654916246</v>
          </cell>
          <cell r="L150">
            <v>1097397.0654916246</v>
          </cell>
          <cell r="M150">
            <v>1097397.0654916246</v>
          </cell>
          <cell r="P150">
            <v>11000</v>
          </cell>
          <cell r="Q150">
            <v>3107147.3464661175</v>
          </cell>
          <cell r="R150">
            <v>2367350.3592122761</v>
          </cell>
          <cell r="S150">
            <v>1874152.3677097186</v>
          </cell>
          <cell r="T150">
            <v>1504253.8740828007</v>
          </cell>
          <cell r="U150">
            <v>1257654.878331522</v>
          </cell>
          <cell r="V150">
            <v>1134355.3804558828</v>
          </cell>
          <cell r="W150">
            <v>1072705.6315180629</v>
          </cell>
          <cell r="X150">
            <v>1072705.6315180629</v>
          </cell>
          <cell r="Y150">
            <v>1072705.6315180629</v>
          </cell>
          <cell r="Z150">
            <v>1072705.6315180629</v>
          </cell>
          <cell r="AC150">
            <v>11000</v>
          </cell>
          <cell r="AD150">
            <v>3573219.4484360348</v>
          </cell>
          <cell r="AE150">
            <v>2722452.9130941173</v>
          </cell>
          <cell r="AF150">
            <v>2155275.2228661762</v>
          </cell>
          <cell r="AG150">
            <v>1729891.9551952204</v>
          </cell>
          <cell r="AH150">
            <v>1446303.1100812501</v>
          </cell>
          <cell r="AI150">
            <v>1304508.6875242649</v>
          </cell>
          <cell r="AJ150">
            <v>1233611.4762457721</v>
          </cell>
          <cell r="AK150">
            <v>1233611.4762457721</v>
          </cell>
          <cell r="AL150">
            <v>1233611.4762457721</v>
          </cell>
          <cell r="AM150">
            <v>1233611.4762457721</v>
          </cell>
          <cell r="AP150">
            <v>11000</v>
          </cell>
          <cell r="AQ150">
            <v>4792317.8484906824</v>
          </cell>
          <cell r="AR150">
            <v>3651289.7893262282</v>
          </cell>
          <cell r="AS150">
            <v>2890604.4165499308</v>
          </cell>
          <cell r="AT150">
            <v>2320090.3869677079</v>
          </cell>
          <cell r="AU150">
            <v>1939747.7005795592</v>
          </cell>
          <cell r="AV150">
            <v>1749576.357385485</v>
          </cell>
          <cell r="AW150">
            <v>1654490.6857884477</v>
          </cell>
          <cell r="AX150">
            <v>1654490.6857884477</v>
          </cell>
          <cell r="AY150">
            <v>1654490.6857884477</v>
          </cell>
          <cell r="AZ150">
            <v>1654490.6857884477</v>
          </cell>
        </row>
        <row r="151">
          <cell r="C151">
            <v>12000</v>
          </cell>
          <cell r="D151">
            <v>3389183.7937468709</v>
          </cell>
          <cell r="E151">
            <v>2582235.2714261832</v>
          </cell>
          <cell r="F151">
            <v>2044269.589879062</v>
          </cell>
          <cell r="G151">
            <v>1640795.3287187209</v>
          </cell>
          <cell r="H151">
            <v>1371812.4879451601</v>
          </cell>
          <cell r="I151">
            <v>1237321.0675583798</v>
          </cell>
          <cell r="J151">
            <v>1170075.3573649896</v>
          </cell>
          <cell r="K151">
            <v>1170075.3573649896</v>
          </cell>
          <cell r="L151">
            <v>1170075.3573649896</v>
          </cell>
          <cell r="M151">
            <v>1170075.3573649896</v>
          </cell>
          <cell r="P151">
            <v>12000</v>
          </cell>
          <cell r="Q151">
            <v>3312927.158387566</v>
          </cell>
          <cell r="R151">
            <v>2524134.977819094</v>
          </cell>
          <cell r="S151">
            <v>1998273.5241067829</v>
          </cell>
          <cell r="T151">
            <v>1603877.4338225496</v>
          </cell>
          <cell r="U151">
            <v>1340946.7069663939</v>
          </cell>
          <cell r="V151">
            <v>1209481.3435383162</v>
          </cell>
          <cell r="W151">
            <v>1143748.6618242771</v>
          </cell>
          <cell r="X151">
            <v>1143748.6618242771</v>
          </cell>
          <cell r="Y151">
            <v>1143748.6618242771</v>
          </cell>
          <cell r="Z151">
            <v>1143748.6618242771</v>
          </cell>
          <cell r="AC151">
            <v>12000</v>
          </cell>
          <cell r="AD151">
            <v>3809866.2321457001</v>
          </cell>
          <cell r="AE151">
            <v>2902755.2244919576</v>
          </cell>
          <cell r="AF151">
            <v>2298014.5527228001</v>
          </cell>
          <cell r="AG151">
            <v>1844459.0488959318</v>
          </cell>
          <cell r="AH151">
            <v>1542088.7130113528</v>
          </cell>
          <cell r="AI151">
            <v>1390903.5450690635</v>
          </cell>
          <cell r="AJ151">
            <v>1315310.9610979187</v>
          </cell>
          <cell r="AK151">
            <v>1315310.9610979187</v>
          </cell>
          <cell r="AL151">
            <v>1315310.9610979187</v>
          </cell>
          <cell r="AM151">
            <v>1315310.9610979187</v>
          </cell>
          <cell r="AP151">
            <v>12000</v>
          </cell>
          <cell r="AQ151">
            <v>5109702.9466424696</v>
          </cell>
          <cell r="AR151">
            <v>3893107.0069656852</v>
          </cell>
          <cell r="AS151">
            <v>3082043.0471811676</v>
          </cell>
          <cell r="AT151">
            <v>2473745.0773427794</v>
          </cell>
          <cell r="AU151">
            <v>2068213.0974505206</v>
          </cell>
          <cell r="AV151">
            <v>1865447.1075043913</v>
          </cell>
          <cell r="AW151">
            <v>1764064.1125313265</v>
          </cell>
          <cell r="AX151">
            <v>1764064.1125313265</v>
          </cell>
          <cell r="AY151">
            <v>1764064.1125313265</v>
          </cell>
          <cell r="AZ151">
            <v>1764064.1125313265</v>
          </cell>
        </row>
        <row r="152">
          <cell r="C152">
            <v>13000</v>
          </cell>
          <cell r="D152">
            <v>3588547.5463202153</v>
          </cell>
          <cell r="E152">
            <v>2734131.4638630166</v>
          </cell>
          <cell r="F152">
            <v>2164520.7422248884</v>
          </cell>
          <cell r="G152">
            <v>1737312.7009962923</v>
          </cell>
          <cell r="H152">
            <v>1452507.340177228</v>
          </cell>
          <cell r="I152">
            <v>1310104.6597676959</v>
          </cell>
          <cell r="J152">
            <v>1238903.3195629299</v>
          </cell>
          <cell r="K152">
            <v>1238903.3195629299</v>
          </cell>
          <cell r="L152">
            <v>1238903.3195629299</v>
          </cell>
          <cell r="M152">
            <v>1238903.3195629299</v>
          </cell>
          <cell r="P152">
            <v>13000</v>
          </cell>
          <cell r="Q152">
            <v>3507805.2265280103</v>
          </cell>
          <cell r="R152">
            <v>2672613.5059260982</v>
          </cell>
          <cell r="S152">
            <v>2115819.0255248281</v>
          </cell>
          <cell r="T152">
            <v>1698223.1652238755</v>
          </cell>
          <cell r="U152">
            <v>1419825.9250232403</v>
          </cell>
          <cell r="V152">
            <v>1280627.3049229227</v>
          </cell>
          <cell r="W152">
            <v>1211027.994872764</v>
          </cell>
          <cell r="X152">
            <v>1211027.994872764</v>
          </cell>
          <cell r="Y152">
            <v>1211027.994872764</v>
          </cell>
          <cell r="Z152">
            <v>1211027.994872764</v>
          </cell>
          <cell r="AC152">
            <v>13000</v>
          </cell>
          <cell r="AD152">
            <v>4033976.0105072116</v>
          </cell>
          <cell r="AE152">
            <v>3073505.5318150129</v>
          </cell>
          <cell r="AF152">
            <v>2433191.8793535521</v>
          </cell>
          <cell r="AG152">
            <v>1952956.6400074565</v>
          </cell>
          <cell r="AH152">
            <v>1632799.8137767261</v>
          </cell>
          <cell r="AI152">
            <v>1472721.4006613609</v>
          </cell>
          <cell r="AJ152">
            <v>1392682.1941036785</v>
          </cell>
          <cell r="AK152">
            <v>1392682.1941036785</v>
          </cell>
          <cell r="AL152">
            <v>1392682.1941036785</v>
          </cell>
          <cell r="AM152">
            <v>1392682.1941036785</v>
          </cell>
          <cell r="AP152">
            <v>13000</v>
          </cell>
          <cell r="AQ152">
            <v>5410273.7082096729</v>
          </cell>
          <cell r="AR152">
            <v>4122113.3014930766</v>
          </cell>
          <cell r="AS152">
            <v>3263339.6970153525</v>
          </cell>
          <cell r="AT152">
            <v>2619259.49365706</v>
          </cell>
          <cell r="AU152">
            <v>2189872.6914181979</v>
          </cell>
          <cell r="AV152">
            <v>1975179.2902987667</v>
          </cell>
          <cell r="AW152">
            <v>1867832.5897390514</v>
          </cell>
          <cell r="AX152">
            <v>1867832.5897390514</v>
          </cell>
          <cell r="AY152">
            <v>1867832.5897390514</v>
          </cell>
          <cell r="AZ152">
            <v>1867832.5897390514</v>
          </cell>
        </row>
        <row r="153">
          <cell r="C153">
            <v>14000</v>
          </cell>
          <cell r="D153">
            <v>3777155.5099451193</v>
          </cell>
          <cell r="E153">
            <v>2877832.769481991</v>
          </cell>
          <cell r="F153">
            <v>2278284.2758399099</v>
          </cell>
          <cell r="G153">
            <v>1828622.9056083488</v>
          </cell>
          <cell r="H153">
            <v>1528848.6587873078</v>
          </cell>
          <cell r="I153">
            <v>1378961.5353767877</v>
          </cell>
          <cell r="J153">
            <v>1304017.9736715276</v>
          </cell>
          <cell r="K153">
            <v>1304017.9736715276</v>
          </cell>
          <cell r="L153">
            <v>1304017.9736715276</v>
          </cell>
          <cell r="M153">
            <v>1304017.9736715276</v>
          </cell>
          <cell r="P153">
            <v>14000</v>
          </cell>
          <cell r="Q153">
            <v>3692169.5109713539</v>
          </cell>
          <cell r="R153">
            <v>2813081.5321686459</v>
          </cell>
          <cell r="S153">
            <v>2227022.8796335119</v>
          </cell>
          <cell r="T153">
            <v>1787478.8902321609</v>
          </cell>
          <cell r="U153">
            <v>1494449.5639645932</v>
          </cell>
          <cell r="V153">
            <v>1347934.9008308097</v>
          </cell>
          <cell r="W153">
            <v>1274677.5692639181</v>
          </cell>
          <cell r="X153">
            <v>1274677.5692639181</v>
          </cell>
          <cell r="Y153">
            <v>1274677.5692639181</v>
          </cell>
          <cell r="Z153">
            <v>1274677.5692639181</v>
          </cell>
          <cell r="AC153">
            <v>14000</v>
          </cell>
          <cell r="AD153">
            <v>4245994.937617057</v>
          </cell>
          <cell r="AE153">
            <v>3235043.7619939428</v>
          </cell>
          <cell r="AF153">
            <v>2561076.3115785387</v>
          </cell>
          <cell r="AG153">
            <v>2055600.7237669849</v>
          </cell>
          <cell r="AH153">
            <v>1718616.9985592822</v>
          </cell>
          <cell r="AI153">
            <v>1550125.1359554313</v>
          </cell>
          <cell r="AJ153">
            <v>1465879.2046535057</v>
          </cell>
          <cell r="AK153">
            <v>1465879.2046535057</v>
          </cell>
          <cell r="AL153">
            <v>1465879.2046535057</v>
          </cell>
          <cell r="AM153">
            <v>1465879.2046535057</v>
          </cell>
          <cell r="AP153">
            <v>14000</v>
          </cell>
          <cell r="AQ153">
            <v>5694628.5045687594</v>
          </cell>
          <cell r="AR153">
            <v>4338764.5749095231</v>
          </cell>
          <cell r="AS153">
            <v>3434855.2884700405</v>
          </cell>
          <cell r="AT153">
            <v>2756923.3236404271</v>
          </cell>
          <cell r="AU153">
            <v>2304968.6804206846</v>
          </cell>
          <cell r="AV153">
            <v>2078991.3588108139</v>
          </cell>
          <cell r="AW153">
            <v>1966002.6980058786</v>
          </cell>
          <cell r="AX153">
            <v>1966002.6980058786</v>
          </cell>
          <cell r="AY153">
            <v>1966002.6980058786</v>
          </cell>
          <cell r="AZ153">
            <v>1966002.6980058786</v>
          </cell>
        </row>
        <row r="154">
          <cell r="C154">
            <v>15000</v>
          </cell>
          <cell r="D154">
            <v>3955392.3245708402</v>
          </cell>
          <cell r="E154">
            <v>3013632.2472920637</v>
          </cell>
          <cell r="F154">
            <v>2385792.1957728839</v>
          </cell>
          <cell r="G154">
            <v>1914912.1571334992</v>
          </cell>
          <cell r="H154">
            <v>1600992.1313739091</v>
          </cell>
          <cell r="I154">
            <v>1444032.1184941144</v>
          </cell>
          <cell r="J154">
            <v>1365552.1120542167</v>
          </cell>
          <cell r="K154">
            <v>1365552.1120542167</v>
          </cell>
          <cell r="L154">
            <v>1365552.1120542167</v>
          </cell>
          <cell r="M154">
            <v>1365552.1120542167</v>
          </cell>
          <cell r="P154">
            <v>15000</v>
          </cell>
          <cell r="Q154">
            <v>3866395.997267996</v>
          </cell>
          <cell r="R154">
            <v>2945825.5217279918</v>
          </cell>
          <cell r="S154">
            <v>2332111.8713679938</v>
          </cell>
          <cell r="T154">
            <v>1871826.6335979952</v>
          </cell>
          <cell r="U154">
            <v>1564969.8084179959</v>
          </cell>
          <cell r="V154">
            <v>1411541.3958279965</v>
          </cell>
          <cell r="W154">
            <v>1334827.1895329966</v>
          </cell>
          <cell r="X154">
            <v>1334827.1895329966</v>
          </cell>
          <cell r="Y154">
            <v>1334827.1895329966</v>
          </cell>
          <cell r="Z154">
            <v>1334827.1895329966</v>
          </cell>
          <cell r="AC154">
            <v>15000</v>
          </cell>
          <cell r="AD154">
            <v>4446355.3968581948</v>
          </cell>
          <cell r="AE154">
            <v>3387699.3499871902</v>
          </cell>
          <cell r="AF154">
            <v>2681928.6520731924</v>
          </cell>
          <cell r="AG154">
            <v>2152600.6286376943</v>
          </cell>
          <cell r="AH154">
            <v>1799715.2796806952</v>
          </cell>
          <cell r="AI154">
            <v>1623272.6052021959</v>
          </cell>
          <cell r="AJ154">
            <v>1535051.2679629461</v>
          </cell>
          <cell r="AK154">
            <v>1535051.2679629461</v>
          </cell>
          <cell r="AL154">
            <v>1535051.2679629461</v>
          </cell>
          <cell r="AM154">
            <v>1535051.2679629461</v>
          </cell>
          <cell r="AP154">
            <v>15000</v>
          </cell>
          <cell r="AQ154">
            <v>5963347.238139227</v>
          </cell>
          <cell r="AR154">
            <v>4543502.6576298792</v>
          </cell>
          <cell r="AS154">
            <v>3596939.6039569881</v>
          </cell>
          <cell r="AT154">
            <v>2887017.3137023197</v>
          </cell>
          <cell r="AU154">
            <v>2413735.7868658737</v>
          </cell>
          <cell r="AV154">
            <v>2177095.0234476514</v>
          </cell>
          <cell r="AW154">
            <v>2058774.6417385398</v>
          </cell>
          <cell r="AX154">
            <v>2058774.6417385398</v>
          </cell>
          <cell r="AY154">
            <v>2058774.6417385398</v>
          </cell>
          <cell r="AZ154">
            <v>2058774.6417385398</v>
          </cell>
        </row>
        <row r="155">
          <cell r="C155">
            <v>16000</v>
          </cell>
          <cell r="D155">
            <v>4123630.731136295</v>
          </cell>
          <cell r="E155">
            <v>3141813.8903895528</v>
          </cell>
          <cell r="F155">
            <v>2487269.3298917296</v>
          </cell>
          <cell r="G155">
            <v>1996360.909518362</v>
          </cell>
          <cell r="H155">
            <v>1669088.6292694502</v>
          </cell>
          <cell r="I155">
            <v>1505452.4891449946</v>
          </cell>
          <cell r="J155">
            <v>1423634.4190827666</v>
          </cell>
          <cell r="K155">
            <v>1423634.4190827666</v>
          </cell>
          <cell r="L155">
            <v>1423634.4190827666</v>
          </cell>
          <cell r="M155">
            <v>1423634.4190827666</v>
          </cell>
          <cell r="P155">
            <v>16000</v>
          </cell>
          <cell r="Q155">
            <v>4030849.0396857276</v>
          </cell>
          <cell r="R155">
            <v>3071123.0778557877</v>
          </cell>
          <cell r="S155">
            <v>2431305.7699691658</v>
          </cell>
          <cell r="T155">
            <v>1951442.7890541987</v>
          </cell>
          <cell r="U155">
            <v>1631534.1351108875</v>
          </cell>
          <cell r="V155">
            <v>1471579.808139232</v>
          </cell>
          <cell r="W155">
            <v>1391602.6446534044</v>
          </cell>
          <cell r="X155">
            <v>1391602.6446534044</v>
          </cell>
          <cell r="Y155">
            <v>1391602.6446534044</v>
          </cell>
          <cell r="Z155">
            <v>1391602.6446534044</v>
          </cell>
          <cell r="AC155">
            <v>16000</v>
          </cell>
          <cell r="AD155">
            <v>4635476.395638586</v>
          </cell>
          <cell r="AE155">
            <v>3531791.5395341553</v>
          </cell>
          <cell r="AF155">
            <v>2796001.6354645402</v>
          </cell>
          <cell r="AG155">
            <v>2244159.2074123286</v>
          </cell>
          <cell r="AH155">
            <v>1876264.2553775203</v>
          </cell>
          <cell r="AI155">
            <v>1692316.7793601167</v>
          </cell>
          <cell r="AJ155">
            <v>1600343.0413514148</v>
          </cell>
          <cell r="AK155">
            <v>1600343.0413514148</v>
          </cell>
          <cell r="AL155">
            <v>1600343.0413514148</v>
          </cell>
          <cell r="AM155">
            <v>1600343.0413514148</v>
          </cell>
          <cell r="AP155">
            <v>16000</v>
          </cell>
          <cell r="AQ155">
            <v>6216991.8717976343</v>
          </cell>
          <cell r="AR155">
            <v>4736755.7118458087</v>
          </cell>
          <cell r="AS155">
            <v>3749931.6052112663</v>
          </cell>
          <cell r="AT155">
            <v>3009813.5252353586</v>
          </cell>
          <cell r="AU155">
            <v>2516401.4719180865</v>
          </cell>
          <cell r="AV155">
            <v>2269695.4452594509</v>
          </cell>
          <cell r="AW155">
            <v>2146342.4319301331</v>
          </cell>
          <cell r="AX155">
            <v>2146342.4319301331</v>
          </cell>
          <cell r="AY155">
            <v>2146342.4319301331</v>
          </cell>
          <cell r="AZ155">
            <v>2146342.4319301331</v>
          </cell>
        </row>
        <row r="156">
          <cell r="C156">
            <v>17000</v>
          </cell>
          <cell r="D156">
            <v>4282231.9131030738</v>
          </cell>
          <cell r="E156">
            <v>3262652.8861737652</v>
          </cell>
          <cell r="F156">
            <v>2582933.5348875644</v>
          </cell>
          <cell r="G156">
            <v>2073144.0214229135</v>
          </cell>
          <cell r="H156">
            <v>1733284.3457798129</v>
          </cell>
          <cell r="I156">
            <v>1563354.5079582629</v>
          </cell>
          <cell r="J156">
            <v>1478389.5890474878</v>
          </cell>
          <cell r="K156">
            <v>1478389.5890474878</v>
          </cell>
          <cell r="L156">
            <v>1478389.5890474878</v>
          </cell>
          <cell r="M156">
            <v>1478389.5890474878</v>
          </cell>
          <cell r="P156">
            <v>17000</v>
          </cell>
          <cell r="Q156">
            <v>4185881.6950582541</v>
          </cell>
          <cell r="R156">
            <v>3189243.1962348549</v>
          </cell>
          <cell r="S156">
            <v>2524817.5303525939</v>
          </cell>
          <cell r="T156">
            <v>2026498.2809408975</v>
          </cell>
          <cell r="U156">
            <v>1694285.4479997668</v>
          </cell>
          <cell r="V156">
            <v>1528179.0315292019</v>
          </cell>
          <cell r="W156">
            <v>1445125.8232939192</v>
          </cell>
          <cell r="X156">
            <v>1445125.8232939192</v>
          </cell>
          <cell r="Y156">
            <v>1445125.8232939192</v>
          </cell>
          <cell r="Z156">
            <v>1445125.8232939192</v>
          </cell>
          <cell r="AC156">
            <v>17000</v>
          </cell>
          <cell r="AD156">
            <v>4813763.9493169915</v>
          </cell>
          <cell r="AE156">
            <v>3667629.6756700827</v>
          </cell>
          <cell r="AF156">
            <v>2903540.159905483</v>
          </cell>
          <cell r="AG156">
            <v>2330473.0230820323</v>
          </cell>
          <cell r="AH156">
            <v>1948428.2651997318</v>
          </cell>
          <cell r="AI156">
            <v>1757405.8862585819</v>
          </cell>
          <cell r="AJ156">
            <v>1661894.6967880069</v>
          </cell>
          <cell r="AK156">
            <v>1661894.6967880069</v>
          </cell>
          <cell r="AL156">
            <v>1661894.6967880069</v>
          </cell>
          <cell r="AM156">
            <v>1661894.6967880069</v>
          </cell>
          <cell r="AP156">
            <v>17000</v>
          </cell>
          <cell r="AQ156">
            <v>6456106.9437898491</v>
          </cell>
          <cell r="AR156">
            <v>4918938.6238398766</v>
          </cell>
          <cell r="AS156">
            <v>3894159.7438732362</v>
          </cell>
          <cell r="AT156">
            <v>3125575.5838982551</v>
          </cell>
          <cell r="AU156">
            <v>2613186.1439149347</v>
          </cell>
          <cell r="AV156">
            <v>2356991.423923275</v>
          </cell>
          <cell r="AW156">
            <v>2228894.0639274451</v>
          </cell>
          <cell r="AX156">
            <v>2228894.0639274451</v>
          </cell>
          <cell r="AY156">
            <v>2228894.0639274451</v>
          </cell>
          <cell r="AZ156">
            <v>2228894.0639274451</v>
          </cell>
        </row>
        <row r="157">
          <cell r="C157">
            <v>18000</v>
          </cell>
          <cell r="D157">
            <v>4431545.8286251659</v>
          </cell>
          <cell r="E157">
            <v>3376415.8694286919</v>
          </cell>
          <cell r="F157">
            <v>2672995.8966310481</v>
          </cell>
          <cell r="G157">
            <v>2145430.9170328151</v>
          </cell>
          <cell r="H157">
            <v>1793720.9306339929</v>
          </cell>
          <cell r="I157">
            <v>1617865.9374345823</v>
          </cell>
          <cell r="J157">
            <v>1529938.4408348766</v>
          </cell>
          <cell r="K157">
            <v>1529938.4408348766</v>
          </cell>
          <cell r="L157">
            <v>1529938.4408348766</v>
          </cell>
          <cell r="M157">
            <v>1529938.4408348766</v>
          </cell>
          <cell r="P157">
            <v>18000</v>
          </cell>
          <cell r="Q157">
            <v>4331836.0474810991</v>
          </cell>
          <cell r="R157">
            <v>3300446.5123665459</v>
          </cell>
          <cell r="S157">
            <v>2612853.4889568496</v>
          </cell>
          <cell r="T157">
            <v>2097158.7213995764</v>
          </cell>
          <cell r="U157">
            <v>1753362.2096947278</v>
          </cell>
          <cell r="V157">
            <v>1581463.9538423039</v>
          </cell>
          <cell r="W157">
            <v>1495514.8259160917</v>
          </cell>
          <cell r="X157">
            <v>1495514.8259160917</v>
          </cell>
          <cell r="Y157">
            <v>1495514.8259160917</v>
          </cell>
          <cell r="Z157">
            <v>1495514.8259160917</v>
          </cell>
          <cell r="AC157">
            <v>18000</v>
          </cell>
          <cell r="AD157">
            <v>4981611.4546032632</v>
          </cell>
          <cell r="AE157">
            <v>3795513.4892215277</v>
          </cell>
          <cell r="AF157">
            <v>3004781.5123003768</v>
          </cell>
          <cell r="AG157">
            <v>2411732.529609513</v>
          </cell>
          <cell r="AH157">
            <v>2016366.5411489368</v>
          </cell>
          <cell r="AI157">
            <v>1818683.5469186495</v>
          </cell>
          <cell r="AJ157">
            <v>1719842.0498035052</v>
          </cell>
          <cell r="AK157">
            <v>1719842.0498035052</v>
          </cell>
          <cell r="AL157">
            <v>1719842.0498035052</v>
          </cell>
          <cell r="AM157">
            <v>1719842.0498035052</v>
          </cell>
          <cell r="AP157">
            <v>18000</v>
          </cell>
          <cell r="AQ157">
            <v>6681220.0685267299</v>
          </cell>
          <cell r="AR157">
            <v>5090453.3855441669</v>
          </cell>
          <cell r="AS157">
            <v>4029942.2635558001</v>
          </cell>
          <cell r="AT157">
            <v>3234558.9220645237</v>
          </cell>
          <cell r="AU157">
            <v>2704303.3610703391</v>
          </cell>
          <cell r="AV157">
            <v>2439175.5805732477</v>
          </cell>
          <cell r="AW157">
            <v>2306611.6903247014</v>
          </cell>
          <cell r="AX157">
            <v>2306611.6903247014</v>
          </cell>
          <cell r="AY157">
            <v>2306611.6903247014</v>
          </cell>
          <cell r="AZ157">
            <v>2306611.6903247014</v>
          </cell>
        </row>
        <row r="158">
          <cell r="C158">
            <v>19000</v>
          </cell>
          <cell r="D158">
            <v>4571911.533604241</v>
          </cell>
          <cell r="E158">
            <v>3483361.1684603686</v>
          </cell>
          <cell r="F158">
            <v>2757660.9250311255</v>
          </cell>
          <cell r="G158">
            <v>2213385.7424591929</v>
          </cell>
          <cell r="H158">
            <v>1850535.6207445711</v>
          </cell>
          <cell r="I158">
            <v>1669110.5598872604</v>
          </cell>
          <cell r="J158">
            <v>1578398.029458605</v>
          </cell>
          <cell r="K158">
            <v>1578398.029458605</v>
          </cell>
          <cell r="L158">
            <v>1578398.029458605</v>
          </cell>
          <cell r="M158">
            <v>1578398.029458605</v>
          </cell>
          <cell r="P158">
            <v>19000</v>
          </cell>
          <cell r="Q158">
            <v>4469043.5240981448</v>
          </cell>
          <cell r="R158">
            <v>3404985.54217001</v>
          </cell>
          <cell r="S158">
            <v>2695613.5542179248</v>
          </cell>
          <cell r="T158">
            <v>2163584.5632538609</v>
          </cell>
          <cell r="U158">
            <v>1808898.5692778181</v>
          </cell>
          <cell r="V158">
            <v>1631555.5722897968</v>
          </cell>
          <cell r="W158">
            <v>1542884.0737957861</v>
          </cell>
          <cell r="X158">
            <v>1542884.0737957861</v>
          </cell>
          <cell r="Y158">
            <v>1542884.0737957861</v>
          </cell>
          <cell r="Z158">
            <v>1542884.0737957861</v>
          </cell>
          <cell r="AC158">
            <v>19000</v>
          </cell>
          <cell r="AD158">
            <v>5139400.052712867</v>
          </cell>
          <cell r="AE158">
            <v>3915733.3734955112</v>
          </cell>
          <cell r="AF158">
            <v>3099955.5873506134</v>
          </cell>
          <cell r="AG158">
            <v>2488122.24774194</v>
          </cell>
          <cell r="AH158">
            <v>2080233.3546694906</v>
          </cell>
          <cell r="AI158">
            <v>1876288.9081332663</v>
          </cell>
          <cell r="AJ158">
            <v>1774316.6848651539</v>
          </cell>
          <cell r="AK158">
            <v>1774316.6848651539</v>
          </cell>
          <cell r="AL158">
            <v>1774316.6848651539</v>
          </cell>
          <cell r="AM158">
            <v>1774316.6848651539</v>
          </cell>
          <cell r="AP158">
            <v>19000</v>
          </cell>
          <cell r="AQ158">
            <v>6892842.4236384341</v>
          </cell>
          <cell r="AR158">
            <v>5251689.465629275</v>
          </cell>
          <cell r="AS158">
            <v>4157587.4936231766</v>
          </cell>
          <cell r="AT158">
            <v>3337011.0146186021</v>
          </cell>
          <cell r="AU158">
            <v>2789960.0286155525</v>
          </cell>
          <cell r="AV158">
            <v>2516434.5356140281</v>
          </cell>
          <cell r="AW158">
            <v>2379671.7891132655</v>
          </cell>
          <cell r="AX158">
            <v>2379671.7891132655</v>
          </cell>
          <cell r="AY158">
            <v>2379671.7891132655</v>
          </cell>
          <cell r="AZ158">
            <v>2379671.7891132655</v>
          </cell>
        </row>
        <row r="159">
          <cell r="C159">
            <v>20000</v>
          </cell>
          <cell r="D159">
            <v>4703657.4958729027</v>
          </cell>
          <cell r="E159">
            <v>3583739.0444745864</v>
          </cell>
          <cell r="F159">
            <v>2837126.7435423811</v>
          </cell>
          <cell r="G159">
            <v>2277167.5178432269</v>
          </cell>
          <cell r="H159">
            <v>1903861.367377124</v>
          </cell>
          <cell r="I159">
            <v>1717208.2921440729</v>
          </cell>
          <cell r="J159">
            <v>1623881.7545275472</v>
          </cell>
          <cell r="K159">
            <v>1623881.7545275472</v>
          </cell>
          <cell r="L159">
            <v>1623881.7545275472</v>
          </cell>
          <cell r="M159">
            <v>1623881.7545275472</v>
          </cell>
          <cell r="P159">
            <v>20000</v>
          </cell>
          <cell r="Q159">
            <v>4597825.2022157619</v>
          </cell>
          <cell r="R159">
            <v>3503104.9159739078</v>
          </cell>
          <cell r="S159">
            <v>2773291.391812677</v>
          </cell>
          <cell r="T159">
            <v>2225931.2486917539</v>
          </cell>
          <cell r="U159">
            <v>1861024.4866111383</v>
          </cell>
          <cell r="V159">
            <v>1678571.1055708311</v>
          </cell>
          <cell r="W159">
            <v>1587344.4150506773</v>
          </cell>
          <cell r="X159">
            <v>1587344.4150506773</v>
          </cell>
          <cell r="Y159">
            <v>1587344.4150506773</v>
          </cell>
          <cell r="Z159">
            <v>1587344.4150506773</v>
          </cell>
          <cell r="AC159">
            <v>20000</v>
          </cell>
          <cell r="AD159">
            <v>5287498.9825481251</v>
          </cell>
          <cell r="AE159">
            <v>4028570.6533699934</v>
          </cell>
          <cell r="AF159">
            <v>3189285.1005845782</v>
          </cell>
          <cell r="AG159">
            <v>2559820.9359955168</v>
          </cell>
          <cell r="AH159">
            <v>2140178.1596028092</v>
          </cell>
          <cell r="AI159">
            <v>1930356.7714064554</v>
          </cell>
          <cell r="AJ159">
            <v>1825446.0773082788</v>
          </cell>
          <cell r="AK159">
            <v>1825446.0773082788</v>
          </cell>
          <cell r="AL159">
            <v>1825446.0773082788</v>
          </cell>
          <cell r="AM159">
            <v>1825446.0773082788</v>
          </cell>
          <cell r="AP159">
            <v>20000</v>
          </cell>
          <cell r="AQ159">
            <v>7091469.223652781</v>
          </cell>
          <cell r="AR159">
            <v>5403024.1704021096</v>
          </cell>
          <cell r="AS159">
            <v>4277394.1349016707</v>
          </cell>
          <cell r="AT159">
            <v>3433171.6082763406</v>
          </cell>
          <cell r="AU159">
            <v>2870356.5905261207</v>
          </cell>
          <cell r="AV159">
            <v>2588949.0816510115</v>
          </cell>
          <cell r="AW159">
            <v>2448245.3272134564</v>
          </cell>
          <cell r="AX159">
            <v>2448245.3272134564</v>
          </cell>
          <cell r="AY159">
            <v>2448245.3272134564</v>
          </cell>
          <cell r="AZ159">
            <v>2448245.3272134564</v>
          </cell>
        </row>
        <row r="160">
          <cell r="C160">
            <v>21000</v>
          </cell>
          <cell r="D160">
            <v>4827101.9007419646</v>
          </cell>
          <cell r="E160">
            <v>3677791.9243748239</v>
          </cell>
          <cell r="F160">
            <v>2911585.2734634029</v>
          </cell>
          <cell r="G160">
            <v>2336930.285279837</v>
          </cell>
          <cell r="H160">
            <v>1953826.9598241257</v>
          </cell>
          <cell r="I160">
            <v>1762275.2970962706</v>
          </cell>
          <cell r="J160">
            <v>1666499.4657323428</v>
          </cell>
          <cell r="K160">
            <v>1666499.4657323428</v>
          </cell>
          <cell r="L160">
            <v>1666499.4657323428</v>
          </cell>
          <cell r="M160">
            <v>1666499.4657323428</v>
          </cell>
          <cell r="P160">
            <v>21000</v>
          </cell>
          <cell r="Q160">
            <v>4718492.1079752697</v>
          </cell>
          <cell r="R160">
            <v>3595041.60607639</v>
          </cell>
          <cell r="S160">
            <v>2846074.6048104758</v>
          </cell>
          <cell r="T160">
            <v>2284349.3538610404</v>
          </cell>
          <cell r="U160">
            <v>1909865.8532280826</v>
          </cell>
          <cell r="V160">
            <v>1722624.1029116043</v>
          </cell>
          <cell r="W160">
            <v>1629003.2277533649</v>
          </cell>
          <cell r="X160">
            <v>1629003.2277533649</v>
          </cell>
          <cell r="Y160">
            <v>1629003.2277533649</v>
          </cell>
          <cell r="Z160">
            <v>1629003.2277533649</v>
          </cell>
          <cell r="AC160">
            <v>21000</v>
          </cell>
          <cell r="AD160">
            <v>5426265.9241715595</v>
          </cell>
          <cell r="AE160">
            <v>4134297.8469878477</v>
          </cell>
          <cell r="AF160">
            <v>3272985.7955320468</v>
          </cell>
          <cell r="AG160">
            <v>2627001.7569401963</v>
          </cell>
          <cell r="AH160">
            <v>2196345.7312122951</v>
          </cell>
          <cell r="AI160">
            <v>1981017.7183483448</v>
          </cell>
          <cell r="AJ160">
            <v>1873353.7119163696</v>
          </cell>
          <cell r="AK160">
            <v>1873353.7119163696</v>
          </cell>
          <cell r="AL160">
            <v>1873353.7119163696</v>
          </cell>
          <cell r="AM160">
            <v>1873353.7119163696</v>
          </cell>
          <cell r="AP160">
            <v>21000</v>
          </cell>
          <cell r="AQ160">
            <v>7277580.1806536224</v>
          </cell>
          <cell r="AR160">
            <v>5544822.9947837023</v>
          </cell>
          <cell r="AS160">
            <v>4389651.5375370989</v>
          </cell>
          <cell r="AT160">
            <v>3523272.9446021458</v>
          </cell>
          <cell r="AU160">
            <v>2945687.2159788432</v>
          </cell>
          <cell r="AV160">
            <v>2656894.3516671923</v>
          </cell>
          <cell r="AW160">
            <v>2512497.9195113666</v>
          </cell>
          <cell r="AX160">
            <v>2512497.9195113666</v>
          </cell>
          <cell r="AY160">
            <v>2512497.9195113666</v>
          </cell>
          <cell r="AZ160">
            <v>2512497.9195113666</v>
          </cell>
        </row>
        <row r="161">
          <cell r="C161">
            <v>22000</v>
          </cell>
          <cell r="D161">
            <v>4942552.9481417388</v>
          </cell>
          <cell r="E161">
            <v>3765754.6271556043</v>
          </cell>
          <cell r="F161">
            <v>2981222.4131648536</v>
          </cell>
          <cell r="G161">
            <v>2392823.2526717908</v>
          </cell>
          <cell r="H161">
            <v>2000557.1456764152</v>
          </cell>
          <cell r="I161">
            <v>1804424.0921787275</v>
          </cell>
          <cell r="J161">
            <v>1706357.5654298838</v>
          </cell>
          <cell r="K161">
            <v>1706357.5654298838</v>
          </cell>
          <cell r="L161">
            <v>1706357.5654298838</v>
          </cell>
          <cell r="M161">
            <v>1706357.5654298838</v>
          </cell>
          <cell r="P161">
            <v>22000</v>
          </cell>
          <cell r="Q161">
            <v>4831345.5068085492</v>
          </cell>
          <cell r="R161">
            <v>3681025.1480446029</v>
          </cell>
          <cell r="S161">
            <v>2914144.9088686439</v>
          </cell>
          <cell r="T161">
            <v>2338984.7294866755</v>
          </cell>
          <cell r="U161">
            <v>1955544.6098986955</v>
          </cell>
          <cell r="V161">
            <v>1763824.5501047061</v>
          </cell>
          <cell r="W161">
            <v>1667964.5202077113</v>
          </cell>
          <cell r="X161">
            <v>1667964.5202077113</v>
          </cell>
          <cell r="Y161">
            <v>1667964.5202077113</v>
          </cell>
          <cell r="Z161">
            <v>1667964.5202077113</v>
          </cell>
          <cell r="AC161">
            <v>22000</v>
          </cell>
          <cell r="AD161">
            <v>5556047.3328298312</v>
          </cell>
          <cell r="AE161">
            <v>4233178.9202512931</v>
          </cell>
          <cell r="AF161">
            <v>3351266.6451989408</v>
          </cell>
          <cell r="AG161">
            <v>2689832.4389096764</v>
          </cell>
          <cell r="AH161">
            <v>2248876.3013834995</v>
          </cell>
          <cell r="AI161">
            <v>2028398.2326204118</v>
          </cell>
          <cell r="AJ161">
            <v>1918159.1982388678</v>
          </cell>
          <cell r="AK161">
            <v>1918159.1982388678</v>
          </cell>
          <cell r="AL161">
            <v>1918159.1982388678</v>
          </cell>
          <cell r="AM161">
            <v>1918159.1982388678</v>
          </cell>
          <cell r="AP161">
            <v>22000</v>
          </cell>
          <cell r="AQ161">
            <v>7451639.9522658922</v>
          </cell>
          <cell r="AR161">
            <v>5677439.9636311475</v>
          </cell>
          <cell r="AS161">
            <v>4494639.9712079912</v>
          </cell>
          <cell r="AT161">
            <v>3607539.9768906254</v>
          </cell>
          <cell r="AU161">
            <v>3016139.9806790468</v>
          </cell>
          <cell r="AV161">
            <v>2720439.9825732587</v>
          </cell>
          <cell r="AW161">
            <v>2572589.9835203639</v>
          </cell>
          <cell r="AX161">
            <v>2572589.9835203639</v>
          </cell>
          <cell r="AY161">
            <v>2572589.9835203639</v>
          </cell>
          <cell r="AZ161">
            <v>2572589.9835203639</v>
          </cell>
        </row>
        <row r="162">
          <cell r="C162">
            <v>23000</v>
          </cell>
          <cell r="D162">
            <v>5050309.1415812736</v>
          </cell>
          <cell r="E162">
            <v>3847854.5840619165</v>
          </cell>
          <cell r="F162">
            <v>3046218.212382351</v>
          </cell>
          <cell r="G162">
            <v>2444990.9336226769</v>
          </cell>
          <cell r="H162">
            <v>2044172.7477828939</v>
          </cell>
          <cell r="I162">
            <v>1843763.6548630025</v>
          </cell>
          <cell r="J162">
            <v>1743559.1084030569</v>
          </cell>
          <cell r="K162">
            <v>1743559.1084030569</v>
          </cell>
          <cell r="L162">
            <v>1743559.1084030569</v>
          </cell>
          <cell r="M162">
            <v>1743559.1084030569</v>
          </cell>
          <cell r="P162">
            <v>23000</v>
          </cell>
          <cell r="Q162">
            <v>4936677.1858956944</v>
          </cell>
          <cell r="R162">
            <v>3761277.8559205234</v>
          </cell>
          <cell r="S162">
            <v>2977678.3026037477</v>
          </cell>
          <cell r="T162">
            <v>2389978.6376161664</v>
          </cell>
          <cell r="U162">
            <v>1998178.8609577788</v>
          </cell>
          <cell r="V162">
            <v>1802278.9726285846</v>
          </cell>
          <cell r="W162">
            <v>1704329.0284639881</v>
          </cell>
          <cell r="X162">
            <v>1704329.0284639881</v>
          </cell>
          <cell r="Y162">
            <v>1704329.0284639881</v>
          </cell>
          <cell r="Z162">
            <v>1704329.0284639881</v>
          </cell>
          <cell r="AC162">
            <v>23000</v>
          </cell>
          <cell r="AD162">
            <v>5677178.7637800481</v>
          </cell>
          <cell r="AE162">
            <v>4325469.5343086012</v>
          </cell>
          <cell r="AF162">
            <v>3424330.04799431</v>
          </cell>
          <cell r="AG162">
            <v>2748475.4332585912</v>
          </cell>
          <cell r="AH162">
            <v>2297905.6901014457</v>
          </cell>
          <cell r="AI162">
            <v>2072620.8185228722</v>
          </cell>
          <cell r="AJ162">
            <v>1959978.3827335862</v>
          </cell>
          <cell r="AK162">
            <v>1959978.3827335862</v>
          </cell>
          <cell r="AL162">
            <v>1959978.3827335862</v>
          </cell>
          <cell r="AM162">
            <v>1959978.3827335862</v>
          </cell>
          <cell r="AP162">
            <v>23000</v>
          </cell>
          <cell r="AQ162">
            <v>7614098.5773050059</v>
          </cell>
          <cell r="AR162">
            <v>5801217.9636609489</v>
          </cell>
          <cell r="AS162">
            <v>4592630.8878982514</v>
          </cell>
          <cell r="AT162">
            <v>3686190.5810762285</v>
          </cell>
          <cell r="AU162">
            <v>3081897.0431948802</v>
          </cell>
          <cell r="AV162">
            <v>2779750.2742542052</v>
          </cell>
          <cell r="AW162">
            <v>2628676.889783869</v>
          </cell>
          <cell r="AX162">
            <v>2628676.889783869</v>
          </cell>
          <cell r="AY162">
            <v>2628676.889783869</v>
          </cell>
          <cell r="AZ162">
            <v>2628676.889783869</v>
          </cell>
        </row>
        <row r="163">
          <cell r="C163">
            <v>24000</v>
          </cell>
          <cell r="D163">
            <v>5150659.569143679</v>
          </cell>
          <cell r="E163">
            <v>3924312.0526808919</v>
          </cell>
          <cell r="F163">
            <v>3106747.0417057066</v>
          </cell>
          <cell r="G163">
            <v>2493573.2834743173</v>
          </cell>
          <cell r="H163">
            <v>2084790.7779867242</v>
          </cell>
          <cell r="I163">
            <v>1880399.5252429279</v>
          </cell>
          <cell r="J163">
            <v>1778203.8988710297</v>
          </cell>
          <cell r="K163">
            <v>1778203.8988710297</v>
          </cell>
          <cell r="L163">
            <v>1778203.8988710297</v>
          </cell>
          <cell r="M163">
            <v>1778203.8988710297</v>
          </cell>
          <cell r="P163">
            <v>24000</v>
          </cell>
          <cell r="Q163">
            <v>5034769.7288379455</v>
          </cell>
          <cell r="R163">
            <v>3836015.0314955711</v>
          </cell>
          <cell r="S163">
            <v>3036845.2332673278</v>
          </cell>
          <cell r="T163">
            <v>2437467.8845961448</v>
          </cell>
          <cell r="U163">
            <v>2037882.9854820224</v>
          </cell>
          <cell r="V163">
            <v>1838090.5359249618</v>
          </cell>
          <cell r="W163">
            <v>1738194.3111464314</v>
          </cell>
          <cell r="X163">
            <v>1738194.3111464314</v>
          </cell>
          <cell r="Y163">
            <v>1738194.3111464314</v>
          </cell>
          <cell r="Z163">
            <v>1738194.3111464314</v>
          </cell>
          <cell r="AC163">
            <v>24000</v>
          </cell>
          <cell r="AD163">
            <v>5789985.1881636372</v>
          </cell>
          <cell r="AE163">
            <v>4411417.2862199061</v>
          </cell>
          <cell r="AF163">
            <v>3492372.0182574266</v>
          </cell>
          <cell r="AG163">
            <v>2803088.0672855661</v>
          </cell>
          <cell r="AH163">
            <v>2343565.4333043257</v>
          </cell>
          <cell r="AI163">
            <v>2113804.1163137062</v>
          </cell>
          <cell r="AJ163">
            <v>1998923.4578183959</v>
          </cell>
          <cell r="AK163">
            <v>1998923.4578183959</v>
          </cell>
          <cell r="AL163">
            <v>1998923.4578183959</v>
          </cell>
          <cell r="AM163">
            <v>1998923.4578183959</v>
          </cell>
          <cell r="AP163">
            <v>24000</v>
          </cell>
          <cell r="AQ163">
            <v>7765391.8994194679</v>
          </cell>
          <cell r="AR163">
            <v>5916489.0662243459</v>
          </cell>
          <cell r="AS163">
            <v>4683887.1774276085</v>
          </cell>
          <cell r="AT163">
            <v>3759435.7608300541</v>
          </cell>
          <cell r="AU163">
            <v>3143134.8164316844</v>
          </cell>
          <cell r="AV163">
            <v>2834984.3442325001</v>
          </cell>
          <cell r="AW163">
            <v>2680909.1081329081</v>
          </cell>
          <cell r="AX163">
            <v>2680909.1081329081</v>
          </cell>
          <cell r="AY163">
            <v>2680909.1081329081</v>
          </cell>
          <cell r="AZ163">
            <v>2680909.1081329081</v>
          </cell>
        </row>
        <row r="164">
          <cell r="C164">
            <v>25000</v>
          </cell>
          <cell r="D164">
            <v>5243884.1767299892</v>
          </cell>
          <cell r="E164">
            <v>3995340.3251276044</v>
          </cell>
          <cell r="F164">
            <v>3162977.7573926873</v>
          </cell>
          <cell r="G164">
            <v>2538705.831591499</v>
          </cell>
          <cell r="H164">
            <v>2122524.5477240402</v>
          </cell>
          <cell r="I164">
            <v>1914433.9057903111</v>
          </cell>
          <cell r="J164">
            <v>1810388.5848234463</v>
          </cell>
          <cell r="K164">
            <v>1810388.5848234463</v>
          </cell>
          <cell r="L164">
            <v>1810388.5848234463</v>
          </cell>
          <cell r="M164">
            <v>1810388.5848234463</v>
          </cell>
          <cell r="P164">
            <v>25000</v>
          </cell>
          <cell r="Q164">
            <v>5125896.7827535635</v>
          </cell>
          <cell r="R164">
            <v>3905445.1678122333</v>
          </cell>
          <cell r="S164">
            <v>3091810.7578513515</v>
          </cell>
          <cell r="T164">
            <v>2481584.9503806899</v>
          </cell>
          <cell r="U164">
            <v>2074767.745400249</v>
          </cell>
          <cell r="V164">
            <v>1871359.1429100288</v>
          </cell>
          <cell r="W164">
            <v>1769654.8416649187</v>
          </cell>
          <cell r="X164">
            <v>1769654.8416649187</v>
          </cell>
          <cell r="Y164">
            <v>1769654.8416649187</v>
          </cell>
          <cell r="Z164">
            <v>1769654.8416649187</v>
          </cell>
          <cell r="AC164">
            <v>25000</v>
          </cell>
          <cell r="AD164">
            <v>5894781.3001665985</v>
          </cell>
          <cell r="AE164">
            <v>4491261.9429840678</v>
          </cell>
          <cell r="AF164">
            <v>3555582.3715290539</v>
          </cell>
          <cell r="AG164">
            <v>2853822.6929377932</v>
          </cell>
          <cell r="AH164">
            <v>2385982.9072102862</v>
          </cell>
          <cell r="AI164">
            <v>2152063.014346533</v>
          </cell>
          <cell r="AJ164">
            <v>2035103.0679146564</v>
          </cell>
          <cell r="AK164">
            <v>2035103.0679146564</v>
          </cell>
          <cell r="AL164">
            <v>2035103.0679146564</v>
          </cell>
          <cell r="AM164">
            <v>2035103.0679146564</v>
          </cell>
          <cell r="AP164">
            <v>25000</v>
          </cell>
          <cell r="AQ164">
            <v>7905941.9790469678</v>
          </cell>
          <cell r="AR164">
            <v>6023574.8411786333</v>
          </cell>
          <cell r="AS164">
            <v>4768663.4159330847</v>
          </cell>
          <cell r="AT164">
            <v>3827479.846998923</v>
          </cell>
          <cell r="AU164">
            <v>3200024.1343761492</v>
          </cell>
          <cell r="AV164">
            <v>2886296.2780647622</v>
          </cell>
          <cell r="AW164">
            <v>2729432.349909069</v>
          </cell>
          <cell r="AX164">
            <v>2729432.349909069</v>
          </cell>
          <cell r="AY164">
            <v>2729432.349909069</v>
          </cell>
          <cell r="AZ164">
            <v>2729432.349909069</v>
          </cell>
        </row>
        <row r="186">
          <cell r="B186" t="str">
            <v>Year 1</v>
          </cell>
        </row>
        <row r="187">
          <cell r="B187" t="str">
            <v>Year 2</v>
          </cell>
        </row>
        <row r="188">
          <cell r="B188" t="str">
            <v>Year 3</v>
          </cell>
        </row>
        <row r="189">
          <cell r="B189" t="str">
            <v>Year 4</v>
          </cell>
        </row>
        <row r="190">
          <cell r="B190" t="str">
            <v>Year 5</v>
          </cell>
        </row>
        <row r="191">
          <cell r="B191" t="str">
            <v>Year 6</v>
          </cell>
        </row>
        <row r="192">
          <cell r="B192" t="str">
            <v>Year 7</v>
          </cell>
        </row>
        <row r="193">
          <cell r="B193" t="str">
            <v>Year 8</v>
          </cell>
        </row>
        <row r="194">
          <cell r="B194" t="str">
            <v>Year 9</v>
          </cell>
        </row>
        <row r="195">
          <cell r="B195" t="str">
            <v>Year 10</v>
          </cell>
        </row>
      </sheetData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king lot"/>
      <sheetName val="Driver"/>
      <sheetName val="Radio Cost (2600)"/>
      <sheetName val="Radio Cost (Hybrid)"/>
      <sheetName val="Transport Cost (2600)"/>
      <sheetName val="Transport Cost (Hybrid)"/>
      <sheetName val="Core Cost"/>
      <sheetName val="ISIT Cost"/>
      <sheetName val="Radio Assumption"/>
      <sheetName val="Transport Assumption"/>
      <sheetName val="Core Assumption"/>
      <sheetName val="Summary (2600)"/>
      <sheetName val="Summary (Hybrid)"/>
    </sheetNames>
    <sheetDataSet>
      <sheetData sheetId="0"/>
      <sheetData sheetId="1"/>
      <sheetData sheetId="2">
        <row r="106">
          <cell r="F106">
            <v>80</v>
          </cell>
        </row>
        <row r="150">
          <cell r="F150">
            <v>0.8</v>
          </cell>
        </row>
        <row r="151">
          <cell r="F151">
            <v>50</v>
          </cell>
        </row>
      </sheetData>
      <sheetData sheetId="3">
        <row r="175">
          <cell r="J175">
            <v>94341069</v>
          </cell>
        </row>
      </sheetData>
      <sheetData sheetId="4"/>
      <sheetData sheetId="5">
        <row r="325">
          <cell r="H325">
            <v>19911689</v>
          </cell>
        </row>
      </sheetData>
      <sheetData sheetId="6">
        <row r="68">
          <cell r="F68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"/>
      <sheetName val="2002 Total"/>
      <sheetName val="EBITDA mnd"/>
      <sheetName val="R2002"/>
      <sheetName val="B2002"/>
      <sheetName val="ASK"/>
      <sheetName val="Standardkalkyle"/>
      <sheetName val="Diagram DB"/>
      <sheetName val="Omsetning diagram"/>
      <sheetName val="Grunnlag diagram"/>
      <sheetName val="Grunndata"/>
      <sheetName val="A-sted"/>
      <sheetName val="K-k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A3">
            <v>1</v>
          </cell>
          <cell r="B3" t="str">
            <v>Januar</v>
          </cell>
          <cell r="C3">
            <v>1</v>
          </cell>
        </row>
        <row r="4">
          <cell r="A4">
            <v>2</v>
          </cell>
          <cell r="B4" t="str">
            <v>Februar</v>
          </cell>
          <cell r="C4">
            <v>2</v>
          </cell>
        </row>
        <row r="5">
          <cell r="A5">
            <v>3</v>
          </cell>
          <cell r="B5" t="str">
            <v>Mars</v>
          </cell>
          <cell r="C5">
            <v>3</v>
          </cell>
        </row>
        <row r="6">
          <cell r="A6">
            <v>4</v>
          </cell>
          <cell r="B6" t="str">
            <v>April</v>
          </cell>
          <cell r="C6">
            <v>4</v>
          </cell>
        </row>
        <row r="7">
          <cell r="A7">
            <v>5</v>
          </cell>
          <cell r="B7" t="str">
            <v>Mai</v>
          </cell>
          <cell r="C7">
            <v>5</v>
          </cell>
        </row>
        <row r="8">
          <cell r="A8">
            <v>6</v>
          </cell>
          <cell r="B8" t="str">
            <v>Juni</v>
          </cell>
          <cell r="C8">
            <v>6</v>
          </cell>
        </row>
        <row r="9">
          <cell r="A9">
            <v>7</v>
          </cell>
          <cell r="B9" t="str">
            <v>Juli</v>
          </cell>
          <cell r="C9">
            <v>7</v>
          </cell>
        </row>
        <row r="10">
          <cell r="A10">
            <v>8</v>
          </cell>
          <cell r="B10" t="str">
            <v>August</v>
          </cell>
          <cell r="C10">
            <v>8</v>
          </cell>
        </row>
        <row r="11">
          <cell r="A11">
            <v>9</v>
          </cell>
          <cell r="B11" t="str">
            <v>September</v>
          </cell>
          <cell r="C11">
            <v>9</v>
          </cell>
        </row>
        <row r="12">
          <cell r="A12">
            <v>10</v>
          </cell>
          <cell r="B12" t="str">
            <v>Oktober</v>
          </cell>
          <cell r="C12">
            <v>10</v>
          </cell>
        </row>
        <row r="13">
          <cell r="A13">
            <v>11</v>
          </cell>
          <cell r="B13" t="str">
            <v>November</v>
          </cell>
          <cell r="C13">
            <v>11</v>
          </cell>
        </row>
        <row r="14">
          <cell r="A14">
            <v>12</v>
          </cell>
          <cell r="B14" t="str">
            <v>Desember</v>
          </cell>
          <cell r="C14">
            <v>12</v>
          </cell>
        </row>
      </sheetData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2">
          <cell r="A362">
            <v>0</v>
          </cell>
          <cell r="B362" t="str">
            <v>Column Labels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>
            <v>0</v>
          </cell>
          <cell r="B363" t="str">
            <v>Feb'13</v>
          </cell>
          <cell r="C363">
            <v>0</v>
          </cell>
          <cell r="D363" t="str">
            <v>Mar'13</v>
          </cell>
          <cell r="E363">
            <v>0</v>
          </cell>
          <cell r="F363" t="str">
            <v>Formula1</v>
          </cell>
          <cell r="G363">
            <v>0</v>
          </cell>
        </row>
        <row r="364">
          <cell r="A364" t="str">
            <v>Row Labels</v>
          </cell>
          <cell r="B364" t="str">
            <v>Sum of Net Activation</v>
          </cell>
          <cell r="C364" t="str">
            <v>Sum of Net Termination</v>
          </cell>
          <cell r="D364" t="str">
            <v>Sum of Net Activation</v>
          </cell>
          <cell r="E364" t="str">
            <v>Sum of Net Termination</v>
          </cell>
          <cell r="F364" t="str">
            <v>Sum of Net Activation</v>
          </cell>
          <cell r="G364" t="str">
            <v>Sum of Net Termination</v>
          </cell>
        </row>
        <row r="365">
          <cell r="A365" t="str">
            <v>Broadband Ambassador</v>
          </cell>
          <cell r="B365">
            <v>1127</v>
          </cell>
          <cell r="C365">
            <v>612</v>
          </cell>
          <cell r="D365">
            <v>1146</v>
          </cell>
          <cell r="E365">
            <v>629</v>
          </cell>
          <cell r="F365">
            <v>19</v>
          </cell>
          <cell r="G365">
            <v>17</v>
          </cell>
        </row>
        <row r="366">
          <cell r="A366" t="str">
            <v>DiGi Broadband Discover</v>
          </cell>
          <cell r="B366">
            <v>108323</v>
          </cell>
          <cell r="C366">
            <v>78819</v>
          </cell>
          <cell r="D366">
            <v>107301</v>
          </cell>
          <cell r="E366">
            <v>81256</v>
          </cell>
          <cell r="F366">
            <v>-1022</v>
          </cell>
          <cell r="G366">
            <v>2437</v>
          </cell>
        </row>
        <row r="367">
          <cell r="A367" t="str">
            <v>DiGi Broadband Discover (Disc)</v>
          </cell>
          <cell r="B367">
            <v>29739</v>
          </cell>
          <cell r="C367">
            <v>25982</v>
          </cell>
          <cell r="D367">
            <v>29717</v>
          </cell>
          <cell r="E367">
            <v>26213</v>
          </cell>
          <cell r="F367">
            <v>-22</v>
          </cell>
          <cell r="G367">
            <v>231</v>
          </cell>
        </row>
        <row r="368">
          <cell r="A368" t="str">
            <v>DiGi Broadband Discover 4GB</v>
          </cell>
          <cell r="B368">
            <v>18435</v>
          </cell>
          <cell r="C368">
            <v>7352</v>
          </cell>
          <cell r="D368">
            <v>18460</v>
          </cell>
          <cell r="E368">
            <v>8095</v>
          </cell>
          <cell r="F368">
            <v>25</v>
          </cell>
          <cell r="G368">
            <v>743</v>
          </cell>
        </row>
        <row r="369">
          <cell r="A369" t="str">
            <v>DiGi Broadband Discover Day</v>
          </cell>
          <cell r="B369">
            <v>107253</v>
          </cell>
          <cell r="C369">
            <v>64303</v>
          </cell>
          <cell r="D369">
            <v>107188</v>
          </cell>
          <cell r="E369">
            <v>67012</v>
          </cell>
          <cell r="F369">
            <v>-65</v>
          </cell>
          <cell r="G369">
            <v>2709</v>
          </cell>
        </row>
        <row r="370">
          <cell r="A370" t="str">
            <v>DiGi Broadband Discover Lite</v>
          </cell>
          <cell r="B370">
            <v>283</v>
          </cell>
          <cell r="C370">
            <v>168</v>
          </cell>
          <cell r="D370">
            <v>284</v>
          </cell>
          <cell r="E370">
            <v>171</v>
          </cell>
          <cell r="F370">
            <v>1</v>
          </cell>
          <cell r="G370">
            <v>3</v>
          </cell>
        </row>
        <row r="371">
          <cell r="A371" t="str">
            <v>DiGi Broadband Discover-Campus</v>
          </cell>
          <cell r="B371">
            <v>8787</v>
          </cell>
          <cell r="C371">
            <v>7930</v>
          </cell>
          <cell r="D371">
            <v>8779</v>
          </cell>
          <cell r="E371">
            <v>7977</v>
          </cell>
          <cell r="F371">
            <v>-8</v>
          </cell>
          <cell r="G371">
            <v>47</v>
          </cell>
        </row>
        <row r="372">
          <cell r="A372" t="str">
            <v>DiGi Broadband Explore</v>
          </cell>
          <cell r="B372">
            <v>74679</v>
          </cell>
          <cell r="C372">
            <v>64579</v>
          </cell>
          <cell r="D372">
            <v>74552</v>
          </cell>
          <cell r="E372">
            <v>65321</v>
          </cell>
          <cell r="F372">
            <v>-127</v>
          </cell>
          <cell r="G372">
            <v>742</v>
          </cell>
        </row>
        <row r="373">
          <cell r="A373" t="str">
            <v>DiGi Broadband Explore 12GB</v>
          </cell>
          <cell r="B373">
            <v>7375</v>
          </cell>
          <cell r="C373">
            <v>5720</v>
          </cell>
          <cell r="D373">
            <v>7373</v>
          </cell>
          <cell r="E373">
            <v>5801</v>
          </cell>
          <cell r="F373">
            <v>-2</v>
          </cell>
          <cell r="G373">
            <v>81</v>
          </cell>
        </row>
        <row r="374">
          <cell r="A374" t="str">
            <v>DiGi Broadband Explore 16GB</v>
          </cell>
          <cell r="B374">
            <v>2660</v>
          </cell>
          <cell r="C374">
            <v>2227</v>
          </cell>
          <cell r="D374">
            <v>2670</v>
          </cell>
          <cell r="E374">
            <v>2249</v>
          </cell>
          <cell r="F374">
            <v>10</v>
          </cell>
          <cell r="G374">
            <v>22</v>
          </cell>
        </row>
        <row r="375">
          <cell r="A375" t="str">
            <v>DiGi Broadband Explore 6GB</v>
          </cell>
          <cell r="B375">
            <v>5477</v>
          </cell>
          <cell r="C375">
            <v>2928</v>
          </cell>
          <cell r="D375">
            <v>5517</v>
          </cell>
          <cell r="E375">
            <v>3231</v>
          </cell>
          <cell r="F375">
            <v>40</v>
          </cell>
          <cell r="G375">
            <v>303</v>
          </cell>
        </row>
        <row r="376">
          <cell r="A376" t="str">
            <v>DiGi Broadband Explore Plus</v>
          </cell>
          <cell r="B376">
            <v>670</v>
          </cell>
          <cell r="C376">
            <v>648</v>
          </cell>
          <cell r="D376">
            <v>669</v>
          </cell>
          <cell r="E376">
            <v>649</v>
          </cell>
          <cell r="F376">
            <v>-1</v>
          </cell>
          <cell r="G376">
            <v>1</v>
          </cell>
        </row>
        <row r="377">
          <cell r="A377" t="str">
            <v>DiGi Broadband Explore Pro</v>
          </cell>
          <cell r="B377">
            <v>65</v>
          </cell>
          <cell r="C377">
            <v>60</v>
          </cell>
          <cell r="D377">
            <v>65</v>
          </cell>
          <cell r="E377">
            <v>60</v>
          </cell>
          <cell r="F377">
            <v>0</v>
          </cell>
          <cell r="G377">
            <v>0</v>
          </cell>
        </row>
        <row r="378">
          <cell r="A378" t="str">
            <v>DiGi Broadband Extreme</v>
          </cell>
          <cell r="B378">
            <v>1485</v>
          </cell>
          <cell r="C378">
            <v>1375</v>
          </cell>
          <cell r="D378">
            <v>1485</v>
          </cell>
          <cell r="E378">
            <v>1376</v>
          </cell>
          <cell r="F378">
            <v>0</v>
          </cell>
          <cell r="G378">
            <v>1</v>
          </cell>
        </row>
        <row r="379">
          <cell r="A379" t="str">
            <v>DiGi Broadband Promo Package</v>
          </cell>
          <cell r="B379">
            <v>244</v>
          </cell>
          <cell r="C379">
            <v>130</v>
          </cell>
          <cell r="D379">
            <v>244</v>
          </cell>
          <cell r="E379">
            <v>131</v>
          </cell>
          <cell r="F379">
            <v>0</v>
          </cell>
          <cell r="G379">
            <v>1</v>
          </cell>
        </row>
        <row r="380">
          <cell r="A380" t="str">
            <v>DiGi iPad Basic</v>
          </cell>
          <cell r="B380">
            <v>4090</v>
          </cell>
          <cell r="C380">
            <v>2119</v>
          </cell>
          <cell r="D380">
            <v>4094</v>
          </cell>
          <cell r="E380">
            <v>2282</v>
          </cell>
          <cell r="F380">
            <v>4</v>
          </cell>
          <cell r="G380">
            <v>163</v>
          </cell>
        </row>
        <row r="381">
          <cell r="A381" t="str">
            <v>DiGi iPad Lite</v>
          </cell>
          <cell r="B381">
            <v>725</v>
          </cell>
          <cell r="C381">
            <v>407</v>
          </cell>
          <cell r="D381">
            <v>725</v>
          </cell>
          <cell r="E381">
            <v>428</v>
          </cell>
          <cell r="F381">
            <v>0</v>
          </cell>
          <cell r="G381">
            <v>21</v>
          </cell>
        </row>
        <row r="382">
          <cell r="A382" t="str">
            <v>DiGi iPad Pro</v>
          </cell>
          <cell r="B382">
            <v>1530</v>
          </cell>
          <cell r="C382">
            <v>615</v>
          </cell>
          <cell r="D382">
            <v>1595</v>
          </cell>
          <cell r="E382">
            <v>670</v>
          </cell>
          <cell r="F382">
            <v>65</v>
          </cell>
          <cell r="G382">
            <v>55</v>
          </cell>
        </row>
        <row r="383">
          <cell r="A383" t="str">
            <v>Zero-rate Discover</v>
          </cell>
          <cell r="B383">
            <v>1</v>
          </cell>
          <cell r="C383">
            <v>1</v>
          </cell>
          <cell r="D383">
            <v>1</v>
          </cell>
          <cell r="E383">
            <v>1</v>
          </cell>
          <cell r="F383">
            <v>0</v>
          </cell>
          <cell r="G383">
            <v>0</v>
          </cell>
        </row>
        <row r="384">
          <cell r="A384" t="str">
            <v>Tablet 1.5GB</v>
          </cell>
          <cell r="B384">
            <v>339</v>
          </cell>
          <cell r="C384">
            <v>43</v>
          </cell>
          <cell r="D384">
            <v>502</v>
          </cell>
          <cell r="E384">
            <v>66</v>
          </cell>
          <cell r="F384">
            <v>163</v>
          </cell>
          <cell r="G384">
            <v>23</v>
          </cell>
        </row>
        <row r="385">
          <cell r="A385" t="str">
            <v>Tablet 1GB</v>
          </cell>
          <cell r="B385">
            <v>2023</v>
          </cell>
          <cell r="C385">
            <v>262</v>
          </cell>
          <cell r="D385">
            <v>2638</v>
          </cell>
          <cell r="E385">
            <v>441</v>
          </cell>
          <cell r="F385">
            <v>615</v>
          </cell>
          <cell r="G385">
            <v>179</v>
          </cell>
        </row>
        <row r="386">
          <cell r="A386" t="str">
            <v>Tablet 2GB</v>
          </cell>
          <cell r="B386">
            <v>1015</v>
          </cell>
          <cell r="C386">
            <v>111</v>
          </cell>
          <cell r="D386">
            <v>1686</v>
          </cell>
          <cell r="E386">
            <v>189</v>
          </cell>
          <cell r="F386">
            <v>671</v>
          </cell>
          <cell r="G386">
            <v>78</v>
          </cell>
        </row>
        <row r="387">
          <cell r="A387" t="str">
            <v>Tablet 500MB</v>
          </cell>
          <cell r="B387">
            <v>190</v>
          </cell>
          <cell r="C387">
            <v>27</v>
          </cell>
          <cell r="D387">
            <v>221</v>
          </cell>
          <cell r="E387">
            <v>42</v>
          </cell>
          <cell r="F387">
            <v>31</v>
          </cell>
          <cell r="G387">
            <v>15</v>
          </cell>
        </row>
        <row r="388">
          <cell r="A388" t="str">
            <v>Broadband Discover Day 4GB</v>
          </cell>
          <cell r="B388">
            <v>1565</v>
          </cell>
          <cell r="C388">
            <v>65</v>
          </cell>
          <cell r="D388">
            <v>1575</v>
          </cell>
          <cell r="E388">
            <v>123</v>
          </cell>
          <cell r="F388">
            <v>10</v>
          </cell>
          <cell r="G388">
            <v>58</v>
          </cell>
        </row>
        <row r="389">
          <cell r="A389" t="str">
            <v>Broadband 10GB</v>
          </cell>
          <cell r="B389">
            <v>0</v>
          </cell>
          <cell r="C389">
            <v>0</v>
          </cell>
          <cell r="D389">
            <v>96</v>
          </cell>
          <cell r="E389">
            <v>3</v>
          </cell>
          <cell r="F389">
            <v>96</v>
          </cell>
          <cell r="G389">
            <v>3</v>
          </cell>
        </row>
        <row r="390">
          <cell r="A390" t="str">
            <v>Broadband 4GB</v>
          </cell>
          <cell r="B390">
            <v>0</v>
          </cell>
          <cell r="C390">
            <v>0</v>
          </cell>
          <cell r="D390">
            <v>2939</v>
          </cell>
          <cell r="E390">
            <v>47</v>
          </cell>
          <cell r="F390">
            <v>2939</v>
          </cell>
          <cell r="G390">
            <v>47</v>
          </cell>
        </row>
        <row r="391">
          <cell r="A391" t="str">
            <v>Broadband 4GB Day</v>
          </cell>
          <cell r="B391">
            <v>0</v>
          </cell>
          <cell r="C391">
            <v>0</v>
          </cell>
          <cell r="D391">
            <v>899</v>
          </cell>
          <cell r="E391">
            <v>26</v>
          </cell>
          <cell r="F391">
            <v>899</v>
          </cell>
          <cell r="G391">
            <v>26</v>
          </cell>
        </row>
        <row r="392">
          <cell r="A392" t="str">
            <v>Broadband 6GB</v>
          </cell>
          <cell r="B392">
            <v>0</v>
          </cell>
          <cell r="C392">
            <v>0</v>
          </cell>
          <cell r="D392">
            <v>236</v>
          </cell>
          <cell r="E392">
            <v>1</v>
          </cell>
          <cell r="F392">
            <v>236</v>
          </cell>
          <cell r="G392">
            <v>1</v>
          </cell>
        </row>
        <row r="393">
          <cell r="A393" t="str">
            <v>Broadband SuperSIM 10GB</v>
          </cell>
          <cell r="B393">
            <v>0</v>
          </cell>
          <cell r="C393">
            <v>0</v>
          </cell>
          <cell r="D393">
            <v>10</v>
          </cell>
          <cell r="E393">
            <v>2</v>
          </cell>
          <cell r="F393">
            <v>10</v>
          </cell>
          <cell r="G393">
            <v>2</v>
          </cell>
        </row>
        <row r="394">
          <cell r="A394" t="str">
            <v>Broadband SuperSIM 4GB</v>
          </cell>
          <cell r="B394">
            <v>0</v>
          </cell>
          <cell r="C394">
            <v>0</v>
          </cell>
          <cell r="D394">
            <v>259</v>
          </cell>
          <cell r="E394">
            <v>6</v>
          </cell>
          <cell r="F394">
            <v>259</v>
          </cell>
          <cell r="G394">
            <v>6</v>
          </cell>
        </row>
        <row r="395">
          <cell r="A395" t="str">
            <v>Broadband SuperSIM 4GB Day</v>
          </cell>
          <cell r="B395">
            <v>0</v>
          </cell>
          <cell r="C395">
            <v>0</v>
          </cell>
          <cell r="D395">
            <v>62</v>
          </cell>
          <cell r="E395">
            <v>1</v>
          </cell>
          <cell r="F395">
            <v>62</v>
          </cell>
          <cell r="G395">
            <v>1</v>
          </cell>
        </row>
        <row r="396">
          <cell r="A396" t="str">
            <v>Broadband SuperSIM 6GB</v>
          </cell>
          <cell r="B396">
            <v>0</v>
          </cell>
          <cell r="C396">
            <v>0</v>
          </cell>
          <cell r="D396">
            <v>40</v>
          </cell>
          <cell r="E396">
            <v>2</v>
          </cell>
          <cell r="F396">
            <v>40</v>
          </cell>
          <cell r="G396">
            <v>2</v>
          </cell>
        </row>
        <row r="397">
          <cell r="A397" t="str">
            <v>Tablet 6GB</v>
          </cell>
          <cell r="B397">
            <v>0</v>
          </cell>
          <cell r="C397">
            <v>0</v>
          </cell>
          <cell r="D397">
            <v>270</v>
          </cell>
          <cell r="E397">
            <v>6</v>
          </cell>
          <cell r="F397">
            <v>270</v>
          </cell>
          <cell r="G397">
            <v>6</v>
          </cell>
        </row>
        <row r="398">
          <cell r="A398" t="str">
            <v>Tablet SuperSIM 1.5GB</v>
          </cell>
          <cell r="B398">
            <v>0</v>
          </cell>
          <cell r="C398">
            <v>0</v>
          </cell>
          <cell r="D398">
            <v>101</v>
          </cell>
          <cell r="E398">
            <v>4</v>
          </cell>
          <cell r="F398">
            <v>101</v>
          </cell>
          <cell r="G398">
            <v>4</v>
          </cell>
        </row>
        <row r="399">
          <cell r="A399" t="str">
            <v>Tablet SuperSIM 1GB</v>
          </cell>
          <cell r="B399">
            <v>0</v>
          </cell>
          <cell r="C399">
            <v>0</v>
          </cell>
          <cell r="D399">
            <v>597</v>
          </cell>
          <cell r="E399">
            <v>12</v>
          </cell>
          <cell r="F399">
            <v>597</v>
          </cell>
          <cell r="G399">
            <v>12</v>
          </cell>
        </row>
        <row r="400">
          <cell r="A400" t="str">
            <v>Tablet SuperSIM 2GB</v>
          </cell>
          <cell r="B400">
            <v>0</v>
          </cell>
          <cell r="C400">
            <v>0</v>
          </cell>
          <cell r="D400">
            <v>378</v>
          </cell>
          <cell r="E400">
            <v>15</v>
          </cell>
          <cell r="F400">
            <v>378</v>
          </cell>
          <cell r="G400">
            <v>15</v>
          </cell>
        </row>
        <row r="401">
          <cell r="A401" t="str">
            <v>Tablet SuperSIM 500MB</v>
          </cell>
          <cell r="B401">
            <v>0</v>
          </cell>
          <cell r="C401">
            <v>0</v>
          </cell>
          <cell r="D401">
            <v>59</v>
          </cell>
          <cell r="E401">
            <v>1</v>
          </cell>
          <cell r="F401">
            <v>59</v>
          </cell>
          <cell r="G401">
            <v>1</v>
          </cell>
        </row>
        <row r="402">
          <cell r="A402" t="str">
            <v>Tablet SuperSIM 6GB</v>
          </cell>
          <cell r="B402">
            <v>0</v>
          </cell>
          <cell r="C402">
            <v>0</v>
          </cell>
          <cell r="D402">
            <v>68</v>
          </cell>
          <cell r="E402">
            <v>5</v>
          </cell>
          <cell r="F402">
            <v>68</v>
          </cell>
          <cell r="G402">
            <v>5</v>
          </cell>
        </row>
        <row r="403">
          <cell r="A403" t="str">
            <v>Grand Total</v>
          </cell>
          <cell r="B403">
            <v>378080</v>
          </cell>
          <cell r="C403">
            <v>266483</v>
          </cell>
          <cell r="D403">
            <v>384501</v>
          </cell>
          <cell r="E403">
            <v>274544</v>
          </cell>
          <cell r="F403">
            <v>0</v>
          </cell>
          <cell r="G403">
            <v>0</v>
          </cell>
        </row>
      </sheetData>
      <sheetData sheetId="33">
        <row r="1">
          <cell r="E1">
            <v>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403"/>
      <sheetName val="Data1403"/>
      <sheetName val="Pivot1402"/>
      <sheetName val="Data1402"/>
      <sheetName val="Pivot1401"/>
      <sheetName val="Data1401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992">
          <cell r="A992">
            <v>0</v>
          </cell>
          <cell r="B992" t="str">
            <v>Column Labels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>
            <v>0</v>
          </cell>
          <cell r="B993" t="str">
            <v>Feb'14</v>
          </cell>
          <cell r="C993">
            <v>0</v>
          </cell>
          <cell r="D993" t="str">
            <v>Mar'14</v>
          </cell>
          <cell r="E993">
            <v>0</v>
          </cell>
          <cell r="F993" t="str">
            <v>Formula1</v>
          </cell>
          <cell r="G993">
            <v>0</v>
          </cell>
        </row>
        <row r="994">
          <cell r="A994" t="str">
            <v>Row Labels</v>
          </cell>
          <cell r="B994" t="str">
            <v>Sum of Net Activation</v>
          </cell>
          <cell r="C994" t="str">
            <v>Sum of Net Termination</v>
          </cell>
          <cell r="D994" t="str">
            <v>Sum of Net Activation</v>
          </cell>
          <cell r="E994" t="str">
            <v>Sum of Net Termination</v>
          </cell>
          <cell r="F994" t="str">
            <v>Sum of Net Activation</v>
          </cell>
          <cell r="G994" t="str">
            <v>Sum of Net Termination</v>
          </cell>
        </row>
        <row r="995">
          <cell r="A995" t="str">
            <v>Broadband Ambassador</v>
          </cell>
          <cell r="B995">
            <v>1509</v>
          </cell>
          <cell r="C995">
            <v>877</v>
          </cell>
          <cell r="D995">
            <v>1542</v>
          </cell>
          <cell r="E995">
            <v>918</v>
          </cell>
          <cell r="F995">
            <v>33</v>
          </cell>
          <cell r="G995">
            <v>41</v>
          </cell>
        </row>
        <row r="996">
          <cell r="A996" t="str">
            <v>DiGi Broadband Discover</v>
          </cell>
          <cell r="B996">
            <v>105527</v>
          </cell>
          <cell r="C996">
            <v>92672</v>
          </cell>
          <cell r="D996">
            <v>105436</v>
          </cell>
          <cell r="E996">
            <v>93324</v>
          </cell>
          <cell r="F996">
            <v>-91</v>
          </cell>
          <cell r="G996">
            <v>652</v>
          </cell>
        </row>
        <row r="997">
          <cell r="A997" t="str">
            <v>DiGi Broadband Discover (Disc)</v>
          </cell>
          <cell r="B997">
            <v>29609</v>
          </cell>
          <cell r="C997">
            <v>27574</v>
          </cell>
          <cell r="D997">
            <v>29608</v>
          </cell>
          <cell r="E997">
            <v>27662</v>
          </cell>
          <cell r="F997">
            <v>-1</v>
          </cell>
          <cell r="G997">
            <v>88</v>
          </cell>
        </row>
        <row r="998">
          <cell r="A998" t="str">
            <v>DiGi Broadband Discover 4GB</v>
          </cell>
          <cell r="B998">
            <v>18417</v>
          </cell>
          <cell r="C998">
            <v>13259</v>
          </cell>
          <cell r="D998">
            <v>18416</v>
          </cell>
          <cell r="E998">
            <v>13604</v>
          </cell>
          <cell r="F998">
            <v>-1</v>
          </cell>
          <cell r="G998">
            <v>345</v>
          </cell>
        </row>
        <row r="999">
          <cell r="A999" t="str">
            <v>DiGi Broadband Discover Day</v>
          </cell>
          <cell r="B999">
            <v>106821</v>
          </cell>
          <cell r="C999">
            <v>82897</v>
          </cell>
          <cell r="D999">
            <v>106791</v>
          </cell>
          <cell r="E999">
            <v>84039</v>
          </cell>
          <cell r="F999">
            <v>-30</v>
          </cell>
          <cell r="G999">
            <v>1142</v>
          </cell>
        </row>
        <row r="1000">
          <cell r="A1000" t="str">
            <v>DiGi Broadband Discover Lite</v>
          </cell>
          <cell r="B1000">
            <v>384</v>
          </cell>
          <cell r="C1000">
            <v>224</v>
          </cell>
          <cell r="D1000">
            <v>384</v>
          </cell>
          <cell r="E1000">
            <v>227</v>
          </cell>
          <cell r="F1000">
            <v>0</v>
          </cell>
          <cell r="G1000">
            <v>3</v>
          </cell>
        </row>
        <row r="1001">
          <cell r="A1001" t="str">
            <v>DiGi Broadband Discover-Campus</v>
          </cell>
          <cell r="B1001">
            <v>8771</v>
          </cell>
          <cell r="C1001">
            <v>8333</v>
          </cell>
          <cell r="D1001">
            <v>8771</v>
          </cell>
          <cell r="E1001">
            <v>8351</v>
          </cell>
          <cell r="F1001">
            <v>0</v>
          </cell>
          <cell r="G1001">
            <v>18</v>
          </cell>
        </row>
        <row r="1002">
          <cell r="A1002" t="str">
            <v>DiGi Broadband Explore</v>
          </cell>
          <cell r="B1002">
            <v>74210</v>
          </cell>
          <cell r="C1002">
            <v>69513</v>
          </cell>
          <cell r="D1002">
            <v>74206</v>
          </cell>
          <cell r="E1002">
            <v>69746</v>
          </cell>
          <cell r="F1002">
            <v>-4</v>
          </cell>
          <cell r="G1002">
            <v>233</v>
          </cell>
        </row>
        <row r="1003">
          <cell r="A1003" t="str">
            <v>DiGi Broadband Explore 12GB</v>
          </cell>
          <cell r="B1003">
            <v>7360</v>
          </cell>
          <cell r="C1003">
            <v>6349</v>
          </cell>
          <cell r="D1003">
            <v>7360</v>
          </cell>
          <cell r="E1003">
            <v>6385</v>
          </cell>
          <cell r="F1003">
            <v>0</v>
          </cell>
          <cell r="G1003">
            <v>36</v>
          </cell>
        </row>
        <row r="1004">
          <cell r="A1004" t="str">
            <v>DiGi Broadband Explore 16GB</v>
          </cell>
          <cell r="B1004">
            <v>2654</v>
          </cell>
          <cell r="C1004">
            <v>2428</v>
          </cell>
          <cell r="D1004">
            <v>2654</v>
          </cell>
          <cell r="E1004">
            <v>2440</v>
          </cell>
          <cell r="F1004">
            <v>0</v>
          </cell>
          <cell r="G1004">
            <v>12</v>
          </cell>
        </row>
        <row r="1005">
          <cell r="A1005" t="str">
            <v>DiGi Broadband Explore 6GB</v>
          </cell>
          <cell r="B1005">
            <v>5367</v>
          </cell>
          <cell r="C1005">
            <v>4396</v>
          </cell>
          <cell r="D1005">
            <v>5363</v>
          </cell>
          <cell r="E1005">
            <v>4442</v>
          </cell>
          <cell r="F1005">
            <v>-4</v>
          </cell>
          <cell r="G1005">
            <v>46</v>
          </cell>
        </row>
        <row r="1006">
          <cell r="A1006" t="str">
            <v>DiGi Broadband Explore Plus</v>
          </cell>
          <cell r="B1006">
            <v>668</v>
          </cell>
          <cell r="C1006">
            <v>655</v>
          </cell>
          <cell r="D1006">
            <v>668</v>
          </cell>
          <cell r="E1006">
            <v>655</v>
          </cell>
          <cell r="F1006">
            <v>0</v>
          </cell>
          <cell r="G1006">
            <v>0</v>
          </cell>
        </row>
        <row r="1007">
          <cell r="A1007" t="str">
            <v>DiGi Broadband Explore Pro</v>
          </cell>
          <cell r="B1007">
            <v>65</v>
          </cell>
          <cell r="C1007">
            <v>61</v>
          </cell>
          <cell r="D1007">
            <v>65</v>
          </cell>
          <cell r="E1007">
            <v>61</v>
          </cell>
          <cell r="F1007">
            <v>0</v>
          </cell>
          <cell r="G1007">
            <v>0</v>
          </cell>
        </row>
        <row r="1008">
          <cell r="A1008" t="str">
            <v>DiGi Broadband Extreme</v>
          </cell>
          <cell r="B1008">
            <v>1491</v>
          </cell>
          <cell r="C1008">
            <v>1411</v>
          </cell>
          <cell r="D1008">
            <v>1491</v>
          </cell>
          <cell r="E1008">
            <v>1414</v>
          </cell>
          <cell r="F1008">
            <v>0</v>
          </cell>
          <cell r="G1008">
            <v>3</v>
          </cell>
        </row>
        <row r="1009">
          <cell r="A1009" t="str">
            <v>DiGi Broadband Promo Package</v>
          </cell>
          <cell r="B1009">
            <v>319</v>
          </cell>
          <cell r="C1009">
            <v>225</v>
          </cell>
          <cell r="D1009">
            <v>319</v>
          </cell>
          <cell r="E1009">
            <v>294</v>
          </cell>
          <cell r="F1009">
            <v>0</v>
          </cell>
          <cell r="G1009">
            <v>69</v>
          </cell>
        </row>
        <row r="1010">
          <cell r="A1010" t="str">
            <v>DiGi iPad Basic</v>
          </cell>
          <cell r="B1010">
            <v>4075</v>
          </cell>
          <cell r="C1010">
            <v>2978</v>
          </cell>
          <cell r="D1010">
            <v>4071</v>
          </cell>
          <cell r="E1010">
            <v>3032</v>
          </cell>
          <cell r="F1010">
            <v>-4</v>
          </cell>
          <cell r="G1010">
            <v>54</v>
          </cell>
        </row>
        <row r="1011">
          <cell r="A1011" t="str">
            <v>DiGi iPad Lite</v>
          </cell>
          <cell r="B1011">
            <v>715</v>
          </cell>
          <cell r="C1011">
            <v>545</v>
          </cell>
          <cell r="D1011">
            <v>715</v>
          </cell>
          <cell r="E1011">
            <v>552</v>
          </cell>
          <cell r="F1011">
            <v>0</v>
          </cell>
          <cell r="G1011">
            <v>7</v>
          </cell>
        </row>
        <row r="1012">
          <cell r="A1012" t="str">
            <v>DiGi iPad Pro</v>
          </cell>
          <cell r="B1012">
            <v>1933</v>
          </cell>
          <cell r="C1012">
            <v>1044</v>
          </cell>
          <cell r="D1012">
            <v>1930</v>
          </cell>
          <cell r="E1012">
            <v>1090</v>
          </cell>
          <cell r="F1012">
            <v>-3</v>
          </cell>
          <cell r="G1012">
            <v>46</v>
          </cell>
        </row>
        <row r="1013">
          <cell r="A1013" t="str">
            <v>Tablet 500MB</v>
          </cell>
          <cell r="B1013">
            <v>649</v>
          </cell>
          <cell r="C1013">
            <v>294</v>
          </cell>
          <cell r="D1013">
            <v>679</v>
          </cell>
          <cell r="E1013">
            <v>313</v>
          </cell>
          <cell r="F1013">
            <v>30</v>
          </cell>
          <cell r="G1013">
            <v>19</v>
          </cell>
        </row>
        <row r="1014">
          <cell r="A1014" t="str">
            <v>Tablet 1GB</v>
          </cell>
          <cell r="B1014">
            <v>7678</v>
          </cell>
          <cell r="C1014">
            <v>3260</v>
          </cell>
          <cell r="D1014">
            <v>7974</v>
          </cell>
          <cell r="E1014">
            <v>3602</v>
          </cell>
          <cell r="F1014">
            <v>296</v>
          </cell>
          <cell r="G1014">
            <v>342</v>
          </cell>
        </row>
        <row r="1015">
          <cell r="A1015" t="str">
            <v>Tablet 1.5GB</v>
          </cell>
          <cell r="B1015">
            <v>1916</v>
          </cell>
          <cell r="C1015">
            <v>795</v>
          </cell>
          <cell r="D1015">
            <v>1989</v>
          </cell>
          <cell r="E1015">
            <v>887</v>
          </cell>
          <cell r="F1015">
            <v>73</v>
          </cell>
          <cell r="G1015">
            <v>92</v>
          </cell>
        </row>
        <row r="1016">
          <cell r="A1016" t="str">
            <v>Tablet 2GB</v>
          </cell>
          <cell r="B1016">
            <v>6157</v>
          </cell>
          <cell r="C1016">
            <v>2590</v>
          </cell>
          <cell r="D1016">
            <v>6449</v>
          </cell>
          <cell r="E1016">
            <v>2906</v>
          </cell>
          <cell r="F1016">
            <v>292</v>
          </cell>
          <cell r="G1016">
            <v>316</v>
          </cell>
        </row>
        <row r="1017">
          <cell r="A1017" t="str">
            <v>Tablet 6GB</v>
          </cell>
          <cell r="B1017">
            <v>1565</v>
          </cell>
          <cell r="C1017">
            <v>417</v>
          </cell>
          <cell r="D1017">
            <v>1625</v>
          </cell>
          <cell r="E1017">
            <v>487</v>
          </cell>
          <cell r="F1017">
            <v>60</v>
          </cell>
          <cell r="G1017">
            <v>70</v>
          </cell>
        </row>
        <row r="1018">
          <cell r="A1018" t="str">
            <v>Broadband Discover Day 4GB</v>
          </cell>
          <cell r="B1018">
            <v>1580</v>
          </cell>
          <cell r="C1018">
            <v>717</v>
          </cell>
          <cell r="D1018">
            <v>1580</v>
          </cell>
          <cell r="E1018">
            <v>785</v>
          </cell>
          <cell r="F1018">
            <v>0</v>
          </cell>
          <cell r="G1018">
            <v>68</v>
          </cell>
        </row>
        <row r="1019">
          <cell r="A1019" t="str">
            <v>Broadband 10GB</v>
          </cell>
          <cell r="B1019">
            <v>1303</v>
          </cell>
          <cell r="C1019">
            <v>462</v>
          </cell>
          <cell r="D1019">
            <v>1442</v>
          </cell>
          <cell r="E1019">
            <v>549</v>
          </cell>
          <cell r="F1019">
            <v>139</v>
          </cell>
          <cell r="G1019">
            <v>87</v>
          </cell>
        </row>
        <row r="1020">
          <cell r="A1020" t="str">
            <v>Broadband 4GB</v>
          </cell>
          <cell r="B1020">
            <v>15629</v>
          </cell>
          <cell r="C1020">
            <v>6131</v>
          </cell>
          <cell r="D1020">
            <v>16484</v>
          </cell>
          <cell r="E1020">
            <v>6947</v>
          </cell>
          <cell r="F1020">
            <v>855</v>
          </cell>
          <cell r="G1020">
            <v>816</v>
          </cell>
        </row>
        <row r="1021">
          <cell r="A1021" t="str">
            <v>Broadband 4GB Day</v>
          </cell>
          <cell r="B1021">
            <v>4497</v>
          </cell>
          <cell r="C1021">
            <v>1803</v>
          </cell>
          <cell r="D1021">
            <v>4785</v>
          </cell>
          <cell r="E1021">
            <v>2077</v>
          </cell>
          <cell r="F1021">
            <v>288</v>
          </cell>
          <cell r="G1021">
            <v>274</v>
          </cell>
        </row>
        <row r="1022">
          <cell r="A1022" t="str">
            <v>Broadband 6GB</v>
          </cell>
          <cell r="B1022">
            <v>2397</v>
          </cell>
          <cell r="C1022">
            <v>909</v>
          </cell>
          <cell r="D1022">
            <v>2574</v>
          </cell>
          <cell r="E1022">
            <v>1047</v>
          </cell>
          <cell r="F1022">
            <v>177</v>
          </cell>
          <cell r="G1022">
            <v>138</v>
          </cell>
        </row>
        <row r="1023">
          <cell r="A1023" t="str">
            <v>Broadband SuperSIM 10GB</v>
          </cell>
          <cell r="B1023">
            <v>373</v>
          </cell>
          <cell r="C1023">
            <v>111</v>
          </cell>
          <cell r="D1023">
            <v>433</v>
          </cell>
          <cell r="E1023">
            <v>130</v>
          </cell>
          <cell r="F1023">
            <v>60</v>
          </cell>
          <cell r="G1023">
            <v>19</v>
          </cell>
        </row>
        <row r="1024">
          <cell r="A1024" t="str">
            <v>Broadband SuperSIM 4GB</v>
          </cell>
          <cell r="B1024">
            <v>3650</v>
          </cell>
          <cell r="C1024">
            <v>960</v>
          </cell>
          <cell r="D1024">
            <v>4035</v>
          </cell>
          <cell r="E1024">
            <v>1091</v>
          </cell>
          <cell r="F1024">
            <v>385</v>
          </cell>
          <cell r="G1024">
            <v>131</v>
          </cell>
        </row>
        <row r="1025">
          <cell r="A1025" t="str">
            <v>Broadband SuperSIM 4GB Day</v>
          </cell>
          <cell r="B1025">
            <v>876</v>
          </cell>
          <cell r="C1025">
            <v>216</v>
          </cell>
          <cell r="D1025">
            <v>948</v>
          </cell>
          <cell r="E1025">
            <v>250</v>
          </cell>
          <cell r="F1025">
            <v>72</v>
          </cell>
          <cell r="G1025">
            <v>34</v>
          </cell>
        </row>
        <row r="1026">
          <cell r="A1026" t="str">
            <v>Broadband SuperSIM 6GB</v>
          </cell>
          <cell r="B1026">
            <v>854</v>
          </cell>
          <cell r="C1026">
            <v>237</v>
          </cell>
          <cell r="D1026">
            <v>947</v>
          </cell>
          <cell r="E1026">
            <v>271</v>
          </cell>
          <cell r="F1026">
            <v>93</v>
          </cell>
          <cell r="G1026">
            <v>34</v>
          </cell>
        </row>
        <row r="1027">
          <cell r="A1027" t="str">
            <v>Tablet SuperSIM 1.5GB</v>
          </cell>
          <cell r="B1027">
            <v>1053</v>
          </cell>
          <cell r="C1027">
            <v>214</v>
          </cell>
          <cell r="D1027">
            <v>1116</v>
          </cell>
          <cell r="E1027">
            <v>244</v>
          </cell>
          <cell r="F1027">
            <v>63</v>
          </cell>
          <cell r="G1027">
            <v>30</v>
          </cell>
        </row>
        <row r="1028">
          <cell r="A1028" t="str">
            <v>Tablet SuperSIM 1GB</v>
          </cell>
          <cell r="B1028">
            <v>16406</v>
          </cell>
          <cell r="C1028">
            <v>4995</v>
          </cell>
          <cell r="D1028">
            <v>17092</v>
          </cell>
          <cell r="E1028">
            <v>5724</v>
          </cell>
          <cell r="F1028">
            <v>686</v>
          </cell>
          <cell r="G1028">
            <v>729</v>
          </cell>
        </row>
        <row r="1029">
          <cell r="A1029" t="str">
            <v>Tablet SuperSIM 2GB</v>
          </cell>
          <cell r="B1029">
            <v>3860</v>
          </cell>
          <cell r="C1029">
            <v>979</v>
          </cell>
          <cell r="D1029">
            <v>4069</v>
          </cell>
          <cell r="E1029">
            <v>1097</v>
          </cell>
          <cell r="F1029">
            <v>209</v>
          </cell>
          <cell r="G1029">
            <v>118</v>
          </cell>
        </row>
        <row r="1030">
          <cell r="A1030" t="str">
            <v>Tablet SuperSIM 500MB</v>
          </cell>
          <cell r="B1030">
            <v>4068</v>
          </cell>
          <cell r="C1030">
            <v>2112</v>
          </cell>
          <cell r="D1030">
            <v>4637</v>
          </cell>
          <cell r="E1030">
            <v>2420</v>
          </cell>
          <cell r="F1030">
            <v>569</v>
          </cell>
          <cell r="G1030">
            <v>308</v>
          </cell>
        </row>
        <row r="1031">
          <cell r="A1031" t="str">
            <v>Tablet SuperSIM 6GB</v>
          </cell>
          <cell r="B1031">
            <v>804</v>
          </cell>
          <cell r="C1031">
            <v>207</v>
          </cell>
          <cell r="D1031">
            <v>856</v>
          </cell>
          <cell r="E1031">
            <v>232</v>
          </cell>
          <cell r="F1031">
            <v>52</v>
          </cell>
          <cell r="G1031">
            <v>25</v>
          </cell>
        </row>
        <row r="1032">
          <cell r="A1032" t="str">
            <v>ENT Tablet SuperSIM 6GB</v>
          </cell>
          <cell r="B1032">
            <v>42</v>
          </cell>
          <cell r="C1032">
            <v>2</v>
          </cell>
          <cell r="D1032">
            <v>45</v>
          </cell>
          <cell r="E1032">
            <v>3</v>
          </cell>
          <cell r="F1032">
            <v>3</v>
          </cell>
          <cell r="G1032">
            <v>1</v>
          </cell>
        </row>
        <row r="1033">
          <cell r="A1033" t="str">
            <v>ENT Broadband 4GB</v>
          </cell>
          <cell r="B1033">
            <v>811</v>
          </cell>
          <cell r="C1033">
            <v>13</v>
          </cell>
          <cell r="D1033">
            <v>829</v>
          </cell>
          <cell r="E1033">
            <v>14</v>
          </cell>
          <cell r="F1033">
            <v>18</v>
          </cell>
          <cell r="G1033">
            <v>1</v>
          </cell>
        </row>
        <row r="1034">
          <cell r="A1034" t="str">
            <v>ENT Broadband 4GB Day</v>
          </cell>
          <cell r="B1034">
            <v>98</v>
          </cell>
          <cell r="C1034">
            <v>2</v>
          </cell>
          <cell r="D1034">
            <v>108</v>
          </cell>
          <cell r="E1034">
            <v>2</v>
          </cell>
          <cell r="F1034">
            <v>10</v>
          </cell>
          <cell r="G1034">
            <v>0</v>
          </cell>
        </row>
        <row r="1035">
          <cell r="A1035" t="str">
            <v>ENT Broadband 6GB</v>
          </cell>
          <cell r="B1035">
            <v>91</v>
          </cell>
          <cell r="C1035">
            <v>2</v>
          </cell>
          <cell r="D1035">
            <v>105</v>
          </cell>
          <cell r="E1035">
            <v>2</v>
          </cell>
          <cell r="F1035">
            <v>14</v>
          </cell>
          <cell r="G1035">
            <v>0</v>
          </cell>
        </row>
        <row r="1036">
          <cell r="A1036" t="str">
            <v>ENT Bband SuperSIM 4GB</v>
          </cell>
          <cell r="B1036">
            <v>89</v>
          </cell>
          <cell r="C1036">
            <v>10</v>
          </cell>
          <cell r="D1036">
            <v>107</v>
          </cell>
          <cell r="E1036">
            <v>10</v>
          </cell>
          <cell r="F1036">
            <v>18</v>
          </cell>
          <cell r="G1036">
            <v>0</v>
          </cell>
        </row>
        <row r="1037">
          <cell r="A1037" t="str">
            <v>ENT Bband SuperSIM 4GB Day</v>
          </cell>
          <cell r="B1037">
            <v>45</v>
          </cell>
          <cell r="C1037">
            <v>0</v>
          </cell>
          <cell r="D1037">
            <v>58</v>
          </cell>
          <cell r="E1037">
            <v>0</v>
          </cell>
          <cell r="F1037">
            <v>13</v>
          </cell>
          <cell r="G1037">
            <v>0</v>
          </cell>
        </row>
        <row r="1038">
          <cell r="A1038" t="str">
            <v>ENT Bband SuperSIM 6GB</v>
          </cell>
          <cell r="B1038">
            <v>18</v>
          </cell>
          <cell r="C1038">
            <v>0</v>
          </cell>
          <cell r="D1038">
            <v>26</v>
          </cell>
          <cell r="E1038">
            <v>0</v>
          </cell>
          <cell r="F1038">
            <v>8</v>
          </cell>
          <cell r="G1038">
            <v>0</v>
          </cell>
        </row>
        <row r="1039">
          <cell r="A1039" t="str">
            <v>ENT Tablet 500MB</v>
          </cell>
          <cell r="B1039">
            <v>171</v>
          </cell>
          <cell r="C1039">
            <v>0</v>
          </cell>
          <cell r="D1039">
            <v>372</v>
          </cell>
          <cell r="E1039">
            <v>0</v>
          </cell>
          <cell r="F1039">
            <v>201</v>
          </cell>
          <cell r="G1039">
            <v>0</v>
          </cell>
        </row>
        <row r="1040">
          <cell r="A1040" t="str">
            <v>ENT Tablet 1GB</v>
          </cell>
          <cell r="B1040">
            <v>186</v>
          </cell>
          <cell r="C1040">
            <v>20</v>
          </cell>
          <cell r="D1040">
            <v>276</v>
          </cell>
          <cell r="E1040">
            <v>21</v>
          </cell>
          <cell r="F1040">
            <v>90</v>
          </cell>
          <cell r="G1040">
            <v>1</v>
          </cell>
        </row>
        <row r="1041">
          <cell r="A1041" t="str">
            <v>ENT Tablet 2GB</v>
          </cell>
          <cell r="B1041">
            <v>71</v>
          </cell>
          <cell r="C1041">
            <v>1</v>
          </cell>
          <cell r="D1041">
            <v>212</v>
          </cell>
          <cell r="E1041">
            <v>1</v>
          </cell>
          <cell r="F1041">
            <v>141</v>
          </cell>
          <cell r="G1041">
            <v>0</v>
          </cell>
        </row>
        <row r="1042">
          <cell r="A1042" t="str">
            <v>ENT Tablet 6GB</v>
          </cell>
          <cell r="B1042">
            <v>44</v>
          </cell>
          <cell r="C1042">
            <v>0</v>
          </cell>
          <cell r="D1042">
            <v>48</v>
          </cell>
          <cell r="E1042">
            <v>0</v>
          </cell>
          <cell r="F1042">
            <v>4</v>
          </cell>
          <cell r="G1042">
            <v>0</v>
          </cell>
        </row>
        <row r="1043">
          <cell r="A1043" t="str">
            <v>ENT Tablet SuperSIM 1GB</v>
          </cell>
          <cell r="B1043">
            <v>445</v>
          </cell>
          <cell r="C1043">
            <v>20</v>
          </cell>
          <cell r="D1043">
            <v>531</v>
          </cell>
          <cell r="E1043">
            <v>22</v>
          </cell>
          <cell r="F1043">
            <v>86</v>
          </cell>
          <cell r="G1043">
            <v>2</v>
          </cell>
        </row>
        <row r="1044">
          <cell r="A1044" t="str">
            <v>ENT Tablet SuperSIM 2GB</v>
          </cell>
          <cell r="B1044">
            <v>120</v>
          </cell>
          <cell r="C1044">
            <v>4</v>
          </cell>
          <cell r="D1044">
            <v>143</v>
          </cell>
          <cell r="E1044">
            <v>4</v>
          </cell>
          <cell r="F1044">
            <v>23</v>
          </cell>
          <cell r="G1044">
            <v>0</v>
          </cell>
        </row>
        <row r="1045">
          <cell r="A1045" t="str">
            <v>Zero-rate Discover (obs)</v>
          </cell>
          <cell r="B1045">
            <v>1</v>
          </cell>
          <cell r="C1045">
            <v>1</v>
          </cell>
          <cell r="D1045">
            <v>1</v>
          </cell>
          <cell r="E1045">
            <v>1</v>
          </cell>
          <cell r="F1045">
            <v>0</v>
          </cell>
          <cell r="G1045">
            <v>0</v>
          </cell>
        </row>
        <row r="1046">
          <cell r="A1046" t="str">
            <v>Tablet SuperSIM 200MB</v>
          </cell>
          <cell r="B1046">
            <v>4</v>
          </cell>
          <cell r="C1046">
            <v>1</v>
          </cell>
          <cell r="D1046">
            <v>4</v>
          </cell>
          <cell r="E1046">
            <v>2</v>
          </cell>
          <cell r="F1046">
            <v>0</v>
          </cell>
          <cell r="G1046">
            <v>1</v>
          </cell>
        </row>
        <row r="1047">
          <cell r="A1047" t="str">
            <v>Tablet 200MB</v>
          </cell>
          <cell r="B1047">
            <v>25</v>
          </cell>
          <cell r="C1047">
            <v>5</v>
          </cell>
          <cell r="D1047">
            <v>28</v>
          </cell>
          <cell r="E1047">
            <v>7</v>
          </cell>
          <cell r="F1047">
            <v>3</v>
          </cell>
          <cell r="G1047">
            <v>2</v>
          </cell>
        </row>
        <row r="1048">
          <cell r="A1048" t="str">
            <v>Tablet X45</v>
          </cell>
          <cell r="B1048">
            <v>1513</v>
          </cell>
          <cell r="C1048">
            <v>158</v>
          </cell>
          <cell r="D1048">
            <v>0</v>
          </cell>
          <cell r="E1048">
            <v>0</v>
          </cell>
          <cell r="F1048">
            <v>-1513</v>
          </cell>
          <cell r="G1048">
            <v>-158</v>
          </cell>
        </row>
        <row r="1049">
          <cell r="A1049" t="str">
            <v>ENT Tablet SuperSIM 500MB</v>
          </cell>
          <cell r="B1049">
            <v>309</v>
          </cell>
          <cell r="C1049">
            <v>45</v>
          </cell>
          <cell r="D1049">
            <v>320</v>
          </cell>
          <cell r="E1049">
            <v>72</v>
          </cell>
          <cell r="F1049">
            <v>11</v>
          </cell>
          <cell r="G1049">
            <v>27</v>
          </cell>
        </row>
        <row r="1050">
          <cell r="A1050" t="str">
            <v>ENT Broadband 10GB</v>
          </cell>
          <cell r="B1050">
            <v>0</v>
          </cell>
          <cell r="C1050">
            <v>0</v>
          </cell>
          <cell r="D1050">
            <v>14</v>
          </cell>
          <cell r="E1050">
            <v>1</v>
          </cell>
          <cell r="F1050">
            <v>14</v>
          </cell>
          <cell r="G1050">
            <v>1</v>
          </cell>
        </row>
        <row r="1051">
          <cell r="A1051" t="str">
            <v>ENT Bband SuperSIM 10GB</v>
          </cell>
          <cell r="B1051">
            <v>0</v>
          </cell>
          <cell r="C1051">
            <v>0</v>
          </cell>
          <cell r="D1051">
            <v>8</v>
          </cell>
          <cell r="E1051">
            <v>0</v>
          </cell>
          <cell r="F1051">
            <v>8</v>
          </cell>
          <cell r="G1051">
            <v>0</v>
          </cell>
        </row>
        <row r="1052">
          <cell r="A1052" t="str">
            <v>Tablet X-45</v>
          </cell>
          <cell r="B1052">
            <v>0</v>
          </cell>
          <cell r="C1052">
            <v>0</v>
          </cell>
          <cell r="D1052">
            <v>2</v>
          </cell>
          <cell r="E1052">
            <v>1</v>
          </cell>
          <cell r="F1052">
            <v>2</v>
          </cell>
          <cell r="G1052">
            <v>1</v>
          </cell>
        </row>
        <row r="1053">
          <cell r="A1053" t="str">
            <v>Tablet X45 (obs)</v>
          </cell>
          <cell r="B1053">
            <v>0</v>
          </cell>
          <cell r="C1053">
            <v>0</v>
          </cell>
          <cell r="D1053">
            <v>1655</v>
          </cell>
          <cell r="E1053">
            <v>270</v>
          </cell>
          <cell r="F1053">
            <v>1655</v>
          </cell>
          <cell r="G1053">
            <v>270</v>
          </cell>
        </row>
        <row r="1054">
          <cell r="A1054" t="str">
            <v>Grand Total</v>
          </cell>
          <cell r="B1054">
            <v>449293</v>
          </cell>
          <cell r="C1054">
            <v>343134</v>
          </cell>
          <cell r="D1054">
            <v>454396</v>
          </cell>
          <cell r="E1054">
            <v>349728</v>
          </cell>
          <cell r="F1054">
            <v>0</v>
          </cell>
          <cell r="G1054">
            <v>0</v>
          </cell>
        </row>
      </sheetData>
      <sheetData sheetId="5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40 metrics"/>
      <sheetName val="Detailed request overview"/>
      <sheetName val="Guideline"/>
      <sheetName val="Contacts"/>
      <sheetName val="L1.1 Size,profile &amp; positioning"/>
      <sheetName val="L1.2 OPEX breakdown"/>
      <sheetName val="L1.3 Headcount structure &amp; cost"/>
      <sheetName val="L1.4 CAPEX breakdown"/>
      <sheetName val="Status report"/>
      <sheetName val="FAQ"/>
      <sheetName val="xxx"/>
    </sheetNames>
    <sheetDataSet>
      <sheetData sheetId="0"/>
      <sheetData sheetId="1"/>
      <sheetData sheetId="2"/>
      <sheetData sheetId="3">
        <row r="4">
          <cell r="C4" t="str">
            <v>Operator X</v>
          </cell>
        </row>
        <row r="7">
          <cell r="C7">
            <v>2009</v>
          </cell>
        </row>
        <row r="10">
          <cell r="E10" t="str">
            <v>VND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Mobile</v>
          </cell>
          <cell r="B2" t="str">
            <v>Leader &gt; 70%</v>
          </cell>
          <cell r="D2" t="str">
            <v>Emerging (0-60%)</v>
          </cell>
          <cell r="G2" t="str">
            <v>No multiple used</v>
          </cell>
        </row>
        <row r="3">
          <cell r="A3" t="str">
            <v>Integrated</v>
          </cell>
          <cell r="B3" t="str">
            <v>Leader &gt; 50%</v>
          </cell>
          <cell r="D3" t="str">
            <v>Maturing (60-80%)</v>
          </cell>
          <cell r="G3" t="str">
            <v>Thousands (1' 000)</v>
          </cell>
        </row>
        <row r="4">
          <cell r="B4" t="str">
            <v>Leader &gt; 30%</v>
          </cell>
          <cell r="D4" t="str">
            <v>Satured (&gt;80%)</v>
          </cell>
          <cell r="G4" t="str">
            <v>Millions (1' 000' 000)</v>
          </cell>
        </row>
        <row r="5">
          <cell r="B5" t="str">
            <v>Operator &gt; 30%</v>
          </cell>
        </row>
        <row r="6">
          <cell r="B6" t="str">
            <v>Operator &gt; 10%</v>
          </cell>
        </row>
        <row r="7">
          <cell r="B7" t="str">
            <v>Operator &lt; 10%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48">
          <cell r="A448">
            <v>0</v>
          </cell>
          <cell r="B448" t="str">
            <v>Column Labels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>
            <v>0</v>
          </cell>
          <cell r="B449" t="str">
            <v>Apr'13</v>
          </cell>
          <cell r="C449">
            <v>0</v>
          </cell>
          <cell r="D449" t="str">
            <v>May'13</v>
          </cell>
          <cell r="E449">
            <v>0</v>
          </cell>
          <cell r="F449" t="str">
            <v>Formula1</v>
          </cell>
          <cell r="G449">
            <v>0</v>
          </cell>
        </row>
        <row r="450">
          <cell r="A450" t="str">
            <v>Row Labels</v>
          </cell>
          <cell r="B450" t="str">
            <v>Sum of Net Activation</v>
          </cell>
          <cell r="C450" t="str">
            <v>Sum of Net Termination</v>
          </cell>
          <cell r="D450" t="str">
            <v>Sum of Net Activation</v>
          </cell>
          <cell r="E450" t="str">
            <v>Sum of Net Termination</v>
          </cell>
          <cell r="F450" t="str">
            <v>Sum of Net Activation</v>
          </cell>
          <cell r="G450" t="str">
            <v>Sum of Net Termination</v>
          </cell>
        </row>
        <row r="451">
          <cell r="A451" t="str">
            <v>Broadband Ambassador</v>
          </cell>
          <cell r="B451">
            <v>1175</v>
          </cell>
          <cell r="C451">
            <v>642</v>
          </cell>
          <cell r="D451">
            <v>1195</v>
          </cell>
          <cell r="E451">
            <v>661</v>
          </cell>
          <cell r="F451">
            <v>20</v>
          </cell>
          <cell r="G451">
            <v>19</v>
          </cell>
        </row>
        <row r="452">
          <cell r="A452" t="str">
            <v>DiGi Broadband Discover</v>
          </cell>
          <cell r="B452">
            <v>107295</v>
          </cell>
          <cell r="C452">
            <v>82997</v>
          </cell>
          <cell r="D452">
            <v>106798</v>
          </cell>
          <cell r="E452">
            <v>84521</v>
          </cell>
          <cell r="F452">
            <v>-497</v>
          </cell>
          <cell r="G452">
            <v>1524</v>
          </cell>
        </row>
        <row r="453">
          <cell r="A453" t="str">
            <v>DiGi Broadband Discover (Disc)</v>
          </cell>
          <cell r="B453">
            <v>29694</v>
          </cell>
          <cell r="C453">
            <v>26357</v>
          </cell>
          <cell r="D453">
            <v>29675</v>
          </cell>
          <cell r="E453">
            <v>26490</v>
          </cell>
          <cell r="F453">
            <v>-19</v>
          </cell>
          <cell r="G453">
            <v>133</v>
          </cell>
        </row>
        <row r="454">
          <cell r="A454" t="str">
            <v>DiGi Broadband Discover 4GB</v>
          </cell>
          <cell r="B454">
            <v>18447</v>
          </cell>
          <cell r="C454">
            <v>8904</v>
          </cell>
          <cell r="D454">
            <v>18454</v>
          </cell>
          <cell r="E454">
            <v>9571</v>
          </cell>
          <cell r="F454">
            <v>7</v>
          </cell>
          <cell r="G454">
            <v>667</v>
          </cell>
        </row>
        <row r="455">
          <cell r="A455" t="str">
            <v>DiGi Broadband Discover Day</v>
          </cell>
          <cell r="B455">
            <v>107156</v>
          </cell>
          <cell r="C455">
            <v>69218</v>
          </cell>
          <cell r="D455">
            <v>107128</v>
          </cell>
          <cell r="E455">
            <v>71145</v>
          </cell>
          <cell r="F455">
            <v>-28</v>
          </cell>
          <cell r="G455">
            <v>1927</v>
          </cell>
        </row>
        <row r="456">
          <cell r="A456" t="str">
            <v>DiGi Broadband Discover Lite</v>
          </cell>
          <cell r="B456">
            <v>284</v>
          </cell>
          <cell r="C456">
            <v>178</v>
          </cell>
          <cell r="D456">
            <v>282</v>
          </cell>
          <cell r="E456">
            <v>189</v>
          </cell>
          <cell r="F456">
            <v>-2</v>
          </cell>
          <cell r="G456">
            <v>11</v>
          </cell>
        </row>
        <row r="457">
          <cell r="A457" t="str">
            <v>DiGi Broadband Discover-Campus</v>
          </cell>
          <cell r="B457">
            <v>8778</v>
          </cell>
          <cell r="C457">
            <v>8015</v>
          </cell>
          <cell r="D457">
            <v>8775</v>
          </cell>
          <cell r="E457">
            <v>8054</v>
          </cell>
          <cell r="F457">
            <v>-3</v>
          </cell>
          <cell r="G457">
            <v>39</v>
          </cell>
        </row>
        <row r="458">
          <cell r="A458" t="str">
            <v>DiGi Broadband Explore</v>
          </cell>
          <cell r="B458">
            <v>74542</v>
          </cell>
          <cell r="C458">
            <v>65922</v>
          </cell>
          <cell r="D458">
            <v>74481</v>
          </cell>
          <cell r="E458">
            <v>66508</v>
          </cell>
          <cell r="F458">
            <v>-61</v>
          </cell>
          <cell r="G458">
            <v>586</v>
          </cell>
        </row>
        <row r="459">
          <cell r="A459" t="str">
            <v>DiGi Broadband Explore 12GB</v>
          </cell>
          <cell r="B459">
            <v>7371</v>
          </cell>
          <cell r="C459">
            <v>5861</v>
          </cell>
          <cell r="D459">
            <v>7369</v>
          </cell>
          <cell r="E459">
            <v>5923</v>
          </cell>
          <cell r="F459">
            <v>-2</v>
          </cell>
          <cell r="G459">
            <v>62</v>
          </cell>
        </row>
        <row r="460">
          <cell r="A460" t="str">
            <v>DiGi Broadband Explore 16GB</v>
          </cell>
          <cell r="B460">
            <v>2671</v>
          </cell>
          <cell r="C460">
            <v>2266</v>
          </cell>
          <cell r="D460">
            <v>2667</v>
          </cell>
          <cell r="E460">
            <v>2292</v>
          </cell>
          <cell r="F460">
            <v>-4</v>
          </cell>
          <cell r="G460">
            <v>26</v>
          </cell>
        </row>
        <row r="461">
          <cell r="A461" t="str">
            <v>DiGi Broadband Explore 6GB</v>
          </cell>
          <cell r="B461">
            <v>5442</v>
          </cell>
          <cell r="C461">
            <v>3438</v>
          </cell>
          <cell r="D461">
            <v>5429</v>
          </cell>
          <cell r="E461">
            <v>3620</v>
          </cell>
          <cell r="F461">
            <v>-13</v>
          </cell>
          <cell r="G461">
            <v>182</v>
          </cell>
        </row>
        <row r="462">
          <cell r="A462" t="str">
            <v>DiGi Broadband Explore Plus</v>
          </cell>
          <cell r="B462">
            <v>669</v>
          </cell>
          <cell r="C462">
            <v>650</v>
          </cell>
          <cell r="D462">
            <v>668</v>
          </cell>
          <cell r="E462">
            <v>651</v>
          </cell>
          <cell r="F462">
            <v>-1</v>
          </cell>
          <cell r="G462">
            <v>1</v>
          </cell>
        </row>
        <row r="463">
          <cell r="A463" t="str">
            <v>DiGi Broadband Explore Pro</v>
          </cell>
          <cell r="B463">
            <v>65</v>
          </cell>
          <cell r="C463">
            <v>60</v>
          </cell>
          <cell r="D463">
            <v>65</v>
          </cell>
          <cell r="E463">
            <v>60</v>
          </cell>
          <cell r="F463">
            <v>0</v>
          </cell>
          <cell r="G463">
            <v>0</v>
          </cell>
        </row>
        <row r="464">
          <cell r="A464" t="str">
            <v>DiGi Broadband Extreme</v>
          </cell>
          <cell r="B464">
            <v>1485</v>
          </cell>
          <cell r="C464">
            <v>1377</v>
          </cell>
          <cell r="D464">
            <v>1485</v>
          </cell>
          <cell r="E464">
            <v>1381</v>
          </cell>
          <cell r="F464">
            <v>0</v>
          </cell>
          <cell r="G464">
            <v>4</v>
          </cell>
        </row>
        <row r="465">
          <cell r="A465" t="str">
            <v>DiGi Broadband Promo Package</v>
          </cell>
          <cell r="B465">
            <v>244</v>
          </cell>
          <cell r="C465">
            <v>131</v>
          </cell>
          <cell r="D465">
            <v>244</v>
          </cell>
          <cell r="E465">
            <v>131</v>
          </cell>
          <cell r="F465">
            <v>0</v>
          </cell>
          <cell r="G465">
            <v>0</v>
          </cell>
        </row>
        <row r="466">
          <cell r="A466" t="str">
            <v>DiGi iPad Basic</v>
          </cell>
          <cell r="B466">
            <v>4099</v>
          </cell>
          <cell r="C466">
            <v>2374</v>
          </cell>
          <cell r="D466">
            <v>4103</v>
          </cell>
          <cell r="E466">
            <v>2482</v>
          </cell>
          <cell r="F466">
            <v>4</v>
          </cell>
          <cell r="G466">
            <v>108</v>
          </cell>
        </row>
        <row r="467">
          <cell r="A467" t="str">
            <v>DiGi iPad Lite</v>
          </cell>
          <cell r="B467">
            <v>725</v>
          </cell>
          <cell r="C467">
            <v>441</v>
          </cell>
          <cell r="D467">
            <v>722</v>
          </cell>
          <cell r="E467">
            <v>461</v>
          </cell>
          <cell r="F467">
            <v>-3</v>
          </cell>
          <cell r="G467">
            <v>20</v>
          </cell>
        </row>
        <row r="468">
          <cell r="A468" t="str">
            <v>DiGi iPad Pro</v>
          </cell>
          <cell r="B468">
            <v>1652</v>
          </cell>
          <cell r="C468">
            <v>715</v>
          </cell>
          <cell r="D468">
            <v>1769</v>
          </cell>
          <cell r="E468">
            <v>767</v>
          </cell>
          <cell r="F468">
            <v>117</v>
          </cell>
          <cell r="G468">
            <v>52</v>
          </cell>
        </row>
        <row r="469">
          <cell r="A469" t="str">
            <v>Zero-rate Discover</v>
          </cell>
          <cell r="B469">
            <v>1</v>
          </cell>
          <cell r="C469">
            <v>1</v>
          </cell>
          <cell r="D469">
            <v>1</v>
          </cell>
          <cell r="E469">
            <v>1</v>
          </cell>
          <cell r="F469">
            <v>0</v>
          </cell>
          <cell r="G469">
            <v>0</v>
          </cell>
        </row>
        <row r="470">
          <cell r="A470" t="str">
            <v>Tablet 1.5GB</v>
          </cell>
          <cell r="B470">
            <v>646</v>
          </cell>
          <cell r="C470">
            <v>100</v>
          </cell>
          <cell r="D470">
            <v>808</v>
          </cell>
          <cell r="E470">
            <v>147</v>
          </cell>
          <cell r="F470">
            <v>162</v>
          </cell>
          <cell r="G470">
            <v>47</v>
          </cell>
        </row>
        <row r="471">
          <cell r="A471" t="str">
            <v>Tablet 1GB</v>
          </cell>
          <cell r="B471">
            <v>3143</v>
          </cell>
          <cell r="C471">
            <v>594</v>
          </cell>
          <cell r="D471">
            <v>3746</v>
          </cell>
          <cell r="E471">
            <v>817</v>
          </cell>
          <cell r="F471">
            <v>603</v>
          </cell>
          <cell r="G471">
            <v>223</v>
          </cell>
        </row>
        <row r="472">
          <cell r="A472" t="str">
            <v>Tablet 2GB</v>
          </cell>
          <cell r="B472">
            <v>2178</v>
          </cell>
          <cell r="C472">
            <v>295</v>
          </cell>
          <cell r="D472">
            <v>2755</v>
          </cell>
          <cell r="E472">
            <v>420</v>
          </cell>
          <cell r="F472">
            <v>577</v>
          </cell>
          <cell r="G472">
            <v>125</v>
          </cell>
        </row>
        <row r="473">
          <cell r="A473" t="str">
            <v>Tablet 500MB</v>
          </cell>
          <cell r="B473">
            <v>246</v>
          </cell>
          <cell r="C473">
            <v>49</v>
          </cell>
          <cell r="D473">
            <v>291</v>
          </cell>
          <cell r="E473">
            <v>70</v>
          </cell>
          <cell r="F473">
            <v>45</v>
          </cell>
          <cell r="G473">
            <v>21</v>
          </cell>
        </row>
        <row r="474">
          <cell r="A474" t="str">
            <v>Broadband Discover Day 4GB</v>
          </cell>
          <cell r="B474">
            <v>1578</v>
          </cell>
          <cell r="C474">
            <v>199</v>
          </cell>
          <cell r="D474">
            <v>1577</v>
          </cell>
          <cell r="E474">
            <v>280</v>
          </cell>
          <cell r="F474">
            <v>-1</v>
          </cell>
          <cell r="G474">
            <v>81</v>
          </cell>
        </row>
        <row r="475">
          <cell r="A475" t="str">
            <v>Broadband 10GB</v>
          </cell>
          <cell r="B475">
            <v>193</v>
          </cell>
          <cell r="C475">
            <v>18</v>
          </cell>
          <cell r="D475">
            <v>294</v>
          </cell>
          <cell r="E475">
            <v>31</v>
          </cell>
          <cell r="F475">
            <v>101</v>
          </cell>
          <cell r="G475">
            <v>13</v>
          </cell>
        </row>
        <row r="476">
          <cell r="A476" t="str">
            <v>Broadband 4GB</v>
          </cell>
          <cell r="B476">
            <v>4240</v>
          </cell>
          <cell r="C476">
            <v>207</v>
          </cell>
          <cell r="D476">
            <v>6044</v>
          </cell>
          <cell r="E476">
            <v>474</v>
          </cell>
          <cell r="F476">
            <v>1804</v>
          </cell>
          <cell r="G476">
            <v>267</v>
          </cell>
        </row>
        <row r="477">
          <cell r="A477" t="str">
            <v>Broadband 4GB Day</v>
          </cell>
          <cell r="B477">
            <v>1331</v>
          </cell>
          <cell r="C477">
            <v>70</v>
          </cell>
          <cell r="D477">
            <v>1751</v>
          </cell>
          <cell r="E477">
            <v>118</v>
          </cell>
          <cell r="F477">
            <v>420</v>
          </cell>
          <cell r="G477">
            <v>48</v>
          </cell>
        </row>
        <row r="478">
          <cell r="A478" t="str">
            <v>Broadband 6GB</v>
          </cell>
          <cell r="B478">
            <v>524</v>
          </cell>
          <cell r="C478">
            <v>17</v>
          </cell>
          <cell r="D478">
            <v>741</v>
          </cell>
          <cell r="E478">
            <v>37</v>
          </cell>
          <cell r="F478">
            <v>217</v>
          </cell>
          <cell r="G478">
            <v>20</v>
          </cell>
        </row>
        <row r="479">
          <cell r="A479" t="str">
            <v>Broadband SuperSIM 10GB</v>
          </cell>
          <cell r="B479">
            <v>30</v>
          </cell>
          <cell r="C479">
            <v>5</v>
          </cell>
          <cell r="D479">
            <v>54</v>
          </cell>
          <cell r="E479">
            <v>8</v>
          </cell>
          <cell r="F479">
            <v>24</v>
          </cell>
          <cell r="G479">
            <v>3</v>
          </cell>
        </row>
        <row r="480">
          <cell r="A480" t="str">
            <v>Broadband SuperSIM 4GB</v>
          </cell>
          <cell r="B480">
            <v>535</v>
          </cell>
          <cell r="C480">
            <v>24</v>
          </cell>
          <cell r="D480">
            <v>847</v>
          </cell>
          <cell r="E480">
            <v>49</v>
          </cell>
          <cell r="F480">
            <v>312</v>
          </cell>
          <cell r="G480">
            <v>25</v>
          </cell>
        </row>
        <row r="481">
          <cell r="A481" t="str">
            <v>Broadband SuperSIM 4GB Day</v>
          </cell>
          <cell r="B481">
            <v>175</v>
          </cell>
          <cell r="C481">
            <v>7</v>
          </cell>
          <cell r="D481">
            <v>256</v>
          </cell>
          <cell r="E481">
            <v>14</v>
          </cell>
          <cell r="F481">
            <v>81</v>
          </cell>
          <cell r="G481">
            <v>7</v>
          </cell>
        </row>
        <row r="482">
          <cell r="A482" t="str">
            <v>Broadband SuperSIM 6GB</v>
          </cell>
          <cell r="B482">
            <v>92</v>
          </cell>
          <cell r="C482">
            <v>8</v>
          </cell>
          <cell r="D482">
            <v>147</v>
          </cell>
          <cell r="E482">
            <v>13</v>
          </cell>
          <cell r="F482">
            <v>55</v>
          </cell>
          <cell r="G482">
            <v>5</v>
          </cell>
        </row>
        <row r="483">
          <cell r="A483" t="str">
            <v>Tablet 6GB</v>
          </cell>
          <cell r="B483">
            <v>448</v>
          </cell>
          <cell r="C483">
            <v>18</v>
          </cell>
          <cell r="D483">
            <v>654</v>
          </cell>
          <cell r="E483">
            <v>32</v>
          </cell>
          <cell r="F483">
            <v>206</v>
          </cell>
          <cell r="G483">
            <v>14</v>
          </cell>
        </row>
        <row r="484">
          <cell r="A484" t="str">
            <v>Tablet SuperSIM 1.5GB</v>
          </cell>
          <cell r="B484">
            <v>218</v>
          </cell>
          <cell r="C484">
            <v>11</v>
          </cell>
          <cell r="D484">
            <v>328</v>
          </cell>
          <cell r="E484">
            <v>20</v>
          </cell>
          <cell r="F484">
            <v>110</v>
          </cell>
          <cell r="G484">
            <v>9</v>
          </cell>
        </row>
        <row r="485">
          <cell r="A485" t="str">
            <v>Tablet SuperSIM 1GB</v>
          </cell>
          <cell r="B485">
            <v>1179</v>
          </cell>
          <cell r="C485">
            <v>34</v>
          </cell>
          <cell r="D485">
            <v>1796</v>
          </cell>
          <cell r="E485">
            <v>73</v>
          </cell>
          <cell r="F485">
            <v>617</v>
          </cell>
          <cell r="G485">
            <v>39</v>
          </cell>
        </row>
        <row r="486">
          <cell r="A486" t="str">
            <v>Tablet SuperSIM 2GB</v>
          </cell>
          <cell r="B486">
            <v>727</v>
          </cell>
          <cell r="C486">
            <v>38</v>
          </cell>
          <cell r="D486">
            <v>1116</v>
          </cell>
          <cell r="E486">
            <v>66</v>
          </cell>
          <cell r="F486">
            <v>389</v>
          </cell>
          <cell r="G486">
            <v>28</v>
          </cell>
        </row>
        <row r="487">
          <cell r="A487" t="str">
            <v>Tablet SuperSIM 500MB</v>
          </cell>
          <cell r="B487">
            <v>133</v>
          </cell>
          <cell r="C487">
            <v>5</v>
          </cell>
          <cell r="D487">
            <v>202</v>
          </cell>
          <cell r="E487">
            <v>13</v>
          </cell>
          <cell r="F487">
            <v>69</v>
          </cell>
          <cell r="G487">
            <v>8</v>
          </cell>
        </row>
        <row r="488">
          <cell r="A488" t="str">
            <v>Tablet SuperSIM 6GB</v>
          </cell>
          <cell r="B488">
            <v>122</v>
          </cell>
          <cell r="C488">
            <v>13</v>
          </cell>
          <cell r="D488">
            <v>188</v>
          </cell>
          <cell r="E488">
            <v>20</v>
          </cell>
          <cell r="F488">
            <v>66</v>
          </cell>
          <cell r="G488">
            <v>7</v>
          </cell>
        </row>
        <row r="489">
          <cell r="A489" t="str">
            <v>Grand Total</v>
          </cell>
          <cell r="B489">
            <v>389533</v>
          </cell>
          <cell r="C489">
            <v>281259</v>
          </cell>
          <cell r="D489">
            <v>394905</v>
          </cell>
          <cell r="E489">
            <v>287610</v>
          </cell>
          <cell r="F489">
            <v>0</v>
          </cell>
          <cell r="G489">
            <v>0</v>
          </cell>
        </row>
      </sheetData>
      <sheetData sheetId="37">
        <row r="1">
          <cell r="E1">
            <v>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405"/>
      <sheetName val="Data1405"/>
      <sheetName val="Pivot1404"/>
      <sheetName val="Data1404"/>
      <sheetName val="Pivot1403"/>
      <sheetName val="Data1403"/>
      <sheetName val="Pivot1402"/>
      <sheetName val="Data1402"/>
      <sheetName val="Pivot1401"/>
      <sheetName val="Data1401"/>
      <sheetName val="Pivot1312"/>
      <sheetName val="Data1312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119">
          <cell r="A1119">
            <v>0</v>
          </cell>
          <cell r="B1119" t="str">
            <v>Column Labels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A1120">
            <v>0</v>
          </cell>
          <cell r="B1120" t="str">
            <v>Apr'14</v>
          </cell>
          <cell r="C1120">
            <v>0</v>
          </cell>
          <cell r="D1120" t="str">
            <v>May'14</v>
          </cell>
          <cell r="E1120">
            <v>0</v>
          </cell>
          <cell r="F1120" t="str">
            <v>Formula1</v>
          </cell>
          <cell r="G1120">
            <v>0</v>
          </cell>
        </row>
        <row r="1121">
          <cell r="A1121" t="str">
            <v>Row Labels</v>
          </cell>
          <cell r="B1121" t="str">
            <v>Sum of Net Activation</v>
          </cell>
          <cell r="C1121" t="str">
            <v>Sum of Net Termination</v>
          </cell>
          <cell r="D1121" t="str">
            <v>Sum of Net Activation</v>
          </cell>
          <cell r="E1121" t="str">
            <v>Sum of Net Termination</v>
          </cell>
          <cell r="F1121" t="str">
            <v>Sum of Net Activation</v>
          </cell>
          <cell r="G1121" t="str">
            <v>Sum of Net Termination</v>
          </cell>
        </row>
        <row r="1122">
          <cell r="A1122" t="str">
            <v>Broadband Ambassador</v>
          </cell>
          <cell r="B1122">
            <v>1580</v>
          </cell>
          <cell r="C1122">
            <v>940</v>
          </cell>
          <cell r="D1122">
            <v>1628</v>
          </cell>
          <cell r="E1122">
            <v>968</v>
          </cell>
          <cell r="F1122">
            <v>48</v>
          </cell>
          <cell r="G1122">
            <v>28</v>
          </cell>
        </row>
        <row r="1123">
          <cell r="A1123" t="str">
            <v>DiGi Broadband Discover</v>
          </cell>
          <cell r="B1123">
            <v>105388</v>
          </cell>
          <cell r="C1123">
            <v>93781</v>
          </cell>
          <cell r="D1123">
            <v>105381</v>
          </cell>
          <cell r="E1123">
            <v>94302</v>
          </cell>
          <cell r="F1123">
            <v>-7</v>
          </cell>
          <cell r="G1123">
            <v>521</v>
          </cell>
        </row>
        <row r="1124">
          <cell r="A1124" t="str">
            <v>DiGi Broadband Discover (Disc)</v>
          </cell>
          <cell r="B1124">
            <v>29608</v>
          </cell>
          <cell r="C1124">
            <v>27714</v>
          </cell>
          <cell r="D1124">
            <v>29605</v>
          </cell>
          <cell r="E1124">
            <v>27775</v>
          </cell>
          <cell r="F1124">
            <v>-3</v>
          </cell>
          <cell r="G1124">
            <v>61</v>
          </cell>
        </row>
        <row r="1125">
          <cell r="A1125" t="str">
            <v>DiGi Broadband Discover 4GB</v>
          </cell>
          <cell r="B1125">
            <v>18415</v>
          </cell>
          <cell r="C1125">
            <v>13854</v>
          </cell>
          <cell r="D1125">
            <v>18410</v>
          </cell>
          <cell r="E1125">
            <v>14133</v>
          </cell>
          <cell r="F1125">
            <v>-5</v>
          </cell>
          <cell r="G1125">
            <v>279</v>
          </cell>
        </row>
        <row r="1126">
          <cell r="A1126" t="str">
            <v>DiGi Broadband Discover Day</v>
          </cell>
          <cell r="B1126">
            <v>106754</v>
          </cell>
          <cell r="C1126">
            <v>84576</v>
          </cell>
          <cell r="D1126">
            <v>106736</v>
          </cell>
          <cell r="E1126">
            <v>85482</v>
          </cell>
          <cell r="F1126">
            <v>-18</v>
          </cell>
          <cell r="G1126">
            <v>906</v>
          </cell>
        </row>
        <row r="1127">
          <cell r="A1127" t="str">
            <v>DiGi Broadband Discover Lite</v>
          </cell>
          <cell r="B1127">
            <v>385</v>
          </cell>
          <cell r="C1127">
            <v>229</v>
          </cell>
          <cell r="D1127">
            <v>385</v>
          </cell>
          <cell r="E1127">
            <v>232</v>
          </cell>
          <cell r="F1127">
            <v>0</v>
          </cell>
          <cell r="G1127">
            <v>3</v>
          </cell>
        </row>
        <row r="1128">
          <cell r="A1128" t="str">
            <v>DiGi Broadband Discover-Campus</v>
          </cell>
          <cell r="B1128">
            <v>8771</v>
          </cell>
          <cell r="C1128">
            <v>8361</v>
          </cell>
          <cell r="D1128">
            <v>8771</v>
          </cell>
          <cell r="E1128">
            <v>8373</v>
          </cell>
          <cell r="F1128">
            <v>0</v>
          </cell>
          <cell r="G1128">
            <v>12</v>
          </cell>
        </row>
        <row r="1129">
          <cell r="A1129" t="str">
            <v>DiGi Broadband Explore</v>
          </cell>
          <cell r="B1129">
            <v>74197</v>
          </cell>
          <cell r="C1129">
            <v>69863</v>
          </cell>
          <cell r="D1129">
            <v>74192</v>
          </cell>
          <cell r="E1129">
            <v>70072</v>
          </cell>
          <cell r="F1129">
            <v>-5</v>
          </cell>
          <cell r="G1129">
            <v>209</v>
          </cell>
        </row>
        <row r="1130">
          <cell r="A1130" t="str">
            <v>DiGi Broadband Explore 12GB</v>
          </cell>
          <cell r="B1130">
            <v>7359</v>
          </cell>
          <cell r="C1130">
            <v>6409</v>
          </cell>
          <cell r="D1130">
            <v>7358</v>
          </cell>
          <cell r="E1130">
            <v>6438</v>
          </cell>
          <cell r="F1130">
            <v>-1</v>
          </cell>
          <cell r="G1130">
            <v>29</v>
          </cell>
        </row>
        <row r="1131">
          <cell r="A1131" t="str">
            <v>DiGi Broadband Explore 16GB</v>
          </cell>
          <cell r="B1131">
            <v>2654</v>
          </cell>
          <cell r="C1131">
            <v>2447</v>
          </cell>
          <cell r="D1131">
            <v>2653</v>
          </cell>
          <cell r="E1131">
            <v>2452</v>
          </cell>
          <cell r="F1131">
            <v>-1</v>
          </cell>
          <cell r="G1131">
            <v>5</v>
          </cell>
        </row>
        <row r="1132">
          <cell r="A1132" t="str">
            <v>DiGi Broadband Explore 6GB</v>
          </cell>
          <cell r="B1132">
            <v>5355</v>
          </cell>
          <cell r="C1132">
            <v>4481</v>
          </cell>
          <cell r="D1132">
            <v>5349</v>
          </cell>
          <cell r="E1132">
            <v>4541</v>
          </cell>
          <cell r="F1132">
            <v>-6</v>
          </cell>
          <cell r="G1132">
            <v>60</v>
          </cell>
        </row>
        <row r="1133">
          <cell r="A1133" t="str">
            <v>DiGi Broadband Explore Plus</v>
          </cell>
          <cell r="B1133">
            <v>668</v>
          </cell>
          <cell r="C1133">
            <v>655</v>
          </cell>
          <cell r="D1133">
            <v>668</v>
          </cell>
          <cell r="E1133">
            <v>655</v>
          </cell>
          <cell r="F1133">
            <v>0</v>
          </cell>
          <cell r="G1133">
            <v>0</v>
          </cell>
        </row>
        <row r="1134">
          <cell r="A1134" t="str">
            <v>DiGi Broadband Explore Pro</v>
          </cell>
          <cell r="B1134">
            <v>66</v>
          </cell>
          <cell r="C1134">
            <v>61</v>
          </cell>
          <cell r="D1134">
            <v>66</v>
          </cell>
          <cell r="E1134">
            <v>61</v>
          </cell>
          <cell r="F1134">
            <v>0</v>
          </cell>
          <cell r="G1134">
            <v>0</v>
          </cell>
        </row>
        <row r="1135">
          <cell r="A1135" t="str">
            <v>DiGi Broadband Extreme</v>
          </cell>
          <cell r="B1135">
            <v>1491</v>
          </cell>
          <cell r="C1135">
            <v>1416</v>
          </cell>
          <cell r="D1135">
            <v>1491</v>
          </cell>
          <cell r="E1135">
            <v>1417</v>
          </cell>
          <cell r="F1135">
            <v>0</v>
          </cell>
          <cell r="G1135">
            <v>1</v>
          </cell>
        </row>
        <row r="1136">
          <cell r="A1136" t="str">
            <v>DiGi Broadband Promo Package</v>
          </cell>
          <cell r="B1136">
            <v>319</v>
          </cell>
          <cell r="C1136">
            <v>294</v>
          </cell>
          <cell r="D1136">
            <v>319</v>
          </cell>
          <cell r="E1136">
            <v>299</v>
          </cell>
          <cell r="F1136">
            <v>0</v>
          </cell>
          <cell r="G1136">
            <v>5</v>
          </cell>
        </row>
        <row r="1137">
          <cell r="A1137" t="str">
            <v>DiGi iPad Basic</v>
          </cell>
          <cell r="B1137">
            <v>4068</v>
          </cell>
          <cell r="C1137">
            <v>3051</v>
          </cell>
          <cell r="D1137">
            <v>4068</v>
          </cell>
          <cell r="E1137">
            <v>3087</v>
          </cell>
          <cell r="F1137">
            <v>0</v>
          </cell>
          <cell r="G1137">
            <v>36</v>
          </cell>
        </row>
        <row r="1138">
          <cell r="A1138" t="str">
            <v>DiGi iPad Lite</v>
          </cell>
          <cell r="B1138">
            <v>716</v>
          </cell>
          <cell r="C1138">
            <v>558</v>
          </cell>
          <cell r="D1138">
            <v>715</v>
          </cell>
          <cell r="E1138">
            <v>567</v>
          </cell>
          <cell r="F1138">
            <v>-1</v>
          </cell>
          <cell r="G1138">
            <v>9</v>
          </cell>
        </row>
        <row r="1139">
          <cell r="A1139" t="str">
            <v>DiGi iPad Pro</v>
          </cell>
          <cell r="B1139">
            <v>1930</v>
          </cell>
          <cell r="C1139">
            <v>1119</v>
          </cell>
          <cell r="D1139">
            <v>1927</v>
          </cell>
          <cell r="E1139">
            <v>1159</v>
          </cell>
          <cell r="F1139">
            <v>-3</v>
          </cell>
          <cell r="G1139">
            <v>40</v>
          </cell>
        </row>
        <row r="1140">
          <cell r="A1140" t="str">
            <v>Tablet 500MB</v>
          </cell>
          <cell r="B1140">
            <v>690</v>
          </cell>
          <cell r="C1140">
            <v>328</v>
          </cell>
          <cell r="D1140">
            <v>700</v>
          </cell>
          <cell r="E1140">
            <v>346</v>
          </cell>
          <cell r="F1140">
            <v>10</v>
          </cell>
          <cell r="G1140">
            <v>18</v>
          </cell>
        </row>
        <row r="1141">
          <cell r="A1141" t="str">
            <v>Tablet 1GB</v>
          </cell>
          <cell r="B1141">
            <v>8196</v>
          </cell>
          <cell r="C1141">
            <v>3792</v>
          </cell>
          <cell r="D1141">
            <v>8405</v>
          </cell>
          <cell r="E1141">
            <v>4095</v>
          </cell>
          <cell r="F1141">
            <v>209</v>
          </cell>
          <cell r="G1141">
            <v>303</v>
          </cell>
        </row>
        <row r="1142">
          <cell r="A1142" t="str">
            <v>Tablet 1.5GB</v>
          </cell>
          <cell r="B1142">
            <v>2045</v>
          </cell>
          <cell r="C1142">
            <v>946</v>
          </cell>
          <cell r="D1142">
            <v>2093</v>
          </cell>
          <cell r="E1142">
            <v>1022</v>
          </cell>
          <cell r="F1142">
            <v>48</v>
          </cell>
          <cell r="G1142">
            <v>76</v>
          </cell>
        </row>
        <row r="1143">
          <cell r="A1143" t="str">
            <v>Tablet 2GB</v>
          </cell>
          <cell r="B1143">
            <v>6658</v>
          </cell>
          <cell r="C1143">
            <v>3067</v>
          </cell>
          <cell r="D1143">
            <v>6888</v>
          </cell>
          <cell r="E1143">
            <v>3326</v>
          </cell>
          <cell r="F1143">
            <v>230</v>
          </cell>
          <cell r="G1143">
            <v>259</v>
          </cell>
        </row>
        <row r="1144">
          <cell r="A1144" t="str">
            <v>Tablet 6GB</v>
          </cell>
          <cell r="B1144">
            <v>1686</v>
          </cell>
          <cell r="C1144">
            <v>522</v>
          </cell>
          <cell r="D1144">
            <v>1732</v>
          </cell>
          <cell r="E1144">
            <v>574</v>
          </cell>
          <cell r="F1144">
            <v>46</v>
          </cell>
          <cell r="G1144">
            <v>52</v>
          </cell>
        </row>
        <row r="1145">
          <cell r="A1145" t="str">
            <v>Broadband Discover Day 4GB</v>
          </cell>
          <cell r="B1145">
            <v>1578</v>
          </cell>
          <cell r="C1145">
            <v>815</v>
          </cell>
          <cell r="D1145">
            <v>1579</v>
          </cell>
          <cell r="E1145">
            <v>857</v>
          </cell>
          <cell r="F1145">
            <v>1</v>
          </cell>
          <cell r="G1145">
            <v>42</v>
          </cell>
        </row>
        <row r="1146">
          <cell r="A1146" t="str">
            <v>Broadband 10GB</v>
          </cell>
          <cell r="B1146">
            <v>1621</v>
          </cell>
          <cell r="C1146">
            <v>605</v>
          </cell>
          <cell r="D1146">
            <v>1773</v>
          </cell>
          <cell r="E1146">
            <v>701</v>
          </cell>
          <cell r="F1146">
            <v>152</v>
          </cell>
          <cell r="G1146">
            <v>96</v>
          </cell>
        </row>
        <row r="1147">
          <cell r="A1147" t="str">
            <v>Broadband 4GB</v>
          </cell>
          <cell r="B1147">
            <v>17320</v>
          </cell>
          <cell r="C1147">
            <v>7429</v>
          </cell>
          <cell r="D1147">
            <v>18151</v>
          </cell>
          <cell r="E1147">
            <v>8263</v>
          </cell>
          <cell r="F1147">
            <v>831</v>
          </cell>
          <cell r="G1147">
            <v>834</v>
          </cell>
        </row>
        <row r="1148">
          <cell r="A1148" t="str">
            <v>Broadband 4GB Day</v>
          </cell>
          <cell r="B1148">
            <v>5050</v>
          </cell>
          <cell r="C1148">
            <v>2230</v>
          </cell>
          <cell r="D1148">
            <v>5283</v>
          </cell>
          <cell r="E1148">
            <v>2480</v>
          </cell>
          <cell r="F1148">
            <v>233</v>
          </cell>
          <cell r="G1148">
            <v>250</v>
          </cell>
        </row>
        <row r="1149">
          <cell r="A1149" t="str">
            <v>Broadband 6GB</v>
          </cell>
          <cell r="B1149">
            <v>2792</v>
          </cell>
          <cell r="C1149">
            <v>1138</v>
          </cell>
          <cell r="D1149">
            <v>3000</v>
          </cell>
          <cell r="E1149">
            <v>1273</v>
          </cell>
          <cell r="F1149">
            <v>208</v>
          </cell>
          <cell r="G1149">
            <v>135</v>
          </cell>
        </row>
        <row r="1150">
          <cell r="A1150" t="str">
            <v>Broadband SuperSIM 10GB</v>
          </cell>
          <cell r="B1150">
            <v>495</v>
          </cell>
          <cell r="C1150">
            <v>147</v>
          </cell>
          <cell r="D1150">
            <v>558</v>
          </cell>
          <cell r="E1150">
            <v>170</v>
          </cell>
          <cell r="F1150">
            <v>63</v>
          </cell>
          <cell r="G1150">
            <v>23</v>
          </cell>
        </row>
        <row r="1151">
          <cell r="A1151" t="str">
            <v>Broadband SuperSIM 4GB</v>
          </cell>
          <cell r="B1151">
            <v>4388</v>
          </cell>
          <cell r="C1151">
            <v>1264</v>
          </cell>
          <cell r="D1151">
            <v>4759</v>
          </cell>
          <cell r="E1151">
            <v>1420</v>
          </cell>
          <cell r="F1151">
            <v>371</v>
          </cell>
          <cell r="G1151">
            <v>156</v>
          </cell>
        </row>
        <row r="1152">
          <cell r="A1152" t="str">
            <v>Broadband SuperSIM 4GB Day</v>
          </cell>
          <cell r="B1152">
            <v>1027</v>
          </cell>
          <cell r="C1152">
            <v>281</v>
          </cell>
          <cell r="D1152">
            <v>1078</v>
          </cell>
          <cell r="E1152">
            <v>318</v>
          </cell>
          <cell r="F1152">
            <v>51</v>
          </cell>
          <cell r="G1152">
            <v>37</v>
          </cell>
        </row>
        <row r="1153">
          <cell r="A1153" t="str">
            <v>Broadband SuperSIM 6GB</v>
          </cell>
          <cell r="B1153">
            <v>1053</v>
          </cell>
          <cell r="C1153">
            <v>315</v>
          </cell>
          <cell r="D1153">
            <v>1150</v>
          </cell>
          <cell r="E1153">
            <v>359</v>
          </cell>
          <cell r="F1153">
            <v>97</v>
          </cell>
          <cell r="G1153">
            <v>44</v>
          </cell>
        </row>
        <row r="1154">
          <cell r="A1154" t="str">
            <v>Tablet SuperSIM 1.5GB</v>
          </cell>
          <cell r="B1154">
            <v>1183</v>
          </cell>
          <cell r="C1154">
            <v>286</v>
          </cell>
          <cell r="D1154">
            <v>1248</v>
          </cell>
          <cell r="E1154">
            <v>320</v>
          </cell>
          <cell r="F1154">
            <v>65</v>
          </cell>
          <cell r="G1154">
            <v>34</v>
          </cell>
        </row>
        <row r="1155">
          <cell r="A1155" t="str">
            <v>Tablet SuperSIM 1GB</v>
          </cell>
          <cell r="B1155">
            <v>17689</v>
          </cell>
          <cell r="C1155">
            <v>6417</v>
          </cell>
          <cell r="D1155">
            <v>18222</v>
          </cell>
          <cell r="E1155">
            <v>7099</v>
          </cell>
          <cell r="F1155">
            <v>533</v>
          </cell>
          <cell r="G1155">
            <v>682</v>
          </cell>
        </row>
        <row r="1156">
          <cell r="A1156" t="str">
            <v>Tablet SuperSIM 2GB</v>
          </cell>
          <cell r="B1156">
            <v>4302</v>
          </cell>
          <cell r="C1156">
            <v>1210</v>
          </cell>
          <cell r="D1156">
            <v>4528</v>
          </cell>
          <cell r="E1156">
            <v>1325</v>
          </cell>
          <cell r="F1156">
            <v>226</v>
          </cell>
          <cell r="G1156">
            <v>115</v>
          </cell>
        </row>
        <row r="1157">
          <cell r="A1157" t="str">
            <v>Tablet SuperSIM 500MB</v>
          </cell>
          <cell r="B1157">
            <v>5502</v>
          </cell>
          <cell r="C1157">
            <v>2836</v>
          </cell>
          <cell r="D1157">
            <v>6029</v>
          </cell>
          <cell r="E1157">
            <v>3104</v>
          </cell>
          <cell r="F1157">
            <v>527</v>
          </cell>
          <cell r="G1157">
            <v>268</v>
          </cell>
        </row>
        <row r="1158">
          <cell r="A1158" t="str">
            <v>Tablet SuperSIM 6GB</v>
          </cell>
          <cell r="B1158">
            <v>906</v>
          </cell>
          <cell r="C1158">
            <v>255</v>
          </cell>
          <cell r="D1158">
            <v>947</v>
          </cell>
          <cell r="E1158">
            <v>286</v>
          </cell>
          <cell r="F1158">
            <v>41</v>
          </cell>
          <cell r="G1158">
            <v>31</v>
          </cell>
        </row>
        <row r="1159">
          <cell r="A1159" t="str">
            <v>ENT Tablet SuperSIM 6GB</v>
          </cell>
          <cell r="B1159">
            <v>50</v>
          </cell>
          <cell r="C1159">
            <v>4</v>
          </cell>
          <cell r="D1159">
            <v>59</v>
          </cell>
          <cell r="E1159">
            <v>5</v>
          </cell>
          <cell r="F1159">
            <v>9</v>
          </cell>
          <cell r="G1159">
            <v>1</v>
          </cell>
        </row>
        <row r="1160">
          <cell r="A1160" t="str">
            <v>ENT Broadband 4GB</v>
          </cell>
          <cell r="B1160">
            <v>859</v>
          </cell>
          <cell r="C1160">
            <v>15</v>
          </cell>
          <cell r="D1160">
            <v>949</v>
          </cell>
          <cell r="E1160">
            <v>24</v>
          </cell>
          <cell r="F1160">
            <v>90</v>
          </cell>
          <cell r="G1160">
            <v>9</v>
          </cell>
        </row>
        <row r="1161">
          <cell r="A1161" t="str">
            <v>ENT Broadband 4GB Day</v>
          </cell>
          <cell r="B1161">
            <v>127</v>
          </cell>
          <cell r="C1161">
            <v>3</v>
          </cell>
          <cell r="D1161">
            <v>127</v>
          </cell>
          <cell r="E1161">
            <v>4</v>
          </cell>
          <cell r="F1161">
            <v>0</v>
          </cell>
          <cell r="G1161">
            <v>1</v>
          </cell>
        </row>
        <row r="1162">
          <cell r="A1162" t="str">
            <v>ENT Broadband 6GB</v>
          </cell>
          <cell r="B1162">
            <v>220</v>
          </cell>
          <cell r="C1162">
            <v>3</v>
          </cell>
          <cell r="D1162">
            <v>328</v>
          </cell>
          <cell r="E1162">
            <v>4</v>
          </cell>
          <cell r="F1162">
            <v>108</v>
          </cell>
          <cell r="G1162">
            <v>1</v>
          </cell>
        </row>
        <row r="1163">
          <cell r="A1163" t="str">
            <v>ENT Bband SuperSIM 4GB</v>
          </cell>
          <cell r="B1163">
            <v>121</v>
          </cell>
          <cell r="C1163">
            <v>10</v>
          </cell>
          <cell r="D1163">
            <v>141</v>
          </cell>
          <cell r="E1163">
            <v>10</v>
          </cell>
          <cell r="F1163">
            <v>20</v>
          </cell>
          <cell r="G1163">
            <v>0</v>
          </cell>
        </row>
        <row r="1164">
          <cell r="A1164" t="str">
            <v>ENT Bband SuperSIM 4GB Day</v>
          </cell>
          <cell r="B1164">
            <v>66</v>
          </cell>
          <cell r="C1164">
            <v>0</v>
          </cell>
          <cell r="D1164">
            <v>76</v>
          </cell>
          <cell r="E1164">
            <v>0</v>
          </cell>
          <cell r="F1164">
            <v>10</v>
          </cell>
          <cell r="G1164">
            <v>0</v>
          </cell>
        </row>
        <row r="1165">
          <cell r="A1165" t="str">
            <v>ENT Bband SuperSIM 6GB</v>
          </cell>
          <cell r="B1165">
            <v>40</v>
          </cell>
          <cell r="C1165">
            <v>0</v>
          </cell>
          <cell r="D1165">
            <v>44</v>
          </cell>
          <cell r="E1165">
            <v>0</v>
          </cell>
          <cell r="F1165">
            <v>4</v>
          </cell>
          <cell r="G1165">
            <v>0</v>
          </cell>
        </row>
        <row r="1166">
          <cell r="A1166" t="str">
            <v>ENT Tablet 500MB</v>
          </cell>
          <cell r="B1166">
            <v>875</v>
          </cell>
          <cell r="C1166">
            <v>0</v>
          </cell>
          <cell r="D1166">
            <v>876</v>
          </cell>
          <cell r="E1166">
            <v>10</v>
          </cell>
          <cell r="F1166">
            <v>1</v>
          </cell>
          <cell r="G1166">
            <v>10</v>
          </cell>
        </row>
        <row r="1167">
          <cell r="A1167" t="str">
            <v>ENT Tablet 1GB</v>
          </cell>
          <cell r="B1167">
            <v>293</v>
          </cell>
          <cell r="C1167">
            <v>24</v>
          </cell>
          <cell r="D1167">
            <v>355</v>
          </cell>
          <cell r="E1167">
            <v>24</v>
          </cell>
          <cell r="F1167">
            <v>62</v>
          </cell>
          <cell r="G1167">
            <v>0</v>
          </cell>
        </row>
        <row r="1168">
          <cell r="A1168" t="str">
            <v>ENT Tablet 2GB</v>
          </cell>
          <cell r="B1168">
            <v>396</v>
          </cell>
          <cell r="C1168">
            <v>1</v>
          </cell>
          <cell r="D1168">
            <v>413</v>
          </cell>
          <cell r="E1168">
            <v>1</v>
          </cell>
          <cell r="F1168">
            <v>17</v>
          </cell>
          <cell r="G1168">
            <v>0</v>
          </cell>
        </row>
        <row r="1169">
          <cell r="A1169" t="str">
            <v>ENT Tablet 6GB</v>
          </cell>
          <cell r="B1169">
            <v>50</v>
          </cell>
          <cell r="C1169">
            <v>1</v>
          </cell>
          <cell r="D1169">
            <v>50</v>
          </cell>
          <cell r="E1169">
            <v>3</v>
          </cell>
          <cell r="F1169">
            <v>0</v>
          </cell>
          <cell r="G1169">
            <v>2</v>
          </cell>
        </row>
        <row r="1170">
          <cell r="A1170" t="str">
            <v>ENT Tablet SuperSIM 1GB</v>
          </cell>
          <cell r="B1170">
            <v>578</v>
          </cell>
          <cell r="C1170">
            <v>26</v>
          </cell>
          <cell r="D1170">
            <v>626</v>
          </cell>
          <cell r="E1170">
            <v>28</v>
          </cell>
          <cell r="F1170">
            <v>48</v>
          </cell>
          <cell r="G1170">
            <v>2</v>
          </cell>
        </row>
        <row r="1171">
          <cell r="A1171" t="str">
            <v>ENT Tablet SuperSIM 2GB</v>
          </cell>
          <cell r="B1171">
            <v>159</v>
          </cell>
          <cell r="C1171">
            <v>5</v>
          </cell>
          <cell r="D1171">
            <v>166</v>
          </cell>
          <cell r="E1171">
            <v>5</v>
          </cell>
          <cell r="F1171">
            <v>7</v>
          </cell>
          <cell r="G1171">
            <v>0</v>
          </cell>
        </row>
        <row r="1172">
          <cell r="A1172" t="str">
            <v>Zero-rate Discover (obs)</v>
          </cell>
          <cell r="B1172">
            <v>1</v>
          </cell>
          <cell r="C1172">
            <v>1</v>
          </cell>
          <cell r="D1172">
            <v>1</v>
          </cell>
          <cell r="E1172">
            <v>1</v>
          </cell>
          <cell r="F1172">
            <v>0</v>
          </cell>
          <cell r="G1172">
            <v>0</v>
          </cell>
        </row>
        <row r="1173">
          <cell r="A1173" t="str">
            <v>Tablet SuperSIM 200MB</v>
          </cell>
          <cell r="B1173">
            <v>6</v>
          </cell>
          <cell r="C1173">
            <v>2</v>
          </cell>
          <cell r="D1173">
            <v>7</v>
          </cell>
          <cell r="E1173">
            <v>2</v>
          </cell>
          <cell r="F1173">
            <v>1</v>
          </cell>
          <cell r="G1173">
            <v>0</v>
          </cell>
        </row>
        <row r="1174">
          <cell r="A1174" t="str">
            <v>Tablet 200MB</v>
          </cell>
          <cell r="B1174">
            <v>32</v>
          </cell>
          <cell r="C1174">
            <v>8</v>
          </cell>
          <cell r="D1174">
            <v>37</v>
          </cell>
          <cell r="E1174">
            <v>11</v>
          </cell>
          <cell r="F1174">
            <v>5</v>
          </cell>
          <cell r="G1174">
            <v>3</v>
          </cell>
        </row>
        <row r="1175">
          <cell r="A1175" t="str">
            <v>ENT Tablet SuperSIM 500MB</v>
          </cell>
          <cell r="B1175">
            <v>319</v>
          </cell>
          <cell r="C1175">
            <v>93</v>
          </cell>
          <cell r="D1175">
            <v>319</v>
          </cell>
          <cell r="E1175">
            <v>116</v>
          </cell>
          <cell r="F1175">
            <v>0</v>
          </cell>
          <cell r="G1175">
            <v>23</v>
          </cell>
        </row>
        <row r="1176">
          <cell r="A1176" t="str">
            <v>ENT Broadband 10GB</v>
          </cell>
          <cell r="B1176">
            <v>35</v>
          </cell>
          <cell r="C1176">
            <v>2</v>
          </cell>
          <cell r="D1176">
            <v>67</v>
          </cell>
          <cell r="E1176">
            <v>5</v>
          </cell>
          <cell r="F1176">
            <v>32</v>
          </cell>
          <cell r="G1176">
            <v>3</v>
          </cell>
        </row>
        <row r="1177">
          <cell r="A1177" t="str">
            <v>ENT Bband SuperSIM 10GB</v>
          </cell>
          <cell r="B1177">
            <v>10</v>
          </cell>
          <cell r="C1177">
            <v>0</v>
          </cell>
          <cell r="D1177">
            <v>14</v>
          </cell>
          <cell r="E1177">
            <v>0</v>
          </cell>
          <cell r="F1177">
            <v>4</v>
          </cell>
          <cell r="G1177">
            <v>0</v>
          </cell>
        </row>
        <row r="1178">
          <cell r="A1178" t="str">
            <v>Tablet X-45</v>
          </cell>
          <cell r="B1178">
            <v>23</v>
          </cell>
          <cell r="C1178">
            <v>18</v>
          </cell>
          <cell r="D1178">
            <v>38</v>
          </cell>
          <cell r="E1178">
            <v>32</v>
          </cell>
          <cell r="F1178">
            <v>15</v>
          </cell>
          <cell r="G1178">
            <v>14</v>
          </cell>
        </row>
        <row r="1179">
          <cell r="A1179" t="str">
            <v>Tablet X45 (obs)</v>
          </cell>
          <cell r="B1179">
            <v>1723</v>
          </cell>
          <cell r="C1179">
            <v>412</v>
          </cell>
          <cell r="D1179">
            <v>1754</v>
          </cell>
          <cell r="E1179">
            <v>527</v>
          </cell>
          <cell r="F1179">
            <v>31</v>
          </cell>
          <cell r="G1179">
            <v>115</v>
          </cell>
        </row>
        <row r="1180">
          <cell r="A1180" t="str">
            <v>Grand Total</v>
          </cell>
          <cell r="B1180">
            <v>459888</v>
          </cell>
          <cell r="C1180">
            <v>354320</v>
          </cell>
          <cell r="D1180">
            <v>464292</v>
          </cell>
          <cell r="E1180">
            <v>360163</v>
          </cell>
          <cell r="F1180">
            <v>4404</v>
          </cell>
          <cell r="G1180">
            <v>5843</v>
          </cell>
        </row>
      </sheetData>
      <sheetData sheetId="6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lecom Assumptions"/>
      <sheetName val="Forecasting Tools"/>
      <sheetName val="Telecoms"/>
      <sheetName val="Wireless"/>
      <sheetName val="Mexico eStrategies"/>
      <sheetName val="WBAssumptions"/>
      <sheetName val="WBFinal"/>
      <sheetName val="WBDeliverable"/>
      <sheetName val="TelecomIB"/>
      <sheetName val="DataIB"/>
      <sheetName val="AccessIB"/>
      <sheetName val="MobileIB"/>
      <sheetName val="Telecom Revenues"/>
      <sheetName val="GlobalOne"/>
      <sheetName val="Wireless Revenues"/>
      <sheetName val="Wireless EXHIBITS"/>
      <sheetName val="Consumer Revenues"/>
      <sheetName val="Business Revenues"/>
      <sheetName val="Accounts"/>
      <sheetName val="Internet"/>
      <sheetName val="Portals"/>
      <sheetName val="e-commerce"/>
      <sheetName val="CATV"/>
      <sheetName val="Telmex"/>
      <sheetName val="Iusacell "/>
      <sheetName val="MotorolaOpcos"/>
      <sheetName val="Pegaso"/>
      <sheetName val="Telcel"/>
      <sheetName val="GMPCSOpcos"/>
      <sheetName val="Alestra"/>
      <sheetName val="Avantel"/>
      <sheetName val="RSLCom"/>
      <sheetName val="Protel"/>
      <sheetName val="Marcatel"/>
      <sheetName val="NicheLD"/>
      <sheetName val="Bestel"/>
      <sheetName val="CAPs"/>
      <sheetName val="Miditel"/>
      <sheetName val="Unefon"/>
      <sheetName val="Maxcom"/>
      <sheetName val="AXTEL"/>
      <sheetName val="Datacoms Operators"/>
      <sheetName val="Paging Opcos"/>
      <sheetName val="Tariffs"/>
      <sheetName val="ISP Tariffs"/>
      <sheetName val="Suppliers"/>
      <sheetName val="Exhibits"/>
      <sheetName val="Telecomm"/>
      <sheetName val="Invest"/>
      <sheetName val="Regional"/>
      <sheetName val="Regional2"/>
      <sheetName val="MEX97IB"/>
      <sheetName val="Yiel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Mexico Wireless Services</v>
          </cell>
        </row>
        <row r="58">
          <cell r="A58" t="str">
            <v xml:space="preserve">Equipment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7">
          <cell r="I7" t="str">
            <v>Mexico: Estimated Vendor Market Share by Subscribers in Service, YE 1996</v>
          </cell>
          <cell r="Q7" t="str">
            <v>Mexico: Estimated Vendor Market Share by Subscribers in Service, YE 1997</v>
          </cell>
        </row>
        <row r="30">
          <cell r="I30" t="str">
            <v>Mexico: Estimated Cellular Infrastructure Market Share by Capacity Installed, YE1996</v>
          </cell>
          <cell r="S30" t="str">
            <v>Mexico: Estimated Cellular Infrastructure Market Share by Capacity Installed, YE1997</v>
          </cell>
        </row>
        <row r="53">
          <cell r="F53" t="str">
            <v>Mexico: Cellular and PCS subscribers by standard, 1994-2001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10MHz 2600 (original)"/>
      <sheetName val="@10MHz 2600 (simulation)"/>
      <sheetName val="Slide1"/>
      <sheetName val="Biz Case-BASE"/>
      <sheetName val="Mkt Sh(NonAggressive)"/>
      <sheetName val="Sheet1"/>
      <sheetName val="KeyData"/>
      <sheetName val="Biz Case-Aggresive"/>
      <sheetName val="EBITDA S2"/>
      <sheetName val="EBITDA BASE"/>
      <sheetName val="MktSh(Aggresive)"/>
      <sheetName val="PopCoverage"/>
      <sheetName val="Pop"/>
      <sheetName val="NtwkCost"/>
      <sheetName val="DiGiShare"/>
      <sheetName val="2013 devices"/>
      <sheetName val="Traffic assumptions"/>
      <sheetName val="MktShare(Kean)"/>
      <sheetName val="Basis4Inputs"/>
      <sheetName val="PopCoverage(Old)"/>
      <sheetName val="Capex2"/>
      <sheetName val="Graphs"/>
      <sheetName val="P#4 forecast"/>
      <sheetName val="PrepaidMI"/>
      <sheetName val="PostpaidSS"/>
      <sheetName val="PostpaidSS(traffic)"/>
      <sheetName val="PrepaidLS"/>
      <sheetName val="LSPre1Msia"/>
      <sheetName val="PostpaidLS"/>
    </sheetNames>
    <sheetDataSet>
      <sheetData sheetId="0" refreshError="1"/>
      <sheetData sheetId="1" refreshError="1"/>
      <sheetData sheetId="2" refreshError="1"/>
      <sheetData sheetId="3">
        <row r="252">
          <cell r="H252">
            <v>0.1</v>
          </cell>
        </row>
      </sheetData>
      <sheetData sheetId="4" refreshError="1"/>
      <sheetData sheetId="5" refreshError="1"/>
      <sheetData sheetId="6" refreshError="1"/>
      <sheetData sheetId="7">
        <row r="127">
          <cell r="J127">
            <v>11.372415994111481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ummary"/>
      <sheetName val="Mgt Rep"/>
      <sheetName val="Estimates"/>
      <sheetName val="Actual_month"/>
      <sheetName val="Actual_YTD"/>
      <sheetName val="Budget_month"/>
      <sheetName val="Budget_YTD"/>
      <sheetName val="Forecast 2000"/>
      <sheetName val=" Charts"/>
      <sheetName val="Definitions"/>
      <sheetName val="Userguide"/>
    </sheetNames>
    <sheetDataSet>
      <sheetData sheetId="0"/>
      <sheetData sheetId="1"/>
      <sheetData sheetId="2"/>
      <sheetData sheetId="3"/>
      <sheetData sheetId="4" refreshError="1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C2" t="str">
            <v>----------------------------------------------------------- ACTUAL - Monthly VALUES ------------------------------------------------------------</v>
          </cell>
        </row>
        <row r="3">
          <cell r="C3" t="str">
            <v>Jan</v>
          </cell>
          <cell r="D3" t="str">
            <v>Feb</v>
          </cell>
          <cell r="E3" t="str">
            <v>Mar</v>
          </cell>
          <cell r="F3" t="str">
            <v>Apr</v>
          </cell>
          <cell r="G3" t="str">
            <v>May</v>
          </cell>
          <cell r="H3" t="str">
            <v>Jun</v>
          </cell>
          <cell r="I3" t="str">
            <v>Jul</v>
          </cell>
          <cell r="J3" t="str">
            <v>Aug</v>
          </cell>
          <cell r="K3" t="str">
            <v>Sep</v>
          </cell>
          <cell r="L3" t="str">
            <v>Oct</v>
          </cell>
          <cell r="M3" t="str">
            <v>Nov</v>
          </cell>
          <cell r="N3" t="str">
            <v>Dec</v>
          </cell>
        </row>
        <row r="8">
          <cell r="C8">
            <v>661000</v>
          </cell>
          <cell r="D8">
            <v>661000</v>
          </cell>
          <cell r="E8">
            <v>661000</v>
          </cell>
          <cell r="F8">
            <v>661000</v>
          </cell>
          <cell r="G8">
            <v>661000</v>
          </cell>
          <cell r="H8">
            <v>661000</v>
          </cell>
          <cell r="I8">
            <v>661000</v>
          </cell>
          <cell r="J8">
            <v>661000</v>
          </cell>
          <cell r="K8">
            <v>661000</v>
          </cell>
          <cell r="L8">
            <v>661000</v>
          </cell>
          <cell r="M8">
            <v>661000</v>
          </cell>
          <cell r="N8">
            <v>661000</v>
          </cell>
        </row>
        <row r="9">
          <cell r="C9">
            <v>899</v>
          </cell>
          <cell r="D9">
            <v>2503</v>
          </cell>
          <cell r="E9">
            <v>2115</v>
          </cell>
          <cell r="F9">
            <v>2399</v>
          </cell>
          <cell r="G9">
            <v>-72</v>
          </cell>
          <cell r="H9">
            <v>2706</v>
          </cell>
          <cell r="I9">
            <v>36832.142857142855</v>
          </cell>
          <cell r="J9">
            <v>29243.459552495711</v>
          </cell>
          <cell r="K9">
            <v>12381.448872412715</v>
          </cell>
          <cell r="L9">
            <v>5088.4966631541902</v>
          </cell>
          <cell r="M9">
            <v>-5408.3857830433117</v>
          </cell>
          <cell r="N9">
            <v>0</v>
          </cell>
        </row>
        <row r="10">
          <cell r="C10">
            <v>1.3600605143721633E-3</v>
          </cell>
          <cell r="D10">
            <v>3.7866868381240546E-3</v>
          </cell>
          <cell r="E10">
            <v>3.199697428139183E-3</v>
          </cell>
          <cell r="F10">
            <v>3.6293494704992438E-3</v>
          </cell>
          <cell r="G10">
            <v>-1.0892586989409985E-4</v>
          </cell>
          <cell r="H10">
            <v>4.0937972768532527E-3</v>
          </cell>
          <cell r="I10">
            <v>5.5721850010806137E-2</v>
          </cell>
          <cell r="J10">
            <v>4.4241239867618326E-2</v>
          </cell>
          <cell r="K10">
            <v>1.8731390124678844E-2</v>
          </cell>
          <cell r="L10">
            <v>7.6981795206568686E-3</v>
          </cell>
          <cell r="M10">
            <v>-8.1821267519565991E-3</v>
          </cell>
          <cell r="N10">
            <v>0</v>
          </cell>
        </row>
        <row r="11">
          <cell r="C11">
            <v>959</v>
          </cell>
          <cell r="D11">
            <v>2503</v>
          </cell>
          <cell r="E11">
            <v>2081</v>
          </cell>
          <cell r="F11">
            <v>2507</v>
          </cell>
          <cell r="G11">
            <v>-206</v>
          </cell>
          <cell r="H11">
            <v>2706</v>
          </cell>
          <cell r="I11">
            <v>20863</v>
          </cell>
          <cell r="J11">
            <v>23274</v>
          </cell>
          <cell r="K11">
            <v>3205</v>
          </cell>
          <cell r="L11">
            <v>-3357</v>
          </cell>
          <cell r="M11">
            <v>-2537</v>
          </cell>
          <cell r="N11">
            <v>0</v>
          </cell>
        </row>
        <row r="12">
          <cell r="C12">
            <v>0.11251969094592251</v>
          </cell>
          <cell r="D12">
            <v>-5.0448131986069455E-3</v>
          </cell>
          <cell r="E12">
            <v>-6.2602419081758676E-2</v>
          </cell>
          <cell r="F12">
            <v>0.17719876985236027</v>
          </cell>
          <cell r="G12">
            <v>-0.22207122851791716</v>
          </cell>
          <cell r="H12">
            <v>0</v>
          </cell>
          <cell r="I12">
            <v>-16.000000000000004</v>
          </cell>
          <cell r="J12">
            <v>-1.0000000000000009</v>
          </cell>
          <cell r="K12">
            <v>-4.9999999999999929</v>
          </cell>
          <cell r="L12">
            <v>-4.9999999999999929</v>
          </cell>
          <cell r="M12">
            <v>0.99999999999998979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0.54300397556482116</v>
          </cell>
          <cell r="J13">
            <v>0.23936976360249423</v>
          </cell>
          <cell r="K13">
            <v>0.72689392758007743</v>
          </cell>
          <cell r="L13">
            <v>0.58956509134082824</v>
          </cell>
          <cell r="M13">
            <v>-0.92449026392982048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-15.456996024435183</v>
          </cell>
          <cell r="J18">
            <v>-0.7606302363975066</v>
          </cell>
          <cell r="K18">
            <v>-4.2731060724199157</v>
          </cell>
          <cell r="L18">
            <v>-4.4104349086591643</v>
          </cell>
          <cell r="M18">
            <v>7.5509736070169309E-2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20000</v>
          </cell>
          <cell r="J19">
            <v>7000</v>
          </cell>
          <cell r="K19">
            <v>9000</v>
          </cell>
          <cell r="L19">
            <v>3000</v>
          </cell>
          <cell r="M19">
            <v>5000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6">
          <cell r="C26">
            <v>3125</v>
          </cell>
          <cell r="D26">
            <v>2748</v>
          </cell>
          <cell r="E26">
            <v>2820</v>
          </cell>
          <cell r="F26">
            <v>3327</v>
          </cell>
          <cell r="G26">
            <v>3692</v>
          </cell>
          <cell r="H26">
            <v>3438</v>
          </cell>
          <cell r="I26">
            <v>46490</v>
          </cell>
          <cell r="J26">
            <v>35906</v>
          </cell>
          <cell r="K26">
            <v>27329</v>
          </cell>
          <cell r="L26">
            <v>14656</v>
          </cell>
          <cell r="M26">
            <v>14780</v>
          </cell>
          <cell r="N26">
            <v>0</v>
          </cell>
        </row>
        <row r="27">
          <cell r="C27">
            <v>-0.88982901463070685</v>
          </cell>
          <cell r="D27">
            <v>-0.12064</v>
          </cell>
          <cell r="E27">
            <v>2.6200873362445413E-2</v>
          </cell>
          <cell r="F27">
            <v>0.1797872340425532</v>
          </cell>
          <cell r="G27">
            <v>0.10970844604749024</v>
          </cell>
          <cell r="H27">
            <v>-6.8797399783315283E-2</v>
          </cell>
          <cell r="I27">
            <v>12.522396742292031</v>
          </cell>
          <cell r="J27">
            <v>-0.22766186276618627</v>
          </cell>
          <cell r="K27">
            <v>-0.23887372583969252</v>
          </cell>
          <cell r="L27">
            <v>-0.46371985802627247</v>
          </cell>
          <cell r="M27">
            <v>8.4606986899563325E-3</v>
          </cell>
          <cell r="N27">
            <v>0</v>
          </cell>
        </row>
        <row r="28">
          <cell r="C28">
            <v>3185</v>
          </cell>
          <cell r="D28">
            <v>2688</v>
          </cell>
          <cell r="E28">
            <v>2820</v>
          </cell>
          <cell r="F28">
            <v>3327</v>
          </cell>
          <cell r="G28">
            <v>3692</v>
          </cell>
          <cell r="H28">
            <v>3438</v>
          </cell>
          <cell r="I28">
            <v>26490</v>
          </cell>
          <cell r="J28">
            <v>28906</v>
          </cell>
          <cell r="K28">
            <v>18329</v>
          </cell>
          <cell r="L28">
            <v>11656</v>
          </cell>
          <cell r="M28">
            <v>9780</v>
          </cell>
          <cell r="N28">
            <v>0</v>
          </cell>
        </row>
        <row r="29"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0.56979995697999575</v>
          </cell>
          <cell r="J29">
            <v>0.80504651033253494</v>
          </cell>
          <cell r="K29">
            <v>0.67067949796919024</v>
          </cell>
          <cell r="L29">
            <v>0.79530567685589515</v>
          </cell>
          <cell r="M29">
            <v>0.66170500676589983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0.43020004302000431</v>
          </cell>
          <cell r="J30">
            <v>0.19495348966746504</v>
          </cell>
          <cell r="K30">
            <v>0.32932050203080976</v>
          </cell>
          <cell r="L30">
            <v>0.2046943231441048</v>
          </cell>
          <cell r="M30">
            <v>0.33829499323410012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20000</v>
          </cell>
          <cell r="J36">
            <v>7000</v>
          </cell>
          <cell r="K36">
            <v>9000</v>
          </cell>
          <cell r="L36">
            <v>3000</v>
          </cell>
          <cell r="M36">
            <v>5000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3">
          <cell r="C43">
            <v>899</v>
          </cell>
          <cell r="D43">
            <v>2503</v>
          </cell>
          <cell r="E43">
            <v>2115</v>
          </cell>
          <cell r="F43">
            <v>2399</v>
          </cell>
          <cell r="G43">
            <v>-72</v>
          </cell>
          <cell r="H43">
            <v>2706</v>
          </cell>
          <cell r="I43">
            <v>36832.142857142855</v>
          </cell>
          <cell r="J43">
            <v>29243.459552495711</v>
          </cell>
          <cell r="K43">
            <v>12381.448872412715</v>
          </cell>
          <cell r="L43">
            <v>5088.4966631541902</v>
          </cell>
          <cell r="M43">
            <v>-5408.3857830433117</v>
          </cell>
          <cell r="N43">
            <v>0</v>
          </cell>
        </row>
        <row r="44">
          <cell r="C44">
            <v>-0.96545230958419803</v>
          </cell>
          <cell r="D44">
            <v>1.7842046718576197</v>
          </cell>
          <cell r="E44">
            <v>-0.15501398322013585</v>
          </cell>
          <cell r="F44">
            <v>0.1342789598108747</v>
          </cell>
          <cell r="G44">
            <v>-1.0300125052105045</v>
          </cell>
          <cell r="H44">
            <v>-38.583333333333336</v>
          </cell>
          <cell r="I44">
            <v>12.611287086896843</v>
          </cell>
          <cell r="J44">
            <v>-0.20603426018628918</v>
          </cell>
          <cell r="K44">
            <v>-0.57660793005059996</v>
          </cell>
          <cell r="L44">
            <v>-0.58902251944908135</v>
          </cell>
          <cell r="M44">
            <v>-2.0628651527287891</v>
          </cell>
          <cell r="N44">
            <v>0</v>
          </cell>
        </row>
        <row r="45">
          <cell r="C45">
            <v>-96.545230958419808</v>
          </cell>
          <cell r="D45">
            <v>274.96569814418177</v>
          </cell>
          <cell r="E45">
            <v>-193.92186550777555</v>
          </cell>
          <cell r="F45">
            <v>28.929294303101056</v>
          </cell>
          <cell r="G45">
            <v>-116.42914650213791</v>
          </cell>
          <cell r="H45">
            <v>-3755.3320828122828</v>
          </cell>
          <cell r="I45">
            <v>5119.4620420230176</v>
          </cell>
          <cell r="J45">
            <v>-1281.7321347083132</v>
          </cell>
          <cell r="K45">
            <v>-37.057366986431077</v>
          </cell>
          <cell r="L45">
            <v>-1.241458939848139</v>
          </cell>
          <cell r="M45">
            <v>-147.38426332797076</v>
          </cell>
          <cell r="N45">
            <v>0</v>
          </cell>
        </row>
        <row r="46">
          <cell r="C46" t="str">
            <v>(same calc. as under 1.1 Total Market)</v>
          </cell>
        </row>
        <row r="47">
          <cell r="C47" t="str">
            <v>--------------------- " ---------------------</v>
          </cell>
        </row>
        <row r="48">
          <cell r="C48" t="str">
            <v>--------------------- " ---------------------</v>
          </cell>
        </row>
        <row r="49">
          <cell r="C49" t="str">
            <v>--------------------- " ---------------------</v>
          </cell>
        </row>
        <row r="50">
          <cell r="C50" t="str">
            <v>--------------------- " ---------------------</v>
          </cell>
        </row>
        <row r="51">
          <cell r="C51" t="str">
            <v>--------------------- " ---------------------</v>
          </cell>
        </row>
        <row r="52">
          <cell r="C52" t="str">
            <v>--------------------- " ---------------------</v>
          </cell>
        </row>
        <row r="53">
          <cell r="C53" t="str">
            <v>--------------------- " ---------------------</v>
          </cell>
        </row>
        <row r="54">
          <cell r="C54" t="str">
            <v>--------------------- " ---------------------</v>
          </cell>
        </row>
        <row r="55">
          <cell r="C55" t="str">
            <v>--------------------- " ---------------------</v>
          </cell>
        </row>
        <row r="56">
          <cell r="C56" t="str">
            <v>--------------------- " ---------------------</v>
          </cell>
        </row>
        <row r="57">
          <cell r="C57" t="str">
            <v>--------------------- " ---------------------</v>
          </cell>
        </row>
        <row r="58">
          <cell r="C58" t="str">
            <v>--------------------- " ---------------------</v>
          </cell>
        </row>
        <row r="63">
          <cell r="C63">
            <v>959</v>
          </cell>
          <cell r="D63">
            <v>2503</v>
          </cell>
          <cell r="E63">
            <v>2081</v>
          </cell>
          <cell r="F63">
            <v>2507</v>
          </cell>
          <cell r="G63">
            <v>-206</v>
          </cell>
          <cell r="H63">
            <v>2706</v>
          </cell>
          <cell r="I63">
            <v>20863</v>
          </cell>
          <cell r="J63">
            <v>23274</v>
          </cell>
          <cell r="K63">
            <v>3205</v>
          </cell>
          <cell r="L63">
            <v>-3357</v>
          </cell>
          <cell r="M63">
            <v>-2537</v>
          </cell>
          <cell r="N63">
            <v>0</v>
          </cell>
        </row>
        <row r="64">
          <cell r="C64">
            <v>0.11251969094592251</v>
          </cell>
          <cell r="D64">
            <v>-5.0448131986069455E-3</v>
          </cell>
          <cell r="E64">
            <v>-6.2602419081758676E-2</v>
          </cell>
          <cell r="F64">
            <v>0.17719876985236027</v>
          </cell>
          <cell r="G64">
            <v>-0.22207122851791716</v>
          </cell>
          <cell r="H64">
            <v>0</v>
          </cell>
          <cell r="I64">
            <v>-16.000000000000004</v>
          </cell>
          <cell r="J64">
            <v>-1.0000000000000009</v>
          </cell>
          <cell r="K64">
            <v>-4.9999999999999929</v>
          </cell>
          <cell r="L64">
            <v>-4.9999999999999929</v>
          </cell>
          <cell r="M64">
            <v>0.99999999999998979</v>
          </cell>
          <cell r="N64">
            <v>0</v>
          </cell>
        </row>
        <row r="65">
          <cell r="C65">
            <v>127.4</v>
          </cell>
          <cell r="D65">
            <v>107.52</v>
          </cell>
          <cell r="E65">
            <v>112.8</v>
          </cell>
          <cell r="F65">
            <v>133.08000000000001</v>
          </cell>
          <cell r="G65">
            <v>147.68</v>
          </cell>
          <cell r="H65">
            <v>137.52000000000001</v>
          </cell>
          <cell r="I65">
            <v>1059.5999999999999</v>
          </cell>
          <cell r="J65">
            <v>1156.24</v>
          </cell>
          <cell r="K65">
            <v>733.16</v>
          </cell>
          <cell r="L65">
            <v>466.24</v>
          </cell>
          <cell r="M65">
            <v>391.2</v>
          </cell>
          <cell r="N65">
            <v>0</v>
          </cell>
        </row>
        <row r="68">
          <cell r="C68">
            <v>52425</v>
          </cell>
          <cell r="D68">
            <v>53384</v>
          </cell>
          <cell r="E68">
            <v>55887</v>
          </cell>
          <cell r="F68">
            <v>57968</v>
          </cell>
          <cell r="G68">
            <v>60475</v>
          </cell>
          <cell r="H68">
            <v>60269</v>
          </cell>
          <cell r="I68">
            <v>62975</v>
          </cell>
          <cell r="J68">
            <v>58172</v>
          </cell>
          <cell r="K68">
            <v>54419</v>
          </cell>
          <cell r="L68">
            <v>51945</v>
          </cell>
          <cell r="M68">
            <v>50558</v>
          </cell>
          <cell r="N68">
            <v>0</v>
          </cell>
        </row>
        <row r="69">
          <cell r="C69">
            <v>3185</v>
          </cell>
          <cell r="D69">
            <v>2688</v>
          </cell>
          <cell r="E69">
            <v>2820</v>
          </cell>
          <cell r="F69">
            <v>3327</v>
          </cell>
          <cell r="G69">
            <v>3692</v>
          </cell>
          <cell r="H69">
            <v>3438</v>
          </cell>
          <cell r="I69">
            <v>824</v>
          </cell>
          <cell r="J69">
            <v>1341</v>
          </cell>
          <cell r="K69">
            <v>788</v>
          </cell>
          <cell r="L69">
            <v>647</v>
          </cell>
          <cell r="M69">
            <v>444</v>
          </cell>
          <cell r="N69">
            <v>0</v>
          </cell>
        </row>
        <row r="70">
          <cell r="C70">
            <v>2226</v>
          </cell>
          <cell r="D70">
            <v>185</v>
          </cell>
          <cell r="E70">
            <v>739</v>
          </cell>
          <cell r="F70">
            <v>820</v>
          </cell>
          <cell r="G70">
            <v>3898</v>
          </cell>
          <cell r="H70">
            <v>732</v>
          </cell>
          <cell r="I70">
            <v>5627</v>
          </cell>
          <cell r="J70">
            <v>5094</v>
          </cell>
          <cell r="K70">
            <v>3262</v>
          </cell>
          <cell r="L70">
            <v>2034</v>
          </cell>
          <cell r="M70">
            <v>2721</v>
          </cell>
          <cell r="N70">
            <v>0</v>
          </cell>
        </row>
        <row r="71">
          <cell r="C71">
            <v>2226</v>
          </cell>
          <cell r="D71">
            <v>185</v>
          </cell>
          <cell r="E71">
            <v>739</v>
          </cell>
          <cell r="F71">
            <v>820</v>
          </cell>
          <cell r="G71">
            <v>3898</v>
          </cell>
          <cell r="H71">
            <v>732</v>
          </cell>
          <cell r="I71">
            <v>5627</v>
          </cell>
          <cell r="J71">
            <v>5094</v>
          </cell>
          <cell r="K71">
            <v>3262</v>
          </cell>
          <cell r="L71">
            <v>2034</v>
          </cell>
          <cell r="M71">
            <v>2721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959</v>
          </cell>
          <cell r="D74">
            <v>2503</v>
          </cell>
          <cell r="E74">
            <v>2081</v>
          </cell>
          <cell r="F74">
            <v>2507</v>
          </cell>
          <cell r="G74">
            <v>-206</v>
          </cell>
          <cell r="H74">
            <v>2706</v>
          </cell>
          <cell r="I74">
            <v>-4803</v>
          </cell>
          <cell r="J74">
            <v>-3753</v>
          </cell>
          <cell r="K74">
            <v>-2474</v>
          </cell>
          <cell r="L74">
            <v>-1387</v>
          </cell>
          <cell r="M74">
            <v>-2277</v>
          </cell>
          <cell r="N74">
            <v>0</v>
          </cell>
        </row>
        <row r="75">
          <cell r="C75">
            <v>53384</v>
          </cell>
          <cell r="D75">
            <v>55887</v>
          </cell>
          <cell r="E75">
            <v>57968</v>
          </cell>
          <cell r="F75">
            <v>60475</v>
          </cell>
          <cell r="G75">
            <v>60269</v>
          </cell>
          <cell r="H75">
            <v>62975</v>
          </cell>
          <cell r="I75">
            <v>58172</v>
          </cell>
          <cell r="J75">
            <v>54419</v>
          </cell>
          <cell r="K75">
            <v>51945</v>
          </cell>
          <cell r="L75">
            <v>50558</v>
          </cell>
          <cell r="M75">
            <v>48281</v>
          </cell>
          <cell r="N75">
            <v>0</v>
          </cell>
        </row>
        <row r="76">
          <cell r="C76">
            <v>52904.5</v>
          </cell>
          <cell r="D76">
            <v>54635.5</v>
          </cell>
          <cell r="E76">
            <v>56927.5</v>
          </cell>
          <cell r="F76">
            <v>59221.5</v>
          </cell>
          <cell r="G76">
            <v>60372</v>
          </cell>
          <cell r="H76">
            <v>61622</v>
          </cell>
          <cell r="I76">
            <v>60573.5</v>
          </cell>
          <cell r="J76">
            <v>56295.5</v>
          </cell>
          <cell r="K76">
            <v>53182</v>
          </cell>
          <cell r="L76">
            <v>51251.5</v>
          </cell>
          <cell r="M76">
            <v>49419.5</v>
          </cell>
          <cell r="N76">
            <v>0</v>
          </cell>
        </row>
        <row r="77">
          <cell r="C77">
            <v>1.8292799237005247E-2</v>
          </cell>
          <cell r="D77">
            <v>4.6886707627753633E-2</v>
          </cell>
          <cell r="E77">
            <v>3.7235850913450358E-2</v>
          </cell>
          <cell r="F77">
            <v>4.3247998895942587E-2</v>
          </cell>
          <cell r="G77">
            <v>-3.4063662670525009E-3</v>
          </cell>
          <cell r="H77">
            <v>4.4898704143091807E-2</v>
          </cell>
          <cell r="I77">
            <v>-7.6268360460500201E-2</v>
          </cell>
          <cell r="J77">
            <v>-6.451557450319742E-2</v>
          </cell>
          <cell r="K77">
            <v>-4.5462062882449146E-2</v>
          </cell>
          <cell r="L77">
            <v>-2.6701318702473772E-2</v>
          </cell>
          <cell r="M77">
            <v>-4.5037382807864235E-2</v>
          </cell>
          <cell r="N77">
            <v>0</v>
          </cell>
        </row>
        <row r="78">
          <cell r="C78">
            <v>4.2075815856874178E-2</v>
          </cell>
          <cell r="D78">
            <v>3.3860768181859782E-3</v>
          </cell>
          <cell r="E78">
            <v>1.298142374072285E-2</v>
          </cell>
          <cell r="F78">
            <v>1.3846322703747794E-2</v>
          </cell>
          <cell r="G78">
            <v>6.4566355264029679E-2</v>
          </cell>
          <cell r="H78">
            <v>1.1878874427964039E-2</v>
          </cell>
          <cell r="I78">
            <v>9.2895408057979148E-2</v>
          </cell>
          <cell r="J78">
            <v>9.0486806227851255E-2</v>
          </cell>
          <cell r="K78">
            <v>6.1336542439171145E-2</v>
          </cell>
          <cell r="L78">
            <v>3.9686643317756551E-2</v>
          </cell>
          <cell r="M78">
            <v>5.5059237750280758E-2</v>
          </cell>
          <cell r="N78">
            <v>0</v>
          </cell>
        </row>
        <row r="79">
          <cell r="C79" t="str">
            <v>(only YTD)</v>
          </cell>
        </row>
        <row r="80">
          <cell r="C80">
            <v>1</v>
          </cell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3.1106077765194414E-2</v>
          </cell>
          <cell r="J80">
            <v>4.6391752577319589E-2</v>
          </cell>
          <cell r="K80">
            <v>4.2991979922527145E-2</v>
          </cell>
          <cell r="L80">
            <v>5.5507892930679481E-2</v>
          </cell>
          <cell r="M80">
            <v>4.5398773006134971E-2</v>
          </cell>
          <cell r="N80">
            <v>0</v>
          </cell>
        </row>
        <row r="81">
          <cell r="C81">
            <v>1</v>
          </cell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-0.23021617217082874</v>
          </cell>
          <cell r="J81">
            <v>-0.16125290023201855</v>
          </cell>
          <cell r="K81">
            <v>-0.7719188767550702</v>
          </cell>
          <cell r="L81">
            <v>0.41316651772415847</v>
          </cell>
          <cell r="M81">
            <v>0.89751675206937331</v>
          </cell>
          <cell r="N81">
            <v>0</v>
          </cell>
        </row>
        <row r="82">
          <cell r="C82">
            <v>1</v>
          </cell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0.69386197189818455</v>
          </cell>
          <cell r="J82">
            <v>0.50805698707894542</v>
          </cell>
          <cell r="K82">
            <v>0.47087031010632996</v>
          </cell>
          <cell r="L82">
            <v>0.47268137621540762</v>
          </cell>
          <cell r="M82">
            <v>0.46235982494278083</v>
          </cell>
          <cell r="N82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25666</v>
          </cell>
          <cell r="K85">
            <v>52693</v>
          </cell>
          <cell r="L85">
            <v>58372</v>
          </cell>
          <cell r="M85">
            <v>56402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25666</v>
          </cell>
          <cell r="J86">
            <v>27565</v>
          </cell>
          <cell r="K86">
            <v>17541</v>
          </cell>
          <cell r="L86">
            <v>11009</v>
          </cell>
          <cell r="M86">
            <v>9336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538</v>
          </cell>
          <cell r="K87">
            <v>11862</v>
          </cell>
          <cell r="L87">
            <v>12979</v>
          </cell>
          <cell r="M87">
            <v>9596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538</v>
          </cell>
          <cell r="K88">
            <v>11862</v>
          </cell>
          <cell r="L88">
            <v>12979</v>
          </cell>
          <cell r="M88">
            <v>9596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25666</v>
          </cell>
          <cell r="J91">
            <v>27027</v>
          </cell>
          <cell r="K91">
            <v>5679</v>
          </cell>
          <cell r="L91">
            <v>-1970</v>
          </cell>
          <cell r="M91">
            <v>-260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25666</v>
          </cell>
          <cell r="J92">
            <v>52693</v>
          </cell>
          <cell r="K92">
            <v>58372</v>
          </cell>
          <cell r="L92">
            <v>56402</v>
          </cell>
          <cell r="M92">
            <v>56142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12833</v>
          </cell>
          <cell r="J93">
            <v>39179.5</v>
          </cell>
          <cell r="K93">
            <v>55532.5</v>
          </cell>
          <cell r="L93">
            <v>57387</v>
          </cell>
          <cell r="M93">
            <v>56272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1.0530273513597757</v>
          </cell>
          <cell r="K94">
            <v>0.10777522631089519</v>
          </cell>
          <cell r="L94">
            <v>-3.3749057767422735E-2</v>
          </cell>
          <cell r="M94">
            <v>-4.6097656111485407E-3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1.3731670899322349E-2</v>
          </cell>
          <cell r="K95">
            <v>0.21360464592806014</v>
          </cell>
          <cell r="L95">
            <v>0.22616620488960915</v>
          </cell>
          <cell r="M95">
            <v>0.17052885982371338</v>
          </cell>
          <cell r="N95">
            <v>0</v>
          </cell>
        </row>
        <row r="96">
          <cell r="C96" t="str">
            <v>(only YTD)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0.96889392223480564</v>
          </cell>
          <cell r="J97">
            <v>0.95360824742268047</v>
          </cell>
          <cell r="K97">
            <v>0.95700802007747288</v>
          </cell>
          <cell r="L97">
            <v>0.94449210706932052</v>
          </cell>
          <cell r="M97">
            <v>0.95460122699386507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1.2302161721708287</v>
          </cell>
          <cell r="J98">
            <v>1.1612529002320187</v>
          </cell>
          <cell r="K98">
            <v>1.7719188767550702</v>
          </cell>
          <cell r="L98">
            <v>0.58683348227584153</v>
          </cell>
          <cell r="M98">
            <v>0.10248324793062673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0.3061380281018154</v>
          </cell>
          <cell r="J99">
            <v>0.49194301292105458</v>
          </cell>
          <cell r="K99">
            <v>0.52912968989367004</v>
          </cell>
          <cell r="L99">
            <v>0.52731862378459238</v>
          </cell>
          <cell r="M99">
            <v>0.53764017505721917</v>
          </cell>
          <cell r="N99">
            <v>0</v>
          </cell>
        </row>
        <row r="102">
          <cell r="C102">
            <v>52425</v>
          </cell>
          <cell r="D102">
            <v>53384</v>
          </cell>
          <cell r="E102">
            <v>55887</v>
          </cell>
          <cell r="F102">
            <v>57968</v>
          </cell>
          <cell r="G102">
            <v>60475</v>
          </cell>
          <cell r="H102">
            <v>60269</v>
          </cell>
          <cell r="I102">
            <v>62975</v>
          </cell>
          <cell r="J102">
            <v>83838</v>
          </cell>
          <cell r="K102">
            <v>107112</v>
          </cell>
          <cell r="L102">
            <v>110317</v>
          </cell>
          <cell r="M102">
            <v>106960</v>
          </cell>
          <cell r="N102">
            <v>0</v>
          </cell>
        </row>
        <row r="103">
          <cell r="C103">
            <v>3185</v>
          </cell>
          <cell r="D103">
            <v>2688</v>
          </cell>
          <cell r="E103">
            <v>2820</v>
          </cell>
          <cell r="F103">
            <v>3327</v>
          </cell>
          <cell r="G103">
            <v>3692</v>
          </cell>
          <cell r="H103">
            <v>3438</v>
          </cell>
          <cell r="I103">
            <v>26490</v>
          </cell>
          <cell r="J103">
            <v>28906</v>
          </cell>
          <cell r="K103">
            <v>18329</v>
          </cell>
          <cell r="L103">
            <v>11656</v>
          </cell>
          <cell r="M103">
            <v>9780</v>
          </cell>
          <cell r="N103">
            <v>0</v>
          </cell>
        </row>
        <row r="104">
          <cell r="C104">
            <v>2226</v>
          </cell>
          <cell r="D104">
            <v>185</v>
          </cell>
          <cell r="E104">
            <v>739</v>
          </cell>
          <cell r="F104">
            <v>820</v>
          </cell>
          <cell r="G104">
            <v>3898</v>
          </cell>
          <cell r="H104">
            <v>732</v>
          </cell>
          <cell r="I104">
            <v>5627</v>
          </cell>
          <cell r="J104">
            <v>5632</v>
          </cell>
          <cell r="K104">
            <v>15124</v>
          </cell>
          <cell r="L104">
            <v>15013</v>
          </cell>
          <cell r="M104">
            <v>12317</v>
          </cell>
          <cell r="N104">
            <v>0</v>
          </cell>
        </row>
        <row r="105">
          <cell r="C105">
            <v>2226</v>
          </cell>
          <cell r="D105">
            <v>185</v>
          </cell>
          <cell r="E105">
            <v>739</v>
          </cell>
          <cell r="F105">
            <v>820</v>
          </cell>
          <cell r="G105">
            <v>3898</v>
          </cell>
          <cell r="H105">
            <v>732</v>
          </cell>
          <cell r="I105">
            <v>5627</v>
          </cell>
          <cell r="J105">
            <v>5632</v>
          </cell>
          <cell r="K105">
            <v>15124</v>
          </cell>
          <cell r="L105">
            <v>15013</v>
          </cell>
          <cell r="M105">
            <v>12317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959</v>
          </cell>
          <cell r="D108">
            <v>2503</v>
          </cell>
          <cell r="E108">
            <v>2081</v>
          </cell>
          <cell r="F108">
            <v>2507</v>
          </cell>
          <cell r="G108">
            <v>-206</v>
          </cell>
          <cell r="H108">
            <v>2706</v>
          </cell>
          <cell r="I108">
            <v>20863</v>
          </cell>
          <cell r="J108">
            <v>23274</v>
          </cell>
          <cell r="K108">
            <v>3205</v>
          </cell>
          <cell r="L108">
            <v>-3357</v>
          </cell>
          <cell r="M108">
            <v>-2537</v>
          </cell>
          <cell r="N108">
            <v>0</v>
          </cell>
        </row>
        <row r="109">
          <cell r="C109">
            <v>53384</v>
          </cell>
          <cell r="D109">
            <v>55887</v>
          </cell>
          <cell r="E109">
            <v>57968</v>
          </cell>
          <cell r="F109">
            <v>60475</v>
          </cell>
          <cell r="G109">
            <v>60269</v>
          </cell>
          <cell r="H109">
            <v>62975</v>
          </cell>
          <cell r="I109">
            <v>83838</v>
          </cell>
          <cell r="J109">
            <v>107112</v>
          </cell>
          <cell r="K109">
            <v>110317</v>
          </cell>
          <cell r="L109">
            <v>106960</v>
          </cell>
          <cell r="M109">
            <v>104423</v>
          </cell>
          <cell r="N109">
            <v>0</v>
          </cell>
        </row>
        <row r="110">
          <cell r="C110">
            <v>52904.5</v>
          </cell>
          <cell r="D110">
            <v>54635.5</v>
          </cell>
          <cell r="E110">
            <v>56927.5</v>
          </cell>
          <cell r="F110">
            <v>59221.5</v>
          </cell>
          <cell r="G110">
            <v>60372</v>
          </cell>
          <cell r="H110">
            <v>61622</v>
          </cell>
          <cell r="I110">
            <v>73406.5</v>
          </cell>
          <cell r="J110">
            <v>95475</v>
          </cell>
          <cell r="K110">
            <v>108714.5</v>
          </cell>
          <cell r="L110">
            <v>108638.5</v>
          </cell>
          <cell r="M110">
            <v>105691.5</v>
          </cell>
          <cell r="N110">
            <v>0</v>
          </cell>
        </row>
        <row r="112">
          <cell r="C112">
            <v>1.8292799237005247E-2</v>
          </cell>
          <cell r="D112">
            <v>4.6886707627753633E-2</v>
          </cell>
          <cell r="E112">
            <v>3.7235850913450358E-2</v>
          </cell>
          <cell r="F112">
            <v>4.3247998895942587E-2</v>
          </cell>
          <cell r="G112">
            <v>-3.4063662670525009E-3</v>
          </cell>
          <cell r="H112">
            <v>4.4898704143091807E-2</v>
          </cell>
          <cell r="I112">
            <v>0.33129019452163555</v>
          </cell>
          <cell r="J112">
            <v>0.27760681313962643</v>
          </cell>
          <cell r="K112">
            <v>2.9921950855179624E-2</v>
          </cell>
          <cell r="L112">
            <v>-3.0430486688361721E-2</v>
          </cell>
          <cell r="M112">
            <v>-2.3719147344801794E-2</v>
          </cell>
          <cell r="N112">
            <v>0</v>
          </cell>
        </row>
        <row r="113">
          <cell r="C113">
            <v>4.2075815856874178E-2</v>
          </cell>
          <cell r="D113">
            <v>3.3860768181859782E-3</v>
          </cell>
          <cell r="E113">
            <v>1.298142374072285E-2</v>
          </cell>
          <cell r="F113">
            <v>1.3846322703747794E-2</v>
          </cell>
          <cell r="G113">
            <v>6.4566355264029679E-2</v>
          </cell>
          <cell r="H113">
            <v>1.1878874427964039E-2</v>
          </cell>
          <cell r="I113">
            <v>7.6655337061431891E-2</v>
          </cell>
          <cell r="J113">
            <v>5.8989264205289341E-2</v>
          </cell>
          <cell r="K113">
            <v>0.13911667716817905</v>
          </cell>
          <cell r="L113">
            <v>0.13819226149109201</v>
          </cell>
          <cell r="M113">
            <v>0.11653728067063103</v>
          </cell>
          <cell r="N113">
            <v>0</v>
          </cell>
        </row>
        <row r="114">
          <cell r="C114" t="str">
            <v>(only YTD)</v>
          </cell>
        </row>
        <row r="115">
          <cell r="C115" t="str">
            <v>(only YTD)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959</v>
          </cell>
          <cell r="D144">
            <v>2503</v>
          </cell>
          <cell r="E144">
            <v>2081</v>
          </cell>
          <cell r="F144">
            <v>2507</v>
          </cell>
          <cell r="G144">
            <v>-206</v>
          </cell>
          <cell r="H144">
            <v>2706</v>
          </cell>
          <cell r="I144">
            <v>20863</v>
          </cell>
          <cell r="J144">
            <v>23274</v>
          </cell>
          <cell r="K144">
            <v>3205</v>
          </cell>
          <cell r="L144">
            <v>-3357</v>
          </cell>
          <cell r="M144">
            <v>-2537</v>
          </cell>
          <cell r="N144">
            <v>0</v>
          </cell>
        </row>
        <row r="145">
          <cell r="C145">
            <v>53384</v>
          </cell>
          <cell r="D145">
            <v>55887</v>
          </cell>
          <cell r="E145">
            <v>57968</v>
          </cell>
          <cell r="F145">
            <v>60475</v>
          </cell>
          <cell r="G145">
            <v>60269</v>
          </cell>
          <cell r="H145">
            <v>62975</v>
          </cell>
          <cell r="I145">
            <v>83838</v>
          </cell>
          <cell r="J145">
            <v>107112</v>
          </cell>
          <cell r="K145">
            <v>110317</v>
          </cell>
          <cell r="L145">
            <v>106960</v>
          </cell>
          <cell r="M145">
            <v>104423</v>
          </cell>
          <cell r="N145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7</v>
          </cell>
          <cell r="J148">
            <v>25</v>
          </cell>
          <cell r="K148">
            <v>0</v>
          </cell>
          <cell r="L148">
            <v>235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1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0.14285714285714285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 t="str">
            <v>(only YTD)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15.371460928652322</v>
          </cell>
          <cell r="J166">
            <v>14.753718951082819</v>
          </cell>
          <cell r="K166">
            <v>33.991106988924656</v>
          </cell>
          <cell r="L166">
            <v>17.514413177762538</v>
          </cell>
          <cell r="M166">
            <v>20.612985685071553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15.371460928652322</v>
          </cell>
          <cell r="J168">
            <v>14.753718951082819</v>
          </cell>
          <cell r="K168">
            <v>33.991106988924656</v>
          </cell>
          <cell r="L168">
            <v>17.514413177762538</v>
          </cell>
          <cell r="M168">
            <v>20.612985685071553</v>
          </cell>
          <cell r="N168">
            <v>0</v>
          </cell>
        </row>
        <row r="171">
          <cell r="C171">
            <v>2.915541601255887</v>
          </cell>
          <cell r="D171">
            <v>1.1372767857142858</v>
          </cell>
          <cell r="E171">
            <v>96.387234042553175</v>
          </cell>
          <cell r="F171">
            <v>82.067929065223936</v>
          </cell>
          <cell r="G171">
            <v>24.455850487540612</v>
          </cell>
          <cell r="H171">
            <v>125.75799883653291</v>
          </cell>
          <cell r="I171">
            <v>26.038958097395238</v>
          </cell>
          <cell r="J171">
            <v>5.7222030028367792</v>
          </cell>
          <cell r="K171">
            <v>61.497463036717768</v>
          </cell>
          <cell r="L171">
            <v>41.281228551818806</v>
          </cell>
          <cell r="M171">
            <v>13.048466257668714</v>
          </cell>
          <cell r="N171">
            <v>0</v>
          </cell>
        </row>
        <row r="172">
          <cell r="C172">
            <v>2.915541601255887</v>
          </cell>
          <cell r="D172">
            <v>1.1372767857142858</v>
          </cell>
          <cell r="E172">
            <v>96.387234042553175</v>
          </cell>
          <cell r="F172">
            <v>82.067929065223936</v>
          </cell>
          <cell r="G172">
            <v>24.455850487540612</v>
          </cell>
          <cell r="H172">
            <v>125.75799883653291</v>
          </cell>
          <cell r="I172">
            <v>41.410419026047563</v>
          </cell>
          <cell r="J172">
            <v>20.475921953919599</v>
          </cell>
          <cell r="K172">
            <v>95.488570025642417</v>
          </cell>
          <cell r="L172">
            <v>58.795641729581348</v>
          </cell>
          <cell r="M172">
            <v>33.661451942740271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0.28199801582104628</v>
          </cell>
          <cell r="J173">
            <v>0.20532752828145076</v>
          </cell>
          <cell r="K173">
            <v>0.5488386442086145</v>
          </cell>
          <cell r="L173">
            <v>0.32582418018443121</v>
          </cell>
          <cell r="M173">
            <v>0.39407965904833736</v>
          </cell>
          <cell r="N173">
            <v>0</v>
          </cell>
        </row>
        <row r="178">
          <cell r="C178">
            <v>10</v>
          </cell>
          <cell r="D178">
            <v>-1</v>
          </cell>
          <cell r="E178">
            <v>13</v>
          </cell>
          <cell r="F178">
            <v>7</v>
          </cell>
          <cell r="G178">
            <v>12</v>
          </cell>
          <cell r="H178">
            <v>16</v>
          </cell>
          <cell r="I178">
            <v>6</v>
          </cell>
          <cell r="J178">
            <v>-7</v>
          </cell>
          <cell r="K178">
            <v>9</v>
          </cell>
          <cell r="L178">
            <v>2</v>
          </cell>
          <cell r="M178">
            <v>2</v>
          </cell>
          <cell r="N178">
            <v>0</v>
          </cell>
        </row>
        <row r="179">
          <cell r="C179">
            <v>2</v>
          </cell>
          <cell r="D179">
            <v>-1</v>
          </cell>
          <cell r="E179">
            <v>6</v>
          </cell>
          <cell r="F179">
            <v>7</v>
          </cell>
          <cell r="G179">
            <v>1</v>
          </cell>
          <cell r="H179">
            <v>1</v>
          </cell>
          <cell r="I179">
            <v>0</v>
          </cell>
          <cell r="J179">
            <v>-6</v>
          </cell>
          <cell r="K179">
            <v>6</v>
          </cell>
          <cell r="L179">
            <v>2</v>
          </cell>
          <cell r="M179">
            <v>0</v>
          </cell>
          <cell r="N179">
            <v>0</v>
          </cell>
        </row>
        <row r="180">
          <cell r="C180">
            <v>1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-1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7</v>
          </cell>
          <cell r="D181">
            <v>0</v>
          </cell>
          <cell r="E181">
            <v>7</v>
          </cell>
          <cell r="F181">
            <v>0</v>
          </cell>
          <cell r="G181">
            <v>11</v>
          </cell>
          <cell r="H181">
            <v>15</v>
          </cell>
          <cell r="I181">
            <v>6</v>
          </cell>
          <cell r="J181">
            <v>-1</v>
          </cell>
          <cell r="K181">
            <v>4</v>
          </cell>
          <cell r="L181">
            <v>0</v>
          </cell>
          <cell r="M181">
            <v>2</v>
          </cell>
          <cell r="N181">
            <v>0</v>
          </cell>
        </row>
        <row r="182">
          <cell r="C182">
            <v>3</v>
          </cell>
          <cell r="D182">
            <v>-1</v>
          </cell>
          <cell r="E182">
            <v>6</v>
          </cell>
          <cell r="F182">
            <v>7</v>
          </cell>
          <cell r="G182">
            <v>1</v>
          </cell>
          <cell r="H182">
            <v>1</v>
          </cell>
          <cell r="I182">
            <v>0</v>
          </cell>
          <cell r="J182">
            <v>-6</v>
          </cell>
          <cell r="K182">
            <v>5</v>
          </cell>
          <cell r="L182">
            <v>2</v>
          </cell>
          <cell r="M182">
            <v>0</v>
          </cell>
          <cell r="N182">
            <v>0</v>
          </cell>
        </row>
        <row r="183">
          <cell r="C183">
            <v>319.66666666666669</v>
          </cell>
          <cell r="D183">
            <v>0</v>
          </cell>
          <cell r="E183">
            <v>346.83333333333331</v>
          </cell>
          <cell r="F183">
            <v>358.14285714285717</v>
          </cell>
          <cell r="G183">
            <v>-206</v>
          </cell>
          <cell r="H183">
            <v>2706</v>
          </cell>
          <cell r="I183">
            <v>0</v>
          </cell>
          <cell r="J183">
            <v>0</v>
          </cell>
          <cell r="K183">
            <v>641</v>
          </cell>
          <cell r="L183">
            <v>-1678.5</v>
          </cell>
          <cell r="M183">
            <v>0</v>
          </cell>
          <cell r="N183">
            <v>0</v>
          </cell>
        </row>
        <row r="184">
          <cell r="C184">
            <v>319.66666666666669</v>
          </cell>
          <cell r="D184">
            <v>0</v>
          </cell>
          <cell r="E184">
            <v>346.83333333333331</v>
          </cell>
          <cell r="F184">
            <v>358.14285714285717</v>
          </cell>
          <cell r="G184">
            <v>-206</v>
          </cell>
          <cell r="H184">
            <v>2706</v>
          </cell>
          <cell r="I184">
            <v>0</v>
          </cell>
          <cell r="J184">
            <v>0</v>
          </cell>
          <cell r="K184">
            <v>641</v>
          </cell>
          <cell r="L184">
            <v>-1678.5</v>
          </cell>
          <cell r="M184">
            <v>0</v>
          </cell>
          <cell r="N184">
            <v>0</v>
          </cell>
        </row>
        <row r="185">
          <cell r="C185">
            <v>2.6020192307692307</v>
          </cell>
          <cell r="D185">
            <v>2.5102038834951461</v>
          </cell>
          <cell r="E185">
            <v>2.5827981651376146</v>
          </cell>
          <cell r="F185">
            <v>2.5278448275862062</v>
          </cell>
          <cell r="G185">
            <v>2.6643504273504277</v>
          </cell>
          <cell r="H185">
            <v>2.801474576271187</v>
          </cell>
          <cell r="I185">
            <v>3.5827796610169496</v>
          </cell>
          <cell r="J185">
            <v>3.642669642857141</v>
          </cell>
          <cell r="K185">
            <v>3.2033931623931626</v>
          </cell>
          <cell r="L185">
            <v>3.4243361344537822</v>
          </cell>
          <cell r="M185">
            <v>-2.7412352941176459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9.823509615384614</v>
          </cell>
          <cell r="D187">
            <v>9.9668252427184481</v>
          </cell>
          <cell r="E187">
            <v>15.57911009174312</v>
          </cell>
          <cell r="F187">
            <v>15.108267241379313</v>
          </cell>
          <cell r="G187">
            <v>13.846316239316238</v>
          </cell>
          <cell r="H187">
            <v>17.294466101694923</v>
          </cell>
          <cell r="I187">
            <v>-1.6589491525423756</v>
          </cell>
          <cell r="J187">
            <v>12.40709821428571</v>
          </cell>
          <cell r="K187">
            <v>22.820957264957261</v>
          </cell>
          <cell r="L187">
            <v>20.825352941176469</v>
          </cell>
          <cell r="M187">
            <v>15.280100840336134</v>
          </cell>
          <cell r="N187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1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1</v>
          </cell>
          <cell r="F192">
            <v>0</v>
          </cell>
          <cell r="G192">
            <v>0</v>
          </cell>
          <cell r="H192">
            <v>3</v>
          </cell>
          <cell r="I192">
            <v>11</v>
          </cell>
          <cell r="J192">
            <v>4</v>
          </cell>
          <cell r="K192">
            <v>2</v>
          </cell>
          <cell r="L192">
            <v>2</v>
          </cell>
          <cell r="M192">
            <v>2</v>
          </cell>
          <cell r="N192">
            <v>0</v>
          </cell>
        </row>
        <row r="193">
          <cell r="C193">
            <v>-7</v>
          </cell>
          <cell r="D193">
            <v>0</v>
          </cell>
          <cell r="E193">
            <v>-2</v>
          </cell>
          <cell r="F193">
            <v>0</v>
          </cell>
          <cell r="G193">
            <v>0</v>
          </cell>
          <cell r="H193">
            <v>0</v>
          </cell>
          <cell r="I193">
            <v>265</v>
          </cell>
          <cell r="J193">
            <v>34</v>
          </cell>
          <cell r="K193">
            <v>-19</v>
          </cell>
          <cell r="L193">
            <v>26</v>
          </cell>
          <cell r="M193">
            <v>9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3</v>
          </cell>
          <cell r="M197">
            <v>2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3">
          <cell r="C203">
            <v>0</v>
          </cell>
          <cell r="D203">
            <v>0</v>
          </cell>
          <cell r="E203">
            <v>2081</v>
          </cell>
          <cell r="F203">
            <v>0</v>
          </cell>
          <cell r="G203">
            <v>0</v>
          </cell>
          <cell r="H203">
            <v>902</v>
          </cell>
          <cell r="I203">
            <v>1896.6363636363637</v>
          </cell>
          <cell r="J203">
            <v>5818.5</v>
          </cell>
          <cell r="K203">
            <v>1602.5</v>
          </cell>
          <cell r="L203">
            <v>-1678.5</v>
          </cell>
          <cell r="M203">
            <v>-1268.5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78.728301886792451</v>
          </cell>
          <cell r="J204">
            <v>684.52941176470586</v>
          </cell>
          <cell r="K204">
            <v>0</v>
          </cell>
          <cell r="L204">
            <v>-129.11538461538461</v>
          </cell>
          <cell r="M204">
            <v>-281.88888888888891</v>
          </cell>
          <cell r="N204">
            <v>0</v>
          </cell>
        </row>
        <row r="205">
          <cell r="C205">
            <v>1221.6199999999999</v>
          </cell>
          <cell r="D205">
            <v>361.86000000000007</v>
          </cell>
          <cell r="E205">
            <v>2784.7843137254904</v>
          </cell>
          <cell r="F205">
            <v>6245.0784313725489</v>
          </cell>
          <cell r="G205">
            <v>3960.8431372549026</v>
          </cell>
          <cell r="H205">
            <v>3743.5925925925926</v>
          </cell>
          <cell r="I205">
            <v>12068.661538461538</v>
          </cell>
          <cell r="J205">
            <v>6477.710144927536</v>
          </cell>
          <cell r="K205">
            <v>8201.8169014084542</v>
          </cell>
          <cell r="L205">
            <v>5138.1232876712284</v>
          </cell>
          <cell r="M205">
            <v>5405.1600000000026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1221.6199999999999</v>
          </cell>
          <cell r="D207">
            <v>361.86000000000007</v>
          </cell>
          <cell r="E207">
            <v>2784.7843137254904</v>
          </cell>
          <cell r="F207">
            <v>6245.0784313725489</v>
          </cell>
          <cell r="G207">
            <v>3960.8431372549026</v>
          </cell>
          <cell r="H207">
            <v>3743.5925925925926</v>
          </cell>
          <cell r="I207">
            <v>12068.661538461538</v>
          </cell>
          <cell r="J207">
            <v>6477.710144927536</v>
          </cell>
          <cell r="K207">
            <v>8201.8169014084542</v>
          </cell>
          <cell r="L207">
            <v>5138.1232876712284</v>
          </cell>
          <cell r="M207">
            <v>5405.1600000000026</v>
          </cell>
          <cell r="N207">
            <v>0</v>
          </cell>
        </row>
        <row r="209">
          <cell r="C209">
            <v>2585.6869999999999</v>
          </cell>
          <cell r="D209">
            <v>605.49499999999989</v>
          </cell>
          <cell r="E209">
            <v>1501.3230000000003</v>
          </cell>
          <cell r="F209">
            <v>-4692.5050000000001</v>
          </cell>
          <cell r="G209">
            <v>0</v>
          </cell>
          <cell r="H209">
            <v>11541</v>
          </cell>
          <cell r="I209">
            <v>1916.4069999999992</v>
          </cell>
          <cell r="J209">
            <v>298.86700000000019</v>
          </cell>
          <cell r="K209">
            <v>1525.4060000000009</v>
          </cell>
          <cell r="L209">
            <v>355.96899999999914</v>
          </cell>
          <cell r="M209">
            <v>3391.7749999999996</v>
          </cell>
          <cell r="N209">
            <v>0</v>
          </cell>
        </row>
        <row r="210">
          <cell r="C210">
            <v>2696.2325338894684</v>
          </cell>
          <cell r="D210">
            <v>241.90771074710344</v>
          </cell>
          <cell r="E210">
            <v>721.44305622296986</v>
          </cell>
          <cell r="F210">
            <v>0</v>
          </cell>
          <cell r="G210">
            <v>0</v>
          </cell>
          <cell r="H210">
            <v>4264.9667405764967</v>
          </cell>
          <cell r="I210">
            <v>91.856732013612586</v>
          </cell>
          <cell r="J210">
            <v>12.841239150983938</v>
          </cell>
          <cell r="K210">
            <v>475.94570982839343</v>
          </cell>
          <cell r="L210">
            <v>-106.03783139708047</v>
          </cell>
          <cell r="M210">
            <v>-1336.9235317303901</v>
          </cell>
          <cell r="N210">
            <v>0</v>
          </cell>
        </row>
        <row r="211">
          <cell r="C211" t="str">
            <v>(not measurable)</v>
          </cell>
        </row>
        <row r="212">
          <cell r="C212" t="str">
            <v>(not measurable)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6">
          <cell r="C216">
            <v>96048</v>
          </cell>
          <cell r="D216">
            <v>-14264</v>
          </cell>
          <cell r="E216">
            <v>8358</v>
          </cell>
          <cell r="F216">
            <v>-90142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127348</v>
          </cell>
          <cell r="M216">
            <v>98107</v>
          </cell>
          <cell r="N216">
            <v>0</v>
          </cell>
        </row>
        <row r="217"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C218">
            <v>96048</v>
          </cell>
          <cell r="D218">
            <v>-14264</v>
          </cell>
          <cell r="E218">
            <v>8358</v>
          </cell>
          <cell r="F218">
            <v>-90142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96827</v>
          </cell>
          <cell r="M218">
            <v>80464</v>
          </cell>
          <cell r="N218">
            <v>0</v>
          </cell>
        </row>
        <row r="219"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30521</v>
          </cell>
          <cell r="M219">
            <v>17643</v>
          </cell>
          <cell r="N219">
            <v>0</v>
          </cell>
        </row>
        <row r="220">
          <cell r="C220">
            <v>1.7991907687696689</v>
          </cell>
          <cell r="D220">
            <v>-0.25522930198436128</v>
          </cell>
          <cell r="E220">
            <v>0.14418299751587083</v>
          </cell>
          <cell r="F220">
            <v>-1.490566349731294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1.1906133133881824</v>
          </cell>
          <cell r="M220">
            <v>0.93951524089520511</v>
          </cell>
          <cell r="N220">
            <v>0</v>
          </cell>
        </row>
        <row r="221">
          <cell r="C221">
            <v>1.7991907687696689</v>
          </cell>
          <cell r="D221">
            <v>-0.25522930198436128</v>
          </cell>
          <cell r="E221">
            <v>0.14418299751587083</v>
          </cell>
          <cell r="F221">
            <v>-1.490566349731294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1.9151667391906326</v>
          </cell>
          <cell r="M221">
            <v>1.6665769143141194</v>
          </cell>
          <cell r="N221">
            <v>0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0.54113329314563319</v>
          </cell>
          <cell r="M222">
            <v>0.31425670620925511</v>
          </cell>
          <cell r="N222">
            <v>0</v>
          </cell>
        </row>
        <row r="223">
          <cell r="C223">
            <v>1.7991907687696689</v>
          </cell>
          <cell r="D223">
            <v>-0.25522930198436128</v>
          </cell>
          <cell r="E223">
            <v>0.14418299751587083</v>
          </cell>
          <cell r="F223">
            <v>-1.490566349731294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1.1906133133881824</v>
          </cell>
          <cell r="M223">
            <v>0.93951524089520511</v>
          </cell>
          <cell r="N223">
            <v>0</v>
          </cell>
        </row>
        <row r="225">
          <cell r="C225">
            <v>9.3800000000000008</v>
          </cell>
          <cell r="D225">
            <v>3.98</v>
          </cell>
          <cell r="E225">
            <v>0.72</v>
          </cell>
        </row>
        <row r="226">
          <cell r="C226">
            <v>0.06</v>
          </cell>
          <cell r="D226">
            <v>0.06</v>
          </cell>
          <cell r="E226">
            <v>0.03</v>
          </cell>
        </row>
        <row r="227">
          <cell r="C227">
            <v>42.45</v>
          </cell>
          <cell r="D227">
            <v>42.16</v>
          </cell>
          <cell r="E227">
            <v>43.21</v>
          </cell>
        </row>
        <row r="228">
          <cell r="C228">
            <v>-15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3">
          <cell r="C233">
            <v>9631.4660000000003</v>
          </cell>
          <cell r="D233">
            <v>10301.492000000002</v>
          </cell>
          <cell r="E233">
            <v>11409.178</v>
          </cell>
          <cell r="F233">
            <v>0</v>
          </cell>
          <cell r="G233">
            <v>0</v>
          </cell>
          <cell r="H233">
            <v>13678.517</v>
          </cell>
          <cell r="I233">
            <v>18043.020000000004</v>
          </cell>
          <cell r="J233">
            <v>23195.351999999999</v>
          </cell>
          <cell r="K233">
            <v>18945.877</v>
          </cell>
          <cell r="L233">
            <v>18239.494000000006</v>
          </cell>
          <cell r="M233">
            <v>19039.066000000006</v>
          </cell>
          <cell r="N233">
            <v>0</v>
          </cell>
        </row>
        <row r="234">
          <cell r="C234">
            <v>182.05381394777385</v>
          </cell>
          <cell r="D234">
            <v>188.54942299420708</v>
          </cell>
          <cell r="E234">
            <v>200.41593254578194</v>
          </cell>
          <cell r="F234">
            <v>210</v>
          </cell>
          <cell r="G234">
            <v>210</v>
          </cell>
          <cell r="H234">
            <v>221.97457077017947</v>
          </cell>
          <cell r="I234">
            <v>245.7959445008276</v>
          </cell>
          <cell r="J234">
            <v>242.9468656716418</v>
          </cell>
          <cell r="K234">
            <v>174.27184966126876</v>
          </cell>
          <cell r="L234">
            <v>167.89162221496065</v>
          </cell>
          <cell r="M234">
            <v>180.13810003642681</v>
          </cell>
          <cell r="N234">
            <v>0</v>
          </cell>
        </row>
        <row r="237">
          <cell r="C237">
            <v>6164.1382400000002</v>
          </cell>
          <cell r="D237">
            <v>6592.9548800000011</v>
          </cell>
          <cell r="E237">
            <v>7301.8739200000018</v>
          </cell>
          <cell r="F237">
            <v>0</v>
          </cell>
          <cell r="G237">
            <v>0</v>
          </cell>
          <cell r="H237">
            <v>8632.4529999999995</v>
          </cell>
          <cell r="I237">
            <v>10489.591000000002</v>
          </cell>
          <cell r="J237">
            <v>10227.322</v>
          </cell>
          <cell r="K237">
            <v>8073.9510000000009</v>
          </cell>
          <cell r="L237">
            <v>7139.3340000000026</v>
          </cell>
          <cell r="M237">
            <v>8195.1470000000045</v>
          </cell>
          <cell r="N237">
            <v>0</v>
          </cell>
        </row>
        <row r="238">
          <cell r="C238">
            <v>6164.1382400000002</v>
          </cell>
          <cell r="D238">
            <v>6592.9548800000011</v>
          </cell>
          <cell r="E238">
            <v>7301.8739200000018</v>
          </cell>
          <cell r="F238">
            <v>0</v>
          </cell>
          <cell r="G238">
            <v>0</v>
          </cell>
          <cell r="H238">
            <v>8632.4529999999995</v>
          </cell>
          <cell r="I238">
            <v>10489.591000000002</v>
          </cell>
          <cell r="J238">
            <v>10227.322</v>
          </cell>
          <cell r="K238">
            <v>8073.9510000000009</v>
          </cell>
          <cell r="L238">
            <v>7139.3340000000026</v>
          </cell>
          <cell r="M238">
            <v>8195.1470000000045</v>
          </cell>
          <cell r="N238">
            <v>0</v>
          </cell>
        </row>
        <row r="239"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C242">
            <v>116.51444092657525</v>
          </cell>
          <cell r="D242">
            <v>120.67163071629254</v>
          </cell>
          <cell r="E242">
            <v>128.26619682930047</v>
          </cell>
          <cell r="F242">
            <v>0</v>
          </cell>
          <cell r="G242">
            <v>0</v>
          </cell>
          <cell r="H242">
            <v>140.08719288565771</v>
          </cell>
          <cell r="I242">
            <v>173.17128777435681</v>
          </cell>
          <cell r="J242">
            <v>181.67210523043582</v>
          </cell>
          <cell r="K242">
            <v>151.81736301756234</v>
          </cell>
          <cell r="L242">
            <v>139.30000097558127</v>
          </cell>
          <cell r="M242">
            <v>165.828205465454</v>
          </cell>
          <cell r="N242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3279.9090000000001</v>
          </cell>
          <cell r="K245">
            <v>3114.4940000000001</v>
          </cell>
          <cell r="L245">
            <v>3478.3829999999998</v>
          </cell>
          <cell r="M245">
            <v>3287.7180000000008</v>
          </cell>
          <cell r="N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3279.9090000000001</v>
          </cell>
          <cell r="K246">
            <v>3114.4940000000001</v>
          </cell>
          <cell r="L246">
            <v>3478.3829999999998</v>
          </cell>
          <cell r="M246">
            <v>3287.7180000000008</v>
          </cell>
          <cell r="N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83.714927449303843</v>
          </cell>
          <cell r="K250">
            <v>56.084166929275646</v>
          </cell>
          <cell r="L250">
            <v>60.612734591457993</v>
          </cell>
          <cell r="M250">
            <v>58.425469149843636</v>
          </cell>
          <cell r="N250">
            <v>0</v>
          </cell>
        </row>
        <row r="253">
          <cell r="C253">
            <v>6164.1382400000002</v>
          </cell>
          <cell r="D253">
            <v>6592.9548800000011</v>
          </cell>
          <cell r="E253">
            <v>7301.8739200000018</v>
          </cell>
          <cell r="F253">
            <v>0</v>
          </cell>
          <cell r="G253">
            <v>0</v>
          </cell>
          <cell r="H253">
            <v>8632.4529999999995</v>
          </cell>
          <cell r="I253">
            <v>10489.591000000002</v>
          </cell>
          <cell r="J253">
            <v>13507.231</v>
          </cell>
          <cell r="K253">
            <v>11188.445000000002</v>
          </cell>
          <cell r="L253">
            <v>10617.717000000002</v>
          </cell>
          <cell r="M253">
            <v>11482.865000000005</v>
          </cell>
          <cell r="N253">
            <v>0</v>
          </cell>
        </row>
        <row r="254">
          <cell r="C254">
            <v>6164.1382400000002</v>
          </cell>
          <cell r="D254">
            <v>6592.9548800000011</v>
          </cell>
          <cell r="E254">
            <v>7301.8739200000018</v>
          </cell>
          <cell r="F254">
            <v>0</v>
          </cell>
          <cell r="G254">
            <v>0</v>
          </cell>
          <cell r="H254">
            <v>8632.4529999999995</v>
          </cell>
          <cell r="I254">
            <v>10489.591000000002</v>
          </cell>
          <cell r="J254">
            <v>13507.231</v>
          </cell>
          <cell r="K254">
            <v>11188.445000000002</v>
          </cell>
          <cell r="L254">
            <v>10617.717000000002</v>
          </cell>
          <cell r="M254">
            <v>11482.865000000005</v>
          </cell>
          <cell r="N254">
            <v>0</v>
          </cell>
        </row>
        <row r="255"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C258">
            <v>116.51444092657525</v>
          </cell>
          <cell r="D258">
            <v>120.67163071629254</v>
          </cell>
          <cell r="E258">
            <v>128.26619682930047</v>
          </cell>
          <cell r="F258">
            <v>0</v>
          </cell>
          <cell r="G258">
            <v>0</v>
          </cell>
          <cell r="H258">
            <v>140.08719288565771</v>
          </cell>
          <cell r="I258">
            <v>142.89730473459437</v>
          </cell>
          <cell r="J258">
            <v>141.47400890285414</v>
          </cell>
          <cell r="K258">
            <v>102.91584839188886</v>
          </cell>
          <cell r="L258">
            <v>97.734385139706475</v>
          </cell>
          <cell r="M258">
            <v>108.64511337240937</v>
          </cell>
          <cell r="N258">
            <v>0</v>
          </cell>
        </row>
        <row r="261">
          <cell r="C261">
            <v>3467.3277600000001</v>
          </cell>
          <cell r="D261">
            <v>3708.53712</v>
          </cell>
          <cell r="E261">
            <v>4107.304079999999</v>
          </cell>
          <cell r="F261">
            <v>0</v>
          </cell>
          <cell r="G261">
            <v>0</v>
          </cell>
          <cell r="H261">
            <v>5046.0640000000003</v>
          </cell>
          <cell r="I261">
            <v>7553.4290000000001</v>
          </cell>
          <cell r="J261">
            <v>9688.121000000001</v>
          </cell>
          <cell r="K261">
            <v>7757.4320000000007</v>
          </cell>
          <cell r="L261">
            <v>7621.7770000000019</v>
          </cell>
          <cell r="M261">
            <v>7556.2010000000009</v>
          </cell>
          <cell r="N261">
            <v>0</v>
          </cell>
        </row>
        <row r="262">
          <cell r="C262">
            <v>0.36</v>
          </cell>
          <cell r="D262">
            <v>0.35999999999999993</v>
          </cell>
          <cell r="E262">
            <v>0.35999999999999993</v>
          </cell>
          <cell r="F262">
            <v>0</v>
          </cell>
          <cell r="G262">
            <v>0</v>
          </cell>
          <cell r="H262">
            <v>0.36890431908663784</v>
          </cell>
          <cell r="I262">
            <v>0.41863440820882525</v>
          </cell>
          <cell r="J262">
            <v>0.41767510145998221</v>
          </cell>
          <cell r="K262">
            <v>0.40945225180127587</v>
          </cell>
          <cell r="L262">
            <v>0.41787217342761807</v>
          </cell>
          <cell r="M262">
            <v>0.39687876495622204</v>
          </cell>
          <cell r="N262">
            <v>0</v>
          </cell>
        </row>
        <row r="263">
          <cell r="C263">
            <v>3467.3277600000001</v>
          </cell>
          <cell r="D263">
            <v>3708.53712</v>
          </cell>
          <cell r="E263">
            <v>4107.304079999999</v>
          </cell>
          <cell r="F263">
            <v>0</v>
          </cell>
          <cell r="G263">
            <v>0</v>
          </cell>
          <cell r="H263">
            <v>5046.0640000000003</v>
          </cell>
          <cell r="I263">
            <v>7553.4290000000001</v>
          </cell>
          <cell r="J263">
            <v>9688.121000000001</v>
          </cell>
          <cell r="K263">
            <v>7757.4320000000007</v>
          </cell>
          <cell r="L263">
            <v>7621.7770000000019</v>
          </cell>
          <cell r="M263">
            <v>7556.2010000000009</v>
          </cell>
          <cell r="N263">
            <v>0</v>
          </cell>
        </row>
        <row r="264"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C266">
            <v>65.539373021198585</v>
          </cell>
          <cell r="D266">
            <v>67.877792277914551</v>
          </cell>
          <cell r="E266">
            <v>72.149735716481473</v>
          </cell>
          <cell r="F266">
            <v>0</v>
          </cell>
          <cell r="G266">
            <v>0</v>
          </cell>
          <cell r="H266">
            <v>81.887377884521769</v>
          </cell>
          <cell r="I266">
            <v>102.89863976623323</v>
          </cell>
          <cell r="J266">
            <v>101.47285676878766</v>
          </cell>
          <cell r="K266">
            <v>71.356001269379902</v>
          </cell>
          <cell r="L266">
            <v>70.157237075254187</v>
          </cell>
          <cell r="M266">
            <v>71.492986664017451</v>
          </cell>
          <cell r="N266">
            <v>0</v>
          </cell>
        </row>
        <row r="269"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5"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2493</v>
          </cell>
          <cell r="K275">
            <v>2837</v>
          </cell>
          <cell r="L275">
            <v>3156</v>
          </cell>
          <cell r="M275">
            <v>2862</v>
          </cell>
          <cell r="N275">
            <v>0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2493</v>
          </cell>
          <cell r="K276">
            <v>2837</v>
          </cell>
          <cell r="L276">
            <v>3156</v>
          </cell>
          <cell r="M276">
            <v>2862</v>
          </cell>
          <cell r="N276">
            <v>0</v>
          </cell>
        </row>
        <row r="277"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26.111547525530245</v>
          </cell>
          <cell r="K279">
            <v>26.095874975279287</v>
          </cell>
          <cell r="L279">
            <v>29.050474739618092</v>
          </cell>
          <cell r="M279">
            <v>27.078809554221483</v>
          </cell>
          <cell r="N279">
            <v>0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4"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98">
          <cell r="C298">
            <v>49.965000000000003</v>
          </cell>
          <cell r="D298">
            <v>55.67</v>
          </cell>
          <cell r="E298">
            <v>47.50500000000001</v>
          </cell>
          <cell r="F298">
            <v>57.664999999999992</v>
          </cell>
          <cell r="G298">
            <v>56.599999999999966</v>
          </cell>
          <cell r="H298">
            <v>65.350000000000023</v>
          </cell>
          <cell r="I298">
            <v>-23.499000000000024</v>
          </cell>
          <cell r="J298">
            <v>16.050000000000011</v>
          </cell>
          <cell r="K298">
            <v>14.761000000000024</v>
          </cell>
          <cell r="L298">
            <v>9.7699999999999818</v>
          </cell>
          <cell r="M298">
            <v>5.4549999999999841</v>
          </cell>
          <cell r="N298">
            <v>0</v>
          </cell>
        </row>
        <row r="299">
          <cell r="C299">
            <v>563.04999999999995</v>
          </cell>
          <cell r="D299">
            <v>608.19100000000003</v>
          </cell>
          <cell r="E299">
            <v>663.23399999999992</v>
          </cell>
          <cell r="F299">
            <v>699.83899999999994</v>
          </cell>
          <cell r="G299">
            <v>712.42700000000013</v>
          </cell>
          <cell r="H299">
            <v>717.67500000000018</v>
          </cell>
          <cell r="I299">
            <v>96.733999999999924</v>
          </cell>
          <cell r="J299">
            <v>405.90000000000009</v>
          </cell>
          <cell r="K299">
            <v>406.09699999999975</v>
          </cell>
          <cell r="L299">
            <v>321.01000000000022</v>
          </cell>
          <cell r="M299">
            <v>499.38599999999951</v>
          </cell>
          <cell r="N299">
            <v>0</v>
          </cell>
        </row>
        <row r="300">
          <cell r="C300">
            <v>3485.8710000000001</v>
          </cell>
          <cell r="D300">
            <v>3394.7089999999998</v>
          </cell>
          <cell r="E300">
            <v>3642.6180000000004</v>
          </cell>
          <cell r="F300">
            <v>3878.982</v>
          </cell>
          <cell r="G300">
            <v>3919.1589999999997</v>
          </cell>
          <cell r="H300">
            <v>4136.6450000000004</v>
          </cell>
          <cell r="I300">
            <v>3337.5050000000006</v>
          </cell>
          <cell r="J300">
            <v>4752.6179999999986</v>
          </cell>
          <cell r="K300">
            <v>4540.2130000000016</v>
          </cell>
          <cell r="L300">
            <v>4856.7519999999986</v>
          </cell>
          <cell r="M300">
            <v>3791.0620000000026</v>
          </cell>
          <cell r="N300">
            <v>0</v>
          </cell>
        </row>
        <row r="301"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C302">
            <v>3485.8710000000001</v>
          </cell>
          <cell r="D302">
            <v>3394.7089999999998</v>
          </cell>
          <cell r="E302">
            <v>3642.6180000000004</v>
          </cell>
          <cell r="F302">
            <v>3878.982</v>
          </cell>
          <cell r="G302">
            <v>3919.1589999999997</v>
          </cell>
          <cell r="H302">
            <v>4136.6450000000004</v>
          </cell>
          <cell r="I302">
            <v>2318.3600000000006</v>
          </cell>
          <cell r="J302">
            <v>3835.4549999999981</v>
          </cell>
          <cell r="K302">
            <v>3537.844000000001</v>
          </cell>
          <cell r="L302">
            <v>3364.7469999999994</v>
          </cell>
          <cell r="M302">
            <v>2540.2260000000024</v>
          </cell>
          <cell r="N302">
            <v>0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1019.145</v>
          </cell>
          <cell r="J303">
            <v>917.16300000000001</v>
          </cell>
          <cell r="K303">
            <v>1002.3690000000001</v>
          </cell>
          <cell r="L303">
            <v>1492.0049999999997</v>
          </cell>
          <cell r="M303">
            <v>1250.8360000000002</v>
          </cell>
          <cell r="N303">
            <v>0</v>
          </cell>
        </row>
        <row r="304">
          <cell r="C304">
            <v>656.38099999999997</v>
          </cell>
          <cell r="D304">
            <v>726.91099999999994</v>
          </cell>
          <cell r="E304">
            <v>827.20699999999988</v>
          </cell>
          <cell r="F304">
            <v>840.7140000000004</v>
          </cell>
          <cell r="G304">
            <v>913.25699999999961</v>
          </cell>
          <cell r="H304">
            <v>982.7199999999998</v>
          </cell>
          <cell r="I304">
            <v>1471.0300000000007</v>
          </cell>
          <cell r="J304">
            <v>1884.4039999999995</v>
          </cell>
          <cell r="K304">
            <v>1507.6640000000007</v>
          </cell>
          <cell r="L304">
            <v>1486.6999999999989</v>
          </cell>
          <cell r="M304">
            <v>1484.3410000000003</v>
          </cell>
          <cell r="N304">
            <v>0</v>
          </cell>
        </row>
        <row r="305">
          <cell r="C305">
            <v>127.38</v>
          </cell>
          <cell r="D305">
            <v>111.613</v>
          </cell>
          <cell r="E305">
            <v>77.490000000000009</v>
          </cell>
          <cell r="F305">
            <v>115.221</v>
          </cell>
          <cell r="G305">
            <v>148.59499999999997</v>
          </cell>
          <cell r="H305">
            <v>175.09900000000005</v>
          </cell>
          <cell r="I305">
            <v>221.99199999999996</v>
          </cell>
          <cell r="J305">
            <v>817.024</v>
          </cell>
          <cell r="K305">
            <v>978.18000000000006</v>
          </cell>
          <cell r="L305">
            <v>306.53400000000011</v>
          </cell>
          <cell r="M305">
            <v>522.84999999999991</v>
          </cell>
          <cell r="N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C312">
            <v>4882.6470000000008</v>
          </cell>
          <cell r="D312">
            <v>4897.0939999999991</v>
          </cell>
          <cell r="E312">
            <v>5258.0540000000001</v>
          </cell>
          <cell r="F312">
            <v>5592.4210000000003</v>
          </cell>
          <cell r="G312">
            <v>5750.0379999999996</v>
          </cell>
          <cell r="H312">
            <v>6077.4890000000014</v>
          </cell>
          <cell r="I312">
            <v>5103.7620000000015</v>
          </cell>
          <cell r="J312">
            <v>7875.9959999999974</v>
          </cell>
          <cell r="K312">
            <v>7446.9150000000027</v>
          </cell>
          <cell r="L312">
            <v>6980.7659999999978</v>
          </cell>
          <cell r="M312">
            <v>6303.0940000000028</v>
          </cell>
          <cell r="N312">
            <v>0</v>
          </cell>
        </row>
        <row r="313"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C324">
            <v>47.207999999999998</v>
          </cell>
          <cell r="D324">
            <v>49.140999999999991</v>
          </cell>
          <cell r="E324">
            <v>52.392000000000024</v>
          </cell>
          <cell r="F324">
            <v>62.312999999999988</v>
          </cell>
          <cell r="G324">
            <v>45.871999999999986</v>
          </cell>
          <cell r="H324">
            <v>76.761000000000024</v>
          </cell>
          <cell r="I324">
            <v>-16.740000000000009</v>
          </cell>
          <cell r="J324">
            <v>20.052999999999997</v>
          </cell>
          <cell r="K324">
            <v>12.934000000000026</v>
          </cell>
          <cell r="L324">
            <v>10.380999999999972</v>
          </cell>
          <cell r="M324">
            <v>6.9359999999999786</v>
          </cell>
          <cell r="N324">
            <v>0</v>
          </cell>
        </row>
        <row r="325">
          <cell r="C325">
            <v>4929.8550000000005</v>
          </cell>
          <cell r="D325">
            <v>4946.2349999999988</v>
          </cell>
          <cell r="E325">
            <v>5310.4459999999999</v>
          </cell>
          <cell r="F325">
            <v>5654.7340000000004</v>
          </cell>
          <cell r="G325">
            <v>5795.91</v>
          </cell>
          <cell r="H325">
            <v>6154.2500000000018</v>
          </cell>
          <cell r="I325">
            <v>5087.0220000000018</v>
          </cell>
          <cell r="J325">
            <v>7896.0489999999972</v>
          </cell>
          <cell r="K325">
            <v>7459.8490000000029</v>
          </cell>
          <cell r="L325">
            <v>6991.1469999999981</v>
          </cell>
          <cell r="M325">
            <v>6310.0300000000025</v>
          </cell>
          <cell r="N325">
            <v>0</v>
          </cell>
        </row>
        <row r="326"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C329">
            <v>4929.8550000000005</v>
          </cell>
          <cell r="D329">
            <v>4946.2349999999988</v>
          </cell>
          <cell r="E329">
            <v>5310.4459999999999</v>
          </cell>
          <cell r="F329">
            <v>5654.7340000000004</v>
          </cell>
          <cell r="G329">
            <v>5795.91</v>
          </cell>
          <cell r="H329">
            <v>6154.2500000000018</v>
          </cell>
          <cell r="I329">
            <v>5087.0220000000018</v>
          </cell>
          <cell r="J329">
            <v>7896.0489999999972</v>
          </cell>
          <cell r="K329">
            <v>7459.8490000000029</v>
          </cell>
          <cell r="L329">
            <v>6991.1469999999981</v>
          </cell>
          <cell r="M329">
            <v>6310.0300000000025</v>
          </cell>
          <cell r="N329">
            <v>0</v>
          </cell>
        </row>
        <row r="331">
          <cell r="C331">
            <v>92.291714315417423</v>
          </cell>
          <cell r="D331">
            <v>89.63208902636562</v>
          </cell>
          <cell r="E331">
            <v>92.364041983224283</v>
          </cell>
          <cell r="F331">
            <v>94.432275440507254</v>
          </cell>
          <cell r="G331">
            <v>95.243457231829325</v>
          </cell>
          <cell r="H331">
            <v>98.625312388432732</v>
          </cell>
          <cell r="I331">
            <v>69.527385177062001</v>
          </cell>
          <cell r="J331">
            <v>82.492757266300046</v>
          </cell>
          <cell r="K331">
            <v>68.499740145058865</v>
          </cell>
          <cell r="L331">
            <v>64.25683344302432</v>
          </cell>
          <cell r="M331">
            <v>59.636716292227881</v>
          </cell>
          <cell r="N331">
            <v>0</v>
          </cell>
        </row>
        <row r="332">
          <cell r="C332">
            <v>76.532639000463107</v>
          </cell>
          <cell r="D332">
            <v>73.265550786576483</v>
          </cell>
          <cell r="E332">
            <v>75.637468710201588</v>
          </cell>
          <cell r="F332">
            <v>77.316869717923396</v>
          </cell>
          <cell r="G332">
            <v>76.717451798847137</v>
          </cell>
          <cell r="H332">
            <v>78.775761903216406</v>
          </cell>
          <cell r="I332">
            <v>46.783854290832565</v>
          </cell>
          <cell r="J332">
            <v>54.030039277297703</v>
          </cell>
          <cell r="K332">
            <v>45.498162618601945</v>
          </cell>
          <cell r="L332">
            <v>47.660470275270725</v>
          </cell>
          <cell r="M332">
            <v>40.594068586404788</v>
          </cell>
          <cell r="N332">
            <v>0</v>
          </cell>
        </row>
        <row r="333">
          <cell r="C333">
            <v>65.889877042595614</v>
          </cell>
          <cell r="D333">
            <v>62.133759185877317</v>
          </cell>
          <cell r="E333">
            <v>63.986965877651407</v>
          </cell>
          <cell r="F333">
            <v>65.499556748815891</v>
          </cell>
          <cell r="G333">
            <v>64.916832306367183</v>
          </cell>
          <cell r="H333">
            <v>67.129353153094684</v>
          </cell>
          <cell r="I333">
            <v>45.466069081075936</v>
          </cell>
          <cell r="J333">
            <v>49.778664571877435</v>
          </cell>
          <cell r="K333">
            <v>41.762717944708406</v>
          </cell>
          <cell r="L333">
            <v>44.705624617423823</v>
          </cell>
          <cell r="M333">
            <v>35.869128548653421</v>
          </cell>
          <cell r="N333">
            <v>0</v>
          </cell>
        </row>
        <row r="334">
          <cell r="C334">
            <v>65.889877042595614</v>
          </cell>
          <cell r="D334">
            <v>62.133759185877317</v>
          </cell>
          <cell r="E334">
            <v>63.986965877651407</v>
          </cell>
          <cell r="F334">
            <v>65.499556748815891</v>
          </cell>
          <cell r="G334">
            <v>64.916832306367183</v>
          </cell>
          <cell r="H334">
            <v>67.129353153094684</v>
          </cell>
          <cell r="I334">
            <v>38.273502439185457</v>
          </cell>
          <cell r="J334">
            <v>68.130756454778762</v>
          </cell>
          <cell r="K334">
            <v>66.523334962957406</v>
          </cell>
          <cell r="L334">
            <v>65.651678487458895</v>
          </cell>
          <cell r="M334">
            <v>51.401288964882333</v>
          </cell>
          <cell r="N334">
            <v>0</v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79.415958856074184</v>
          </cell>
          <cell r="J335">
            <v>23.409257392258706</v>
          </cell>
          <cell r="K335">
            <v>18.050132805114124</v>
          </cell>
          <cell r="L335">
            <v>25.999006743687591</v>
          </cell>
          <cell r="M335">
            <v>22.228390673869779</v>
          </cell>
          <cell r="N335">
            <v>0</v>
          </cell>
        </row>
        <row r="336">
          <cell r="C336">
            <v>0.56550824531800248</v>
          </cell>
          <cell r="D336">
            <v>0.51489947402764558</v>
          </cell>
          <cell r="E336">
            <v>0.49886070889594319</v>
          </cell>
          <cell r="F336">
            <v>0</v>
          </cell>
          <cell r="G336">
            <v>0</v>
          </cell>
          <cell r="H336">
            <v>0.47919693278376385</v>
          </cell>
          <cell r="I336">
            <v>0.31817303458256857</v>
          </cell>
          <cell r="J336">
            <v>0.35185731257576025</v>
          </cell>
          <cell r="K336">
            <v>0.40579481777852067</v>
          </cell>
          <cell r="L336">
            <v>0.45741961289795136</v>
          </cell>
          <cell r="M336">
            <v>0.33014948795444349</v>
          </cell>
          <cell r="N336">
            <v>0</v>
          </cell>
        </row>
        <row r="337">
          <cell r="C337">
            <v>0.56550824531800248</v>
          </cell>
          <cell r="D337">
            <v>0.51489947402764558</v>
          </cell>
          <cell r="E337">
            <v>0.49886070889594319</v>
          </cell>
          <cell r="F337">
            <v>0</v>
          </cell>
          <cell r="G337">
            <v>0</v>
          </cell>
          <cell r="H337">
            <v>0.47919693278376385</v>
          </cell>
          <cell r="I337">
            <v>0.22101529030064185</v>
          </cell>
          <cell r="J337">
            <v>0.37502045990142857</v>
          </cell>
          <cell r="K337">
            <v>0.43818001867982609</v>
          </cell>
          <cell r="L337">
            <v>0.47129704255326871</v>
          </cell>
          <cell r="M337">
            <v>0.3099671061422084</v>
          </cell>
          <cell r="N337">
            <v>0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0.27963062389840693</v>
          </cell>
          <cell r="K338">
            <v>0.3218400806037835</v>
          </cell>
          <cell r="L338">
            <v>0.42893637647148108</v>
          </cell>
          <cell r="M338">
            <v>0.38045720466293032</v>
          </cell>
          <cell r="N338">
            <v>0</v>
          </cell>
        </row>
        <row r="339">
          <cell r="C339">
            <v>0.43007492317368928</v>
          </cell>
          <cell r="D339">
            <v>0.40009932541810439</v>
          </cell>
          <cell r="E339">
            <v>0.39177449944246645</v>
          </cell>
          <cell r="F339">
            <v>0</v>
          </cell>
          <cell r="G339">
            <v>0</v>
          </cell>
          <cell r="H339">
            <v>0.3742631602534105</v>
          </cell>
          <cell r="I339">
            <v>0.26650388903853128</v>
          </cell>
          <cell r="J339">
            <v>0.28613586032236105</v>
          </cell>
          <cell r="K339">
            <v>0.31921863527352162</v>
          </cell>
          <cell r="L339">
            <v>0.34778662171220293</v>
          </cell>
          <cell r="M339">
            <v>0.27708307749970512</v>
          </cell>
          <cell r="N339">
            <v>0</v>
          </cell>
        </row>
        <row r="340">
          <cell r="C340">
            <v>8.6907038606583872E-2</v>
          </cell>
          <cell r="D340">
            <v>8.4928838463399284E-2</v>
          </cell>
          <cell r="E340">
            <v>8.3607852818143397E-2</v>
          </cell>
          <cell r="F340">
            <v>0</v>
          </cell>
          <cell r="G340">
            <v>0</v>
          </cell>
          <cell r="H340">
            <v>9.320560447881962E-2</v>
          </cell>
          <cell r="I340">
            <v>0.10509837800158271</v>
          </cell>
          <cell r="J340">
            <v>7.5195426805094237E-2</v>
          </cell>
          <cell r="K340">
            <v>6.3808956472503522E-2</v>
          </cell>
          <cell r="L340">
            <v>0.10746114254128264</v>
          </cell>
          <cell r="M340">
            <v>6.7468005589197411E-2</v>
          </cell>
          <cell r="N340">
            <v>0</v>
          </cell>
        </row>
        <row r="341">
          <cell r="C341">
            <v>0.84632047485406081</v>
          </cell>
          <cell r="D341">
            <v>0.8350574379129404</v>
          </cell>
          <cell r="E341">
            <v>0.83240240947582211</v>
          </cell>
          <cell r="F341">
            <v>0</v>
          </cell>
          <cell r="G341">
            <v>0</v>
          </cell>
          <cell r="H341">
            <v>0.80549624151939558</v>
          </cell>
          <cell r="I341">
            <v>0.669681693360759</v>
          </cell>
          <cell r="J341">
            <v>0.78628999848083736</v>
          </cell>
          <cell r="K341">
            <v>0.84275561521012354</v>
          </cell>
          <cell r="L341">
            <v>0.76507097747630504</v>
          </cell>
          <cell r="M341">
            <v>0.79564407018402783</v>
          </cell>
          <cell r="N341">
            <v>0</v>
          </cell>
        </row>
        <row r="342">
          <cell r="C342">
            <v>2.6088308247555061E-2</v>
          </cell>
          <cell r="D342">
            <v>2.2791680127030443E-2</v>
          </cell>
          <cell r="E342">
            <v>1.4737391437973061E-2</v>
          </cell>
          <cell r="F342">
            <v>2.0603062609199127E-2</v>
          </cell>
          <cell r="G342">
            <v>2.5842437910845107E-2</v>
          </cell>
          <cell r="H342">
            <v>2.8811076416592446E-2</v>
          </cell>
          <cell r="I342">
            <v>4.34957586188384E-2</v>
          </cell>
          <cell r="J342">
            <v>0.10373595923613982</v>
          </cell>
          <cell r="K342">
            <v>0.1313537216417805</v>
          </cell>
          <cell r="L342">
            <v>4.3911226934121583E-2</v>
          </cell>
          <cell r="M342">
            <v>8.2951325174588808E-2</v>
          </cell>
          <cell r="N342">
            <v>0</v>
          </cell>
        </row>
        <row r="343"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56">
          <cell r="C356">
            <v>535.70699999999999</v>
          </cell>
          <cell r="D356">
            <v>559.93200000000013</v>
          </cell>
          <cell r="E356">
            <v>610.49399999999991</v>
          </cell>
          <cell r="F356">
            <v>654.93799999999987</v>
          </cell>
          <cell r="G356">
            <v>655.93000000000029</v>
          </cell>
          <cell r="H356">
            <v>804.59299999999985</v>
          </cell>
          <cell r="I356">
            <v>1102.4390000000003</v>
          </cell>
          <cell r="J356">
            <v>1015.6819999999998</v>
          </cell>
          <cell r="K356">
            <v>713.92299999999977</v>
          </cell>
          <cell r="L356">
            <v>1140.9920000000002</v>
          </cell>
          <cell r="M356">
            <v>774.72599999999966</v>
          </cell>
          <cell r="N356">
            <v>0</v>
          </cell>
        </row>
        <row r="357"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C358">
            <v>333.07900000000001</v>
          </cell>
          <cell r="D358">
            <v>332.387</v>
          </cell>
          <cell r="E358">
            <v>273.08399999999995</v>
          </cell>
          <cell r="F358">
            <v>255.42000000000007</v>
          </cell>
          <cell r="G358">
            <v>238.02999999999997</v>
          </cell>
          <cell r="H358">
            <v>257.78199999999993</v>
          </cell>
          <cell r="I358">
            <v>179.16300000000001</v>
          </cell>
          <cell r="J358">
            <v>32.151000000000067</v>
          </cell>
          <cell r="K358">
            <v>492.02500000000009</v>
          </cell>
          <cell r="L358">
            <v>294.02999999999975</v>
          </cell>
          <cell r="M358">
            <v>1175.5720000000001</v>
          </cell>
          <cell r="N358">
            <v>0</v>
          </cell>
        </row>
        <row r="359"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C360">
            <v>0</v>
          </cell>
          <cell r="D360">
            <v>0</v>
          </cell>
          <cell r="E360">
            <v>0</v>
          </cell>
          <cell r="F360">
            <v>47.11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C361">
            <v>868.78600000000006</v>
          </cell>
          <cell r="D361">
            <v>892.31900000000019</v>
          </cell>
          <cell r="E361">
            <v>883.57799999999986</v>
          </cell>
          <cell r="F361">
            <v>957.46799999999996</v>
          </cell>
          <cell r="G361">
            <v>893.96000000000026</v>
          </cell>
          <cell r="H361">
            <v>1062.3749999999998</v>
          </cell>
          <cell r="I361">
            <v>1281.6020000000003</v>
          </cell>
          <cell r="J361">
            <v>1047.8329999999999</v>
          </cell>
          <cell r="K361">
            <v>1205.9479999999999</v>
          </cell>
          <cell r="L361">
            <v>1435.0219999999999</v>
          </cell>
          <cell r="M361">
            <v>1950.2979999999998</v>
          </cell>
          <cell r="N361">
            <v>0</v>
          </cell>
        </row>
        <row r="363"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1496.9010000000001</v>
          </cell>
          <cell r="K365">
            <v>244.89999999999986</v>
          </cell>
          <cell r="L365">
            <v>200</v>
          </cell>
          <cell r="M365">
            <v>180.48800000000028</v>
          </cell>
          <cell r="N365">
            <v>0</v>
          </cell>
        </row>
        <row r="366"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407.19</v>
          </cell>
          <cell r="J366">
            <v>426.47099999999995</v>
          </cell>
          <cell r="K366">
            <v>623.02300000000002</v>
          </cell>
          <cell r="L366">
            <v>204.14800000000014</v>
          </cell>
          <cell r="M366">
            <v>201.5949999999998</v>
          </cell>
          <cell r="N366">
            <v>0</v>
          </cell>
        </row>
        <row r="367"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407.19</v>
          </cell>
          <cell r="J369">
            <v>1923.3719999999998</v>
          </cell>
          <cell r="K369">
            <v>867.92299999999989</v>
          </cell>
          <cell r="L369">
            <v>404.14800000000014</v>
          </cell>
          <cell r="M369">
            <v>382.08300000000008</v>
          </cell>
          <cell r="N369">
            <v>0</v>
          </cell>
        </row>
        <row r="371">
          <cell r="C371">
            <v>4061.0690000000004</v>
          </cell>
          <cell r="D371">
            <v>4053.9159999999983</v>
          </cell>
          <cell r="E371">
            <v>4426.8680000000004</v>
          </cell>
          <cell r="F371">
            <v>4697.2660000000005</v>
          </cell>
          <cell r="G371">
            <v>4901.95</v>
          </cell>
          <cell r="H371">
            <v>5091.8750000000018</v>
          </cell>
          <cell r="I371">
            <v>3398.2300000000014</v>
          </cell>
          <cell r="J371">
            <v>4924.8439999999973</v>
          </cell>
          <cell r="K371">
            <v>5385.9780000000037</v>
          </cell>
          <cell r="L371">
            <v>5151.976999999998</v>
          </cell>
          <cell r="M371">
            <v>3977.6490000000026</v>
          </cell>
          <cell r="N371">
            <v>0</v>
          </cell>
        </row>
        <row r="372">
          <cell r="C372">
            <v>0.82377047600791509</v>
          </cell>
          <cell r="D372">
            <v>0.81959631922057874</v>
          </cell>
          <cell r="E372">
            <v>0.83361510502131086</v>
          </cell>
          <cell r="F372">
            <v>0.83067850760088813</v>
          </cell>
          <cell r="G372">
            <v>0.84576019986507722</v>
          </cell>
          <cell r="H372">
            <v>0.82737539098996637</v>
          </cell>
          <cell r="I372">
            <v>0.66801952104787443</v>
          </cell>
          <cell r="J372">
            <v>0.62370990858845976</v>
          </cell>
          <cell r="K372">
            <v>0.72199557926708724</v>
          </cell>
          <cell r="L372">
            <v>0.73692871856363473</v>
          </cell>
          <cell r="M372">
            <v>0.63036926924277714</v>
          </cell>
          <cell r="N372">
            <v>0</v>
          </cell>
        </row>
        <row r="374">
          <cell r="C374">
            <v>270.61</v>
          </cell>
          <cell r="D374">
            <v>258.55100000000004</v>
          </cell>
          <cell r="E374">
            <v>281.52499999999998</v>
          </cell>
          <cell r="F374">
            <v>293.2299999999999</v>
          </cell>
          <cell r="G374">
            <v>311.72900000000004</v>
          </cell>
          <cell r="H374">
            <v>330.57400000000007</v>
          </cell>
          <cell r="I374">
            <v>422.76800000000003</v>
          </cell>
          <cell r="J374">
            <v>407.97899999999981</v>
          </cell>
          <cell r="K374">
            <v>374.79700000000003</v>
          </cell>
          <cell r="L374">
            <v>407.49600000000009</v>
          </cell>
          <cell r="M374">
            <v>-326.20699999999988</v>
          </cell>
          <cell r="N374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C377">
            <v>270.61</v>
          </cell>
          <cell r="D377">
            <v>258.55100000000004</v>
          </cell>
          <cell r="E377">
            <v>281.52499999999998</v>
          </cell>
          <cell r="F377">
            <v>293.2299999999999</v>
          </cell>
          <cell r="G377">
            <v>311.72900000000004</v>
          </cell>
          <cell r="H377">
            <v>330.57400000000007</v>
          </cell>
          <cell r="I377">
            <v>422.76800000000003</v>
          </cell>
          <cell r="J377">
            <v>407.97899999999981</v>
          </cell>
          <cell r="K377">
            <v>374.79700000000003</v>
          </cell>
          <cell r="L377">
            <v>407.49600000000009</v>
          </cell>
          <cell r="M377">
            <v>-326.20699999999988</v>
          </cell>
          <cell r="N377">
            <v>0</v>
          </cell>
        </row>
        <row r="379">
          <cell r="C379">
            <v>609.30799999999999</v>
          </cell>
          <cell r="D379">
            <v>618.83799999999997</v>
          </cell>
          <cell r="E379">
            <v>663.15599999999995</v>
          </cell>
          <cell r="F379">
            <v>678.1990000000003</v>
          </cell>
          <cell r="G379">
            <v>707.78699999999981</v>
          </cell>
          <cell r="H379">
            <v>743.94300000000021</v>
          </cell>
          <cell r="I379">
            <v>-2580.0210000000002</v>
          </cell>
          <cell r="J379">
            <v>148.68100000000004</v>
          </cell>
          <cell r="K379">
            <v>148.75299999999993</v>
          </cell>
          <cell r="L379">
            <v>117.58600000000001</v>
          </cell>
          <cell r="M379">
            <v>324.64199999999983</v>
          </cell>
          <cell r="N379">
            <v>0</v>
          </cell>
        </row>
        <row r="380"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C381">
            <v>61.081000000000003</v>
          </cell>
          <cell r="D381">
            <v>18.093000000000004</v>
          </cell>
          <cell r="E381">
            <v>142.024</v>
          </cell>
          <cell r="F381">
            <v>318.49900000000002</v>
          </cell>
          <cell r="G381">
            <v>202.00300000000004</v>
          </cell>
          <cell r="H381">
            <v>202.154</v>
          </cell>
          <cell r="I381">
            <v>784.46299999999997</v>
          </cell>
          <cell r="J381">
            <v>446.96199999999999</v>
          </cell>
          <cell r="K381">
            <v>582.32900000000018</v>
          </cell>
          <cell r="L381">
            <v>375.08299999999963</v>
          </cell>
          <cell r="M381">
            <v>405.38700000000017</v>
          </cell>
          <cell r="N381">
            <v>0</v>
          </cell>
        </row>
        <row r="382">
          <cell r="C382">
            <v>61.081000000000003</v>
          </cell>
          <cell r="D382">
            <v>18.093000000000004</v>
          </cell>
          <cell r="E382">
            <v>142.024</v>
          </cell>
          <cell r="F382">
            <v>318.49900000000002</v>
          </cell>
          <cell r="G382">
            <v>202.00300000000004</v>
          </cell>
          <cell r="H382">
            <v>202.154</v>
          </cell>
          <cell r="I382">
            <v>784.46299999999997</v>
          </cell>
          <cell r="J382">
            <v>446.96199999999999</v>
          </cell>
          <cell r="K382">
            <v>582.32900000000018</v>
          </cell>
          <cell r="L382">
            <v>375.08299999999963</v>
          </cell>
          <cell r="M382">
            <v>405.38700000000017</v>
          </cell>
          <cell r="N382">
            <v>0</v>
          </cell>
        </row>
        <row r="383"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C385">
            <v>16.579999999999998</v>
          </cell>
          <cell r="D385">
            <v>35.247</v>
          </cell>
          <cell r="E385">
            <v>64.859000000000009</v>
          </cell>
          <cell r="F385">
            <v>46.668999999999983</v>
          </cell>
          <cell r="G385">
            <v>94.152000000000015</v>
          </cell>
          <cell r="H385">
            <v>95.552000000000021</v>
          </cell>
          <cell r="I385">
            <v>102.327</v>
          </cell>
          <cell r="J385">
            <v>53.07099999999997</v>
          </cell>
          <cell r="K385">
            <v>96.73599999999999</v>
          </cell>
          <cell r="L385">
            <v>62.398000000000025</v>
          </cell>
          <cell r="M385">
            <v>64.968999999999937</v>
          </cell>
          <cell r="N385">
            <v>0</v>
          </cell>
        </row>
        <row r="386"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C387">
            <v>19.853000000000002</v>
          </cell>
          <cell r="D387">
            <v>20.003999999999998</v>
          </cell>
          <cell r="E387">
            <v>45.436999999999998</v>
          </cell>
          <cell r="F387">
            <v>30.591999999999999</v>
          </cell>
          <cell r="G387">
            <v>39.028999999999996</v>
          </cell>
          <cell r="H387">
            <v>100.82900000000001</v>
          </cell>
          <cell r="I387">
            <v>66.856999999999999</v>
          </cell>
          <cell r="J387">
            <v>50.543999999999983</v>
          </cell>
          <cell r="K387">
            <v>73.105000000000018</v>
          </cell>
          <cell r="L387">
            <v>45.504000000000019</v>
          </cell>
          <cell r="M387">
            <v>67.13900000000001</v>
          </cell>
          <cell r="N387">
            <v>0</v>
          </cell>
        </row>
        <row r="388"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C390">
            <v>4.4489999999999998</v>
          </cell>
          <cell r="D390">
            <v>48.386000000000003</v>
          </cell>
          <cell r="E390">
            <v>29.752000000000002</v>
          </cell>
          <cell r="F390">
            <v>31.436999999999998</v>
          </cell>
          <cell r="G390">
            <v>28.201999999999998</v>
          </cell>
          <cell r="H390">
            <v>38.290999999999997</v>
          </cell>
          <cell r="I390">
            <v>36.837999999999994</v>
          </cell>
          <cell r="J390">
            <v>32.69</v>
          </cell>
          <cell r="K390">
            <v>62.38300000000001</v>
          </cell>
          <cell r="L390">
            <v>33.127999999999986</v>
          </cell>
          <cell r="M390">
            <v>33.749000000000024</v>
          </cell>
          <cell r="N390">
            <v>0</v>
          </cell>
        </row>
        <row r="391"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C392">
            <v>9.2859999999999996</v>
          </cell>
          <cell r="D392">
            <v>3.0570000000000004</v>
          </cell>
          <cell r="E392">
            <v>271.81199999999995</v>
          </cell>
          <cell r="F392">
            <v>273.04000000000008</v>
          </cell>
          <cell r="G392">
            <v>90.29099999999994</v>
          </cell>
          <cell r="H392">
            <v>432.35600000000011</v>
          </cell>
          <cell r="I392">
            <v>689.77199999999993</v>
          </cell>
          <cell r="J392">
            <v>165.40599999999995</v>
          </cell>
          <cell r="K392">
            <v>1127.1869999999999</v>
          </cell>
          <cell r="L392">
            <v>481.17399999999998</v>
          </cell>
          <cell r="M392">
            <v>127.61400000000003</v>
          </cell>
          <cell r="N392">
            <v>0</v>
          </cell>
        </row>
        <row r="393">
          <cell r="C393">
            <v>9.2859999999999996</v>
          </cell>
          <cell r="D393">
            <v>3.0570000000000004</v>
          </cell>
          <cell r="E393">
            <v>271.81199999999995</v>
          </cell>
          <cell r="F393">
            <v>273.04000000000008</v>
          </cell>
          <cell r="G393">
            <v>90.29099999999994</v>
          </cell>
          <cell r="H393">
            <v>432.35600000000011</v>
          </cell>
          <cell r="I393">
            <v>689.77199999999993</v>
          </cell>
          <cell r="J393">
            <v>165.40599999999995</v>
          </cell>
          <cell r="K393">
            <v>1127.1869999999999</v>
          </cell>
          <cell r="L393">
            <v>481.17399999999998</v>
          </cell>
          <cell r="M393">
            <v>127.61400000000003</v>
          </cell>
          <cell r="N393">
            <v>0</v>
          </cell>
        </row>
        <row r="394"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C395">
            <v>30.478000000000002</v>
          </cell>
          <cell r="D395">
            <v>24.407000000000004</v>
          </cell>
          <cell r="E395">
            <v>199.55799999999999</v>
          </cell>
          <cell r="F395">
            <v>80.893000000000001</v>
          </cell>
          <cell r="G395">
            <v>146.82599999999996</v>
          </cell>
          <cell r="H395">
            <v>97.048000000000059</v>
          </cell>
          <cell r="I395">
            <v>281.24</v>
          </cell>
          <cell r="J395">
            <v>84.261999999999944</v>
          </cell>
          <cell r="K395">
            <v>204.76199999999994</v>
          </cell>
          <cell r="L395">
            <v>955.84800000000018</v>
          </cell>
          <cell r="M395">
            <v>1121.0389999999998</v>
          </cell>
          <cell r="N395">
            <v>0</v>
          </cell>
        </row>
        <row r="396">
          <cell r="C396">
            <v>751.03499999999985</v>
          </cell>
          <cell r="D396">
            <v>768.03199999999993</v>
          </cell>
          <cell r="E396">
            <v>1416.598</v>
          </cell>
          <cell r="F396">
            <v>1459.3290000000002</v>
          </cell>
          <cell r="G396">
            <v>1308.2899999999997</v>
          </cell>
          <cell r="H396">
            <v>1710.1730000000007</v>
          </cell>
          <cell r="I396">
            <v>-618.52400000000034</v>
          </cell>
          <cell r="J396">
            <v>981.61599999999976</v>
          </cell>
          <cell r="K396">
            <v>2295.2549999999997</v>
          </cell>
          <cell r="L396">
            <v>2070.7209999999995</v>
          </cell>
          <cell r="M396">
            <v>2144.5389999999998</v>
          </cell>
          <cell r="N396">
            <v>0</v>
          </cell>
        </row>
        <row r="397"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9"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4"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C405">
            <v>47.402451923076924</v>
          </cell>
          <cell r="D405">
            <v>48.021699029126204</v>
          </cell>
          <cell r="E405">
            <v>48.719688073394494</v>
          </cell>
          <cell r="F405">
            <v>48.747706896551726</v>
          </cell>
          <cell r="G405">
            <v>49.537692307692303</v>
          </cell>
          <cell r="H405">
            <v>52.15466101694917</v>
          </cell>
          <cell r="I405">
            <v>43.110355932203404</v>
          </cell>
          <cell r="J405">
            <v>70.500437499999975</v>
          </cell>
          <cell r="K405">
            <v>63.759393162393188</v>
          </cell>
          <cell r="L405">
            <v>58.749134453781494</v>
          </cell>
          <cell r="M405">
            <v>53.025462184873973</v>
          </cell>
          <cell r="N405">
            <v>0</v>
          </cell>
        </row>
        <row r="406">
          <cell r="C406">
            <v>21.96561538461539</v>
          </cell>
          <cell r="D406">
            <v>22.061485436893193</v>
          </cell>
          <cell r="E406">
            <v>18.107752293577981</v>
          </cell>
          <cell r="F406">
            <v>18.876784482758623</v>
          </cell>
          <cell r="G406">
            <v>21.59770085470085</v>
          </cell>
          <cell r="H406">
            <v>19.458711864406794</v>
          </cell>
          <cell r="I406">
            <v>24.059203389830522</v>
          </cell>
          <cell r="J406">
            <v>24.823651785714269</v>
          </cell>
          <cell r="K406">
            <v>16.760051282051318</v>
          </cell>
          <cell r="L406">
            <v>56.880336134453771</v>
          </cell>
          <cell r="M406">
            <v>15.624512605042041</v>
          </cell>
          <cell r="N406">
            <v>0</v>
          </cell>
        </row>
        <row r="407">
          <cell r="C407">
            <v>9.823509615384614</v>
          </cell>
          <cell r="D407">
            <v>9.9668252427184481</v>
          </cell>
          <cell r="E407">
            <v>15.57911009174312</v>
          </cell>
          <cell r="F407">
            <v>15.108267241379313</v>
          </cell>
          <cell r="G407">
            <v>13.846316239316238</v>
          </cell>
          <cell r="H407">
            <v>17.294466101694923</v>
          </cell>
          <cell r="I407">
            <v>-1.6589491525423756</v>
          </cell>
          <cell r="J407">
            <v>12.40709821428571</v>
          </cell>
          <cell r="K407">
            <v>22.820957264957261</v>
          </cell>
          <cell r="L407">
            <v>20.825352941176469</v>
          </cell>
          <cell r="M407">
            <v>15.280100840336134</v>
          </cell>
          <cell r="N407">
            <v>0</v>
          </cell>
        </row>
        <row r="408"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11">
          <cell r="C411">
            <v>4929.8550000000005</v>
          </cell>
          <cell r="D411">
            <v>4946.2349999999988</v>
          </cell>
          <cell r="E411">
            <v>5310.4459999999999</v>
          </cell>
          <cell r="F411">
            <v>5654.7340000000004</v>
          </cell>
          <cell r="G411">
            <v>5795.91</v>
          </cell>
          <cell r="H411">
            <v>6154.2500000000018</v>
          </cell>
          <cell r="I411">
            <v>5087.0220000000018</v>
          </cell>
          <cell r="J411">
            <v>7896.0489999999972</v>
          </cell>
          <cell r="K411">
            <v>7459.8490000000029</v>
          </cell>
          <cell r="L411">
            <v>6991.1469999999981</v>
          </cell>
          <cell r="M411">
            <v>6310.0300000000025</v>
          </cell>
          <cell r="N411">
            <v>0</v>
          </cell>
        </row>
        <row r="412">
          <cell r="C412">
            <v>868.78600000000006</v>
          </cell>
          <cell r="D412">
            <v>892.31900000000019</v>
          </cell>
          <cell r="E412">
            <v>883.57799999999986</v>
          </cell>
          <cell r="F412">
            <v>957.46799999999996</v>
          </cell>
          <cell r="G412">
            <v>893.96000000000026</v>
          </cell>
          <cell r="H412">
            <v>1062.3749999999998</v>
          </cell>
          <cell r="I412">
            <v>1688.7920000000004</v>
          </cell>
          <cell r="J412">
            <v>2971.2049999999999</v>
          </cell>
          <cell r="K412">
            <v>2073.8709999999996</v>
          </cell>
          <cell r="L412">
            <v>1839.17</v>
          </cell>
          <cell r="M412">
            <v>2332.3809999999999</v>
          </cell>
          <cell r="N412">
            <v>0</v>
          </cell>
        </row>
        <row r="413">
          <cell r="C413">
            <v>1021.6449999999999</v>
          </cell>
          <cell r="D413">
            <v>1026.5830000000001</v>
          </cell>
          <cell r="E413">
            <v>1698.123</v>
          </cell>
          <cell r="F413">
            <v>1752.5590000000002</v>
          </cell>
          <cell r="G413">
            <v>1620.0189999999998</v>
          </cell>
          <cell r="H413">
            <v>2040.7470000000008</v>
          </cell>
          <cell r="I413">
            <v>-195.75600000000031</v>
          </cell>
          <cell r="J413">
            <v>1389.5949999999996</v>
          </cell>
          <cell r="K413">
            <v>2670.0519999999997</v>
          </cell>
          <cell r="L413">
            <v>2478.2169999999996</v>
          </cell>
          <cell r="M413">
            <v>1818.3319999999999</v>
          </cell>
          <cell r="N413">
            <v>0</v>
          </cell>
        </row>
        <row r="414"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C415">
            <v>3039.4240000000004</v>
          </cell>
          <cell r="D415">
            <v>3027.3329999999987</v>
          </cell>
          <cell r="E415">
            <v>2728.7449999999999</v>
          </cell>
          <cell r="F415">
            <v>2944.7070000000003</v>
          </cell>
          <cell r="G415">
            <v>3281.9309999999996</v>
          </cell>
          <cell r="H415">
            <v>3051.1280000000015</v>
          </cell>
          <cell r="I415">
            <v>3593.9860000000017</v>
          </cell>
          <cell r="J415">
            <v>3535.248999999998</v>
          </cell>
          <cell r="K415">
            <v>2715.926000000004</v>
          </cell>
          <cell r="L415">
            <v>2673.7599999999984</v>
          </cell>
          <cell r="M415">
            <v>2159.3170000000027</v>
          </cell>
          <cell r="N415">
            <v>0</v>
          </cell>
        </row>
        <row r="416">
          <cell r="C416">
            <v>0.61653415769835018</v>
          </cell>
          <cell r="D416">
            <v>0.61204795162381076</v>
          </cell>
          <cell r="E416">
            <v>0.51384478817786683</v>
          </cell>
          <cell r="F416">
            <v>0.52075075503109436</v>
          </cell>
          <cell r="G416">
            <v>0.56624947592353914</v>
          </cell>
          <cell r="H416">
            <v>0.49577576471544066</v>
          </cell>
          <cell r="I416">
            <v>0.70650097444044879</v>
          </cell>
          <cell r="J416">
            <v>0.44772379198761292</v>
          </cell>
          <cell r="K416">
            <v>0.36407251674933405</v>
          </cell>
          <cell r="L416">
            <v>0.38244940350989604</v>
          </cell>
          <cell r="M416">
            <v>0.34220391979118986</v>
          </cell>
          <cell r="N416">
            <v>0</v>
          </cell>
        </row>
        <row r="417"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C418">
            <v>3039.4240000000004</v>
          </cell>
          <cell r="D418">
            <v>3027.3329999999987</v>
          </cell>
          <cell r="E418">
            <v>2728.7449999999999</v>
          </cell>
          <cell r="F418">
            <v>2944.7070000000003</v>
          </cell>
          <cell r="G418">
            <v>3281.9309999999996</v>
          </cell>
          <cell r="H418">
            <v>3051.1280000000015</v>
          </cell>
          <cell r="I418">
            <v>3593.9860000000017</v>
          </cell>
          <cell r="J418">
            <v>3535.248999999998</v>
          </cell>
          <cell r="K418">
            <v>2715.926000000004</v>
          </cell>
          <cell r="L418">
            <v>2673.7599999999984</v>
          </cell>
          <cell r="M418">
            <v>2159.3170000000027</v>
          </cell>
          <cell r="N418">
            <v>0</v>
          </cell>
        </row>
        <row r="419">
          <cell r="C419">
            <v>755</v>
          </cell>
          <cell r="D419">
            <v>755</v>
          </cell>
          <cell r="E419">
            <v>755</v>
          </cell>
          <cell r="F419">
            <v>755</v>
          </cell>
          <cell r="G419">
            <v>755</v>
          </cell>
          <cell r="H419">
            <v>755</v>
          </cell>
          <cell r="I419">
            <v>755</v>
          </cell>
          <cell r="J419">
            <v>755</v>
          </cell>
          <cell r="K419">
            <v>755</v>
          </cell>
          <cell r="L419">
            <v>-4095</v>
          </cell>
          <cell r="M419">
            <v>300</v>
          </cell>
          <cell r="N419">
            <v>0</v>
          </cell>
        </row>
        <row r="420">
          <cell r="C420">
            <v>2284.4240000000004</v>
          </cell>
          <cell r="D420">
            <v>2272.3329999999987</v>
          </cell>
          <cell r="E420">
            <v>1973.7449999999999</v>
          </cell>
          <cell r="F420">
            <v>2189.7070000000003</v>
          </cell>
          <cell r="G420">
            <v>2526.9309999999996</v>
          </cell>
          <cell r="H420">
            <v>2296.1280000000015</v>
          </cell>
          <cell r="I420">
            <v>2838.9860000000017</v>
          </cell>
          <cell r="J420">
            <v>2780.248999999998</v>
          </cell>
          <cell r="K420">
            <v>1960.926000000004</v>
          </cell>
          <cell r="L420">
            <v>6768.7599999999984</v>
          </cell>
          <cell r="M420">
            <v>1859.3170000000027</v>
          </cell>
          <cell r="N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C422">
            <v>0</v>
          </cell>
          <cell r="D422">
            <v>0</v>
          </cell>
          <cell r="E422">
            <v>0</v>
          </cell>
          <cell r="F422">
            <v>10.295999999999999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20.451000000000001</v>
          </cell>
          <cell r="N422">
            <v>0</v>
          </cell>
        </row>
        <row r="423">
          <cell r="C423">
            <v>-5.7380000000000004</v>
          </cell>
          <cell r="D423">
            <v>-19.669</v>
          </cell>
          <cell r="E423">
            <v>-83.766000000000005</v>
          </cell>
          <cell r="F423">
            <v>-68.656999999999982</v>
          </cell>
          <cell r="G423">
            <v>-249.38299999999998</v>
          </cell>
          <cell r="H423">
            <v>-140.346</v>
          </cell>
          <cell r="I423">
            <v>-103.01400000000001</v>
          </cell>
          <cell r="J423">
            <v>-20.605000000000018</v>
          </cell>
          <cell r="K423">
            <v>-50.133000000000038</v>
          </cell>
          <cell r="L423">
            <v>-25</v>
          </cell>
          <cell r="M423">
            <v>-112.58499999999992</v>
          </cell>
          <cell r="N423">
            <v>0</v>
          </cell>
        </row>
        <row r="424">
          <cell r="C424">
            <v>2278.6860000000006</v>
          </cell>
          <cell r="D424">
            <v>2252.6639999999989</v>
          </cell>
          <cell r="E424">
            <v>1889.9789999999998</v>
          </cell>
          <cell r="F424">
            <v>2110.7540000000004</v>
          </cell>
          <cell r="G424">
            <v>2277.5479999999998</v>
          </cell>
          <cell r="H424">
            <v>2155.7820000000015</v>
          </cell>
          <cell r="I424">
            <v>2735.9720000000016</v>
          </cell>
          <cell r="J424">
            <v>2759.643999999998</v>
          </cell>
          <cell r="K424">
            <v>1910.793000000004</v>
          </cell>
          <cell r="L424">
            <v>6743.7599999999984</v>
          </cell>
          <cell r="M424">
            <v>1726.2810000000027</v>
          </cell>
          <cell r="N424">
            <v>0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-1000</v>
          </cell>
          <cell r="M425">
            <v>2150.3379999999997</v>
          </cell>
          <cell r="N425">
            <v>0</v>
          </cell>
        </row>
        <row r="426"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488.08</v>
          </cell>
          <cell r="M426">
            <v>0</v>
          </cell>
          <cell r="N426">
            <v>0</v>
          </cell>
        </row>
        <row r="427"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C428">
            <v>2278.6860000000006</v>
          </cell>
          <cell r="D428">
            <v>2252.6639999999989</v>
          </cell>
          <cell r="E428">
            <v>1889.9789999999998</v>
          </cell>
          <cell r="F428">
            <v>2110.7540000000004</v>
          </cell>
          <cell r="G428">
            <v>2277.5479999999998</v>
          </cell>
          <cell r="H428">
            <v>2155.7820000000015</v>
          </cell>
          <cell r="I428">
            <v>2735.9720000000016</v>
          </cell>
          <cell r="J428">
            <v>2759.643999999998</v>
          </cell>
          <cell r="K428">
            <v>1910.793000000004</v>
          </cell>
          <cell r="L428">
            <v>5255.6799999999985</v>
          </cell>
          <cell r="M428">
            <v>3876.6190000000024</v>
          </cell>
          <cell r="N428">
            <v>0</v>
          </cell>
        </row>
        <row r="429">
          <cell r="C429">
            <v>0.46222170834639159</v>
          </cell>
          <cell r="D429">
            <v>0.45543003921164266</v>
          </cell>
          <cell r="E429">
            <v>0.35589835580664975</v>
          </cell>
          <cell r="F429">
            <v>0.37327202305183588</v>
          </cell>
          <cell r="G429">
            <v>0.39295779265033443</v>
          </cell>
          <cell r="H429">
            <v>0.35029158711459574</v>
          </cell>
          <cell r="I429">
            <v>0.53783372668724461</v>
          </cell>
          <cell r="J429">
            <v>0.34949681796554188</v>
          </cell>
          <cell r="K429">
            <v>0.25614365652709636</v>
          </cell>
          <cell r="L429">
            <v>0.7517621929563203</v>
          </cell>
          <cell r="M429">
            <v>0.61435825186251114</v>
          </cell>
          <cell r="N429">
            <v>0</v>
          </cell>
        </row>
        <row r="433">
          <cell r="C433">
            <v>8.1831772391954143</v>
          </cell>
          <cell r="D433">
            <v>8.2008388966295573</v>
          </cell>
          <cell r="E433">
            <v>8.8091507306299164</v>
          </cell>
          <cell r="F433">
            <v>9.4376348364241505</v>
          </cell>
          <cell r="G433">
            <v>9.9390579496897526</v>
          </cell>
          <cell r="H433">
            <v>10.342558336191463</v>
          </cell>
          <cell r="I433">
            <v>8.564695037098824</v>
          </cell>
          <cell r="J433">
            <v>13.0569362043871</v>
          </cell>
          <cell r="K433">
            <v>12.275489907652382</v>
          </cell>
          <cell r="L433">
            <v>11.290408505590245</v>
          </cell>
          <cell r="M433">
            <v>10.448900985951544</v>
          </cell>
          <cell r="N433">
            <v>0</v>
          </cell>
        </row>
        <row r="434">
          <cell r="C434">
            <v>3.7824421632022132</v>
          </cell>
          <cell r="D434">
            <v>3.734908380260364</v>
          </cell>
          <cell r="E434">
            <v>3.135162261084135</v>
          </cell>
          <cell r="F434">
            <v>3.5228050482165254</v>
          </cell>
          <cell r="G434">
            <v>3.9056302729338443</v>
          </cell>
          <cell r="H434">
            <v>3.6229111744098006</v>
          </cell>
          <cell r="I434">
            <v>4.6063818497426103</v>
          </cell>
          <cell r="J434">
            <v>4.5633576558123714</v>
          </cell>
          <cell r="K434">
            <v>3.1442888706075496</v>
          </cell>
          <cell r="L434">
            <v>8.487702257535215</v>
          </cell>
          <cell r="M434">
            <v>6.4193685436136594</v>
          </cell>
          <cell r="N434">
            <v>0</v>
          </cell>
        </row>
        <row r="435"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9">
          <cell r="C439">
            <v>3039.4240000000004</v>
          </cell>
          <cell r="D439">
            <v>3027.3329999999987</v>
          </cell>
          <cell r="E439">
            <v>2728.7449999999999</v>
          </cell>
          <cell r="F439">
            <v>2944.7070000000003</v>
          </cell>
          <cell r="G439">
            <v>3281.9309999999996</v>
          </cell>
          <cell r="H439">
            <v>3051.1280000000015</v>
          </cell>
          <cell r="I439">
            <v>3593.9860000000017</v>
          </cell>
          <cell r="J439">
            <v>3535.248999999998</v>
          </cell>
          <cell r="K439">
            <v>2715.926000000004</v>
          </cell>
          <cell r="L439">
            <v>2673.7599999999984</v>
          </cell>
          <cell r="M439">
            <v>2159.3170000000027</v>
          </cell>
          <cell r="N439">
            <v>0</v>
          </cell>
        </row>
        <row r="440"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C442">
            <v>3039.4240000000004</v>
          </cell>
          <cell r="D442">
            <v>3027.3329999999987</v>
          </cell>
          <cell r="E442">
            <v>2728.7449999999999</v>
          </cell>
          <cell r="F442">
            <v>2944.7070000000003</v>
          </cell>
          <cell r="G442">
            <v>3281.9309999999996</v>
          </cell>
          <cell r="H442">
            <v>3051.1280000000015</v>
          </cell>
          <cell r="I442">
            <v>3593.9860000000017</v>
          </cell>
          <cell r="J442">
            <v>3535.248999999998</v>
          </cell>
          <cell r="K442">
            <v>2715.926000000004</v>
          </cell>
          <cell r="L442">
            <v>2673.7599999999984</v>
          </cell>
          <cell r="M442">
            <v>2159.3170000000027</v>
          </cell>
          <cell r="N442">
            <v>0</v>
          </cell>
        </row>
        <row r="443">
          <cell r="C443">
            <v>-2585.6869999999999</v>
          </cell>
          <cell r="D443">
            <v>-605.49499999999989</v>
          </cell>
          <cell r="E443">
            <v>-1501.3230000000003</v>
          </cell>
          <cell r="F443">
            <v>4692.5050000000001</v>
          </cell>
          <cell r="G443">
            <v>0</v>
          </cell>
          <cell r="H443">
            <v>-11541</v>
          </cell>
          <cell r="I443">
            <v>-1916.4069999999992</v>
          </cell>
          <cell r="J443">
            <v>-298.86700000000019</v>
          </cell>
          <cell r="K443">
            <v>-1525.4060000000009</v>
          </cell>
          <cell r="L443">
            <v>-355.96899999999914</v>
          </cell>
          <cell r="M443">
            <v>-3391.7749999999996</v>
          </cell>
          <cell r="N443">
            <v>0</v>
          </cell>
        </row>
        <row r="444"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C445">
            <v>-5.7380000000000004</v>
          </cell>
          <cell r="D445">
            <v>-19.669</v>
          </cell>
          <cell r="E445">
            <v>-83.766000000000005</v>
          </cell>
          <cell r="F445">
            <v>-78.952999999999975</v>
          </cell>
          <cell r="G445">
            <v>-249.38299999999998</v>
          </cell>
          <cell r="H445">
            <v>-140.346</v>
          </cell>
          <cell r="I445">
            <v>-103.01400000000001</v>
          </cell>
          <cell r="J445">
            <v>-20.605000000000018</v>
          </cell>
          <cell r="K445">
            <v>-50.133000000000038</v>
          </cell>
          <cell r="L445">
            <v>-25</v>
          </cell>
          <cell r="M445">
            <v>-133.03599999999992</v>
          </cell>
          <cell r="N445">
            <v>0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-1000</v>
          </cell>
          <cell r="M447">
            <v>2150.3379999999997</v>
          </cell>
          <cell r="N447">
            <v>0</v>
          </cell>
        </row>
        <row r="448"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-488.08</v>
          </cell>
          <cell r="M448">
            <v>0</v>
          </cell>
          <cell r="N448">
            <v>0</v>
          </cell>
        </row>
        <row r="449">
          <cell r="C449">
            <v>447.99900000000071</v>
          </cell>
          <cell r="D449">
            <v>2402.168999999999</v>
          </cell>
          <cell r="E449">
            <v>1143.6559999999995</v>
          </cell>
          <cell r="F449">
            <v>7558.259</v>
          </cell>
          <cell r="G449">
            <v>3032.5479999999998</v>
          </cell>
          <cell r="H449">
            <v>-8630.2179999999971</v>
          </cell>
          <cell r="I449">
            <v>1574.5650000000023</v>
          </cell>
          <cell r="J449">
            <v>3215.7769999999978</v>
          </cell>
          <cell r="K449">
            <v>1140.3870000000031</v>
          </cell>
          <cell r="L449">
            <v>804.71099999999933</v>
          </cell>
          <cell r="M449">
            <v>784.84400000000278</v>
          </cell>
          <cell r="N449">
            <v>0</v>
          </cell>
        </row>
        <row r="450"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C451">
            <v>447.99900000000071</v>
          </cell>
          <cell r="D451">
            <v>2402.168999999999</v>
          </cell>
          <cell r="E451">
            <v>1143.6559999999995</v>
          </cell>
          <cell r="F451">
            <v>7558.259</v>
          </cell>
          <cell r="G451">
            <v>3032.5479999999998</v>
          </cell>
          <cell r="H451">
            <v>-8630.2179999999971</v>
          </cell>
          <cell r="I451">
            <v>1574.5650000000023</v>
          </cell>
          <cell r="J451">
            <v>3215.7769999999978</v>
          </cell>
          <cell r="K451">
            <v>1140.3870000000031</v>
          </cell>
          <cell r="L451">
            <v>804.71099999999933</v>
          </cell>
          <cell r="M451">
            <v>784.84400000000278</v>
          </cell>
          <cell r="N451">
            <v>0</v>
          </cell>
        </row>
        <row r="452">
          <cell r="C452">
            <v>0</v>
          </cell>
          <cell r="D452">
            <v>-35341.000999999997</v>
          </cell>
          <cell r="E452">
            <v>-32938.831999999995</v>
          </cell>
          <cell r="F452">
            <v>-31795.175999999996</v>
          </cell>
          <cell r="G452">
            <v>-24236.916999999994</v>
          </cell>
          <cell r="H452">
            <v>-21204.368999999995</v>
          </cell>
          <cell r="I452">
            <v>-29834.586999999992</v>
          </cell>
          <cell r="J452">
            <v>-28260.02199999999</v>
          </cell>
          <cell r="K452">
            <v>15139.755000000008</v>
          </cell>
          <cell r="L452">
            <v>16280.142000000011</v>
          </cell>
          <cell r="M452">
            <v>17598.85300000001</v>
          </cell>
          <cell r="N452">
            <v>0</v>
          </cell>
        </row>
        <row r="453">
          <cell r="C453">
            <v>-35789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40184</v>
          </cell>
          <cell r="K453">
            <v>0</v>
          </cell>
          <cell r="L453">
            <v>514</v>
          </cell>
          <cell r="M453">
            <v>-2124</v>
          </cell>
          <cell r="N453">
            <v>0</v>
          </cell>
        </row>
        <row r="454"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C456">
            <v>-35341.000999999997</v>
          </cell>
          <cell r="D456">
            <v>-32938.831999999995</v>
          </cell>
          <cell r="E456">
            <v>-31795.175999999996</v>
          </cell>
          <cell r="F456">
            <v>-24236.916999999994</v>
          </cell>
          <cell r="G456">
            <v>-21204.368999999995</v>
          </cell>
          <cell r="H456">
            <v>-29834.586999999992</v>
          </cell>
          <cell r="I456">
            <v>-28260.02199999999</v>
          </cell>
          <cell r="J456">
            <v>15139.755000000008</v>
          </cell>
          <cell r="K456">
            <v>16280.142000000011</v>
          </cell>
          <cell r="L456">
            <v>17598.85300000001</v>
          </cell>
          <cell r="M456">
            <v>16259.697000000015</v>
          </cell>
          <cell r="N456">
            <v>0</v>
          </cell>
        </row>
        <row r="459"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44454</v>
          </cell>
          <cell r="K459">
            <v>-194</v>
          </cell>
          <cell r="L459">
            <v>4493</v>
          </cell>
          <cell r="M459">
            <v>-3105</v>
          </cell>
          <cell r="N459">
            <v>0</v>
          </cell>
        </row>
        <row r="460"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44454</v>
          </cell>
          <cell r="K462">
            <v>-194</v>
          </cell>
          <cell r="L462">
            <v>4493</v>
          </cell>
          <cell r="M462">
            <v>-3105</v>
          </cell>
          <cell r="N462">
            <v>0</v>
          </cell>
        </row>
        <row r="463"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7703</v>
          </cell>
          <cell r="K463">
            <v>141</v>
          </cell>
          <cell r="L463">
            <v>2716</v>
          </cell>
          <cell r="M463">
            <v>2731</v>
          </cell>
          <cell r="N463">
            <v>0</v>
          </cell>
        </row>
        <row r="464"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7772</v>
          </cell>
          <cell r="K466">
            <v>3678</v>
          </cell>
          <cell r="L466">
            <v>2279</v>
          </cell>
          <cell r="M466">
            <v>191</v>
          </cell>
          <cell r="N466">
            <v>0</v>
          </cell>
        </row>
        <row r="467"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3566</v>
          </cell>
          <cell r="K468">
            <v>1871</v>
          </cell>
          <cell r="L468">
            <v>-2643</v>
          </cell>
          <cell r="M468">
            <v>3329</v>
          </cell>
          <cell r="N468">
            <v>0</v>
          </cell>
        </row>
        <row r="469"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19041</v>
          </cell>
          <cell r="K469">
            <v>5690</v>
          </cell>
          <cell r="L469">
            <v>2352</v>
          </cell>
          <cell r="M469">
            <v>6251</v>
          </cell>
          <cell r="N469">
            <v>0</v>
          </cell>
        </row>
        <row r="470"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63495</v>
          </cell>
          <cell r="K470">
            <v>5496</v>
          </cell>
          <cell r="L470">
            <v>6845</v>
          </cell>
          <cell r="M470">
            <v>3146</v>
          </cell>
          <cell r="N470">
            <v>0</v>
          </cell>
        </row>
        <row r="471"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29731</v>
          </cell>
          <cell r="K471">
            <v>0</v>
          </cell>
          <cell r="L471">
            <v>0</v>
          </cell>
          <cell r="M471">
            <v>-2259</v>
          </cell>
          <cell r="N471">
            <v>0</v>
          </cell>
        </row>
        <row r="472"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10453</v>
          </cell>
          <cell r="K472">
            <v>0</v>
          </cell>
          <cell r="L472">
            <v>514</v>
          </cell>
          <cell r="M472">
            <v>135</v>
          </cell>
          <cell r="N472">
            <v>0</v>
          </cell>
        </row>
        <row r="473"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2759.6439999999984</v>
          </cell>
          <cell r="K473">
            <v>1910.7929999999942</v>
          </cell>
          <cell r="L473">
            <v>5255.6799999999967</v>
          </cell>
          <cell r="M473">
            <v>3876.6190000000242</v>
          </cell>
          <cell r="N473">
            <v>0</v>
          </cell>
        </row>
        <row r="474"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42943.644</v>
          </cell>
          <cell r="K474">
            <v>1910.7929999999942</v>
          </cell>
          <cell r="L474">
            <v>5769.6799999999967</v>
          </cell>
          <cell r="M474">
            <v>1752.6190000000242</v>
          </cell>
          <cell r="N474">
            <v>0</v>
          </cell>
        </row>
        <row r="475"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2642</v>
          </cell>
          <cell r="K478">
            <v>5793</v>
          </cell>
          <cell r="L478">
            <v>1076</v>
          </cell>
          <cell r="M478">
            <v>-957</v>
          </cell>
          <cell r="N478">
            <v>0</v>
          </cell>
        </row>
        <row r="479"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2208</v>
          </cell>
          <cell r="K479">
            <v>-2208</v>
          </cell>
          <cell r="L479">
            <v>0</v>
          </cell>
          <cell r="M479">
            <v>2350</v>
          </cell>
          <cell r="N479">
            <v>0</v>
          </cell>
        </row>
        <row r="480"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47793.644</v>
          </cell>
          <cell r="K480">
            <v>5495.7929999999942</v>
          </cell>
          <cell r="L480">
            <v>6845.6799999999967</v>
          </cell>
          <cell r="M480">
            <v>3145.6190000000242</v>
          </cell>
          <cell r="N480">
            <v>0</v>
          </cell>
        </row>
        <row r="481"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15701.356</v>
          </cell>
          <cell r="K481">
            <v>0.20700000000579166</v>
          </cell>
          <cell r="L481">
            <v>-0.67999999999665306</v>
          </cell>
          <cell r="M481">
            <v>0.38099999997575651</v>
          </cell>
          <cell r="N481">
            <v>0</v>
          </cell>
        </row>
        <row r="483"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14191</v>
          </cell>
          <cell r="K483">
            <v>2105</v>
          </cell>
          <cell r="L483">
            <v>1276</v>
          </cell>
          <cell r="M483">
            <v>4858</v>
          </cell>
          <cell r="N483">
            <v>0</v>
          </cell>
        </row>
        <row r="484"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19.976491894638659</v>
          </cell>
          <cell r="K485">
            <v>5.8108496961993374</v>
          </cell>
          <cell r="L485">
            <v>1.5859660037600385</v>
          </cell>
          <cell r="M485">
            <v>-2.0282097498356713</v>
          </cell>
          <cell r="N485">
            <v>0</v>
          </cell>
        </row>
        <row r="488"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4">
          <cell r="C494">
            <v>4.13626</v>
          </cell>
          <cell r="D494">
            <v>4.1338600000000003</v>
          </cell>
          <cell r="E494">
            <v>4.133756244839347</v>
          </cell>
          <cell r="F494">
            <v>4.1400242985484894</v>
          </cell>
          <cell r="G494">
            <v>4.1666405241842375</v>
          </cell>
          <cell r="H494">
            <v>4.1701460994335369</v>
          </cell>
          <cell r="I494">
            <v>4.1737468057492118</v>
          </cell>
          <cell r="J494">
            <v>4.1670927899345109</v>
          </cell>
          <cell r="K494">
            <v>4.1596851972621964</v>
          </cell>
          <cell r="L494">
            <v>4.1461382372287252</v>
          </cell>
          <cell r="M494">
            <v>4.1443333861337095</v>
          </cell>
          <cell r="N494">
            <v>0</v>
          </cell>
        </row>
        <row r="495">
          <cell r="C495">
            <v>4.13626</v>
          </cell>
          <cell r="D495">
            <v>4.1314599999999997</v>
          </cell>
          <cell r="E495">
            <v>4.1335487345180395</v>
          </cell>
          <cell r="F495">
            <v>4.1588284596759166</v>
          </cell>
          <cell r="G495">
            <v>4.2731054267272297</v>
          </cell>
          <cell r="H495">
            <v>4.1876739756800321</v>
          </cell>
          <cell r="I495">
            <v>4.1953510436432637</v>
          </cell>
          <cell r="J495">
            <v>4.1205146792316061</v>
          </cell>
          <cell r="K495">
            <v>4.1004244558836813</v>
          </cell>
          <cell r="L495">
            <v>4.0242155969274833</v>
          </cell>
          <cell r="M495">
            <v>4.1262848751835532</v>
          </cell>
          <cell r="N495">
            <v>0</v>
          </cell>
        </row>
        <row r="496">
          <cell r="C496">
            <v>8.3219999999999992</v>
          </cell>
          <cell r="D496">
            <v>8.3326999999999991</v>
          </cell>
          <cell r="E496">
            <v>8.3696666666666655</v>
          </cell>
          <cell r="F496">
            <v>8.5101249999999986</v>
          </cell>
          <cell r="G496">
            <v>8.5955399999999997</v>
          </cell>
          <cell r="H496">
            <v>8.592133333333333</v>
          </cell>
          <cell r="I496">
            <v>8.6280857142857137</v>
          </cell>
          <cell r="J496">
            <v>8.6864249999999998</v>
          </cell>
          <cell r="K496">
            <v>8.7302444444444447</v>
          </cell>
          <cell r="L496">
            <v>8.7845199999999988</v>
          </cell>
          <cell r="M496">
            <v>8.8304727272727277</v>
          </cell>
          <cell r="N496">
            <v>0</v>
          </cell>
        </row>
        <row r="497">
          <cell r="C497">
            <v>8.3219999999999992</v>
          </cell>
          <cell r="D497">
            <v>8.3434000000000008</v>
          </cell>
          <cell r="E497">
            <v>8.4436</v>
          </cell>
          <cell r="F497">
            <v>8.9314999999999998</v>
          </cell>
          <cell r="G497">
            <v>8.9372000000000007</v>
          </cell>
          <cell r="H497">
            <v>8.5751000000000008</v>
          </cell>
          <cell r="I497">
            <v>8.8437999999999999</v>
          </cell>
          <cell r="J497">
            <v>9.0947999999999993</v>
          </cell>
          <cell r="K497">
            <v>9.0808</v>
          </cell>
          <cell r="L497">
            <v>9.2729999999999997</v>
          </cell>
          <cell r="M497">
            <v>9.2899999999999991</v>
          </cell>
          <cell r="N497">
            <v>0</v>
          </cell>
        </row>
        <row r="502"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11"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20"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9"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8"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</sheetData>
      <sheetData sheetId="5" refreshError="1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C2" t="str">
            <v>------------------------------------------------------------- ACTUAL - YTD VALUES  -------------------------------------------------------------</v>
          </cell>
        </row>
        <row r="3">
          <cell r="C3" t="str">
            <v>Jan</v>
          </cell>
          <cell r="D3" t="str">
            <v>Feb</v>
          </cell>
          <cell r="E3" t="str">
            <v>Mar</v>
          </cell>
          <cell r="F3" t="str">
            <v>Apr</v>
          </cell>
          <cell r="G3" t="str">
            <v>May</v>
          </cell>
          <cell r="H3" t="str">
            <v>Jun</v>
          </cell>
          <cell r="I3" t="str">
            <v>Jul</v>
          </cell>
          <cell r="J3" t="str">
            <v>Aug</v>
          </cell>
          <cell r="K3" t="str">
            <v>Sep</v>
          </cell>
          <cell r="L3" t="str">
            <v>Oct</v>
          </cell>
          <cell r="M3" t="str">
            <v>Nov</v>
          </cell>
          <cell r="N3" t="str">
            <v>Dec</v>
          </cell>
        </row>
        <row r="8">
          <cell r="C8">
            <v>661000</v>
          </cell>
          <cell r="D8">
            <v>661000</v>
          </cell>
          <cell r="E8">
            <v>661000</v>
          </cell>
          <cell r="F8">
            <v>661000</v>
          </cell>
          <cell r="G8">
            <v>661000</v>
          </cell>
          <cell r="H8">
            <v>661000</v>
          </cell>
          <cell r="I8">
            <v>661000</v>
          </cell>
          <cell r="J8">
            <v>661000</v>
          </cell>
          <cell r="K8">
            <v>661000</v>
          </cell>
          <cell r="L8">
            <v>661000</v>
          </cell>
          <cell r="M8">
            <v>661000</v>
          </cell>
          <cell r="N8">
            <v>661000</v>
          </cell>
        </row>
        <row r="9">
          <cell r="C9">
            <v>53324</v>
          </cell>
          <cell r="D9">
            <v>55827</v>
          </cell>
          <cell r="E9">
            <v>57942</v>
          </cell>
          <cell r="F9">
            <v>60341</v>
          </cell>
          <cell r="G9">
            <v>60269</v>
          </cell>
          <cell r="H9">
            <v>62975</v>
          </cell>
          <cell r="I9">
            <v>99807.142857142855</v>
          </cell>
          <cell r="J9">
            <v>129050.60240963857</v>
          </cell>
          <cell r="K9">
            <v>141432.05128205128</v>
          </cell>
          <cell r="L9">
            <v>146520.54794520547</v>
          </cell>
          <cell r="M9">
            <v>141112.16216216216</v>
          </cell>
        </row>
        <row r="10">
          <cell r="C10">
            <v>8.0671709531013616E-2</v>
          </cell>
          <cell r="D10">
            <v>8.445839636913767E-2</v>
          </cell>
          <cell r="E10">
            <v>8.7658093797276848E-2</v>
          </cell>
          <cell r="F10">
            <v>9.1287443267776103E-2</v>
          </cell>
          <cell r="G10">
            <v>9.1178517397881992E-2</v>
          </cell>
          <cell r="H10">
            <v>9.5272314674735251E-2</v>
          </cell>
          <cell r="I10">
            <v>0.19</v>
          </cell>
          <cell r="J10">
            <v>0.24</v>
          </cell>
          <cell r="K10">
            <v>0.28000000000000003</v>
          </cell>
          <cell r="L10">
            <v>0.22166497419849543</v>
          </cell>
          <cell r="M10">
            <v>0.21348284744653881</v>
          </cell>
          <cell r="N10">
            <v>0</v>
          </cell>
        </row>
        <row r="11">
          <cell r="C11">
            <v>53384</v>
          </cell>
          <cell r="D11">
            <v>55887</v>
          </cell>
          <cell r="E11">
            <v>57968</v>
          </cell>
          <cell r="F11">
            <v>60475</v>
          </cell>
          <cell r="G11">
            <v>60269</v>
          </cell>
          <cell r="H11">
            <v>62975</v>
          </cell>
          <cell r="I11">
            <v>83838</v>
          </cell>
          <cell r="J11">
            <v>107112</v>
          </cell>
          <cell r="K11">
            <v>110317</v>
          </cell>
          <cell r="L11">
            <v>106960</v>
          </cell>
          <cell r="M11">
            <v>104423</v>
          </cell>
          <cell r="N11">
            <v>0</v>
          </cell>
        </row>
        <row r="12">
          <cell r="C12">
            <v>1.0011251969094592</v>
          </cell>
          <cell r="D12">
            <v>1.0010747487774732</v>
          </cell>
          <cell r="E12">
            <v>1.0004487245866556</v>
          </cell>
          <cell r="F12">
            <v>1.0022207122851792</v>
          </cell>
          <cell r="G12">
            <v>1</v>
          </cell>
          <cell r="H12">
            <v>1</v>
          </cell>
          <cell r="I12">
            <v>0.84</v>
          </cell>
          <cell r="J12">
            <v>0.83</v>
          </cell>
          <cell r="K12">
            <v>0.78</v>
          </cell>
          <cell r="L12">
            <v>0.73000000000000009</v>
          </cell>
          <cell r="M12">
            <v>0.74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0.20038645960065843</v>
          </cell>
          <cell r="J13">
            <v>0.20922025543356484</v>
          </cell>
          <cell r="K13">
            <v>0.25453919160238225</v>
          </cell>
          <cell r="L13">
            <v>0.2661742707554226</v>
          </cell>
          <cell r="M13">
            <v>0.31180870114821446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1.0403864596006585</v>
          </cell>
          <cell r="J18">
            <v>1.0392202554335648</v>
          </cell>
          <cell r="K18">
            <v>1.0345391916023823</v>
          </cell>
          <cell r="L18">
            <v>0.99617427075542264</v>
          </cell>
          <cell r="M18">
            <v>1.0518087011482145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I19">
            <v>20000</v>
          </cell>
          <cell r="J19">
            <v>27000</v>
          </cell>
          <cell r="K19">
            <v>36000</v>
          </cell>
          <cell r="L19">
            <v>39000</v>
          </cell>
          <cell r="M19">
            <v>44000</v>
          </cell>
        </row>
        <row r="26">
          <cell r="C26">
            <v>3125</v>
          </cell>
          <cell r="D26">
            <v>5873</v>
          </cell>
          <cell r="E26">
            <v>8693</v>
          </cell>
          <cell r="F26">
            <v>12020</v>
          </cell>
          <cell r="G26">
            <v>15712</v>
          </cell>
          <cell r="H26">
            <v>19150</v>
          </cell>
          <cell r="I26">
            <v>65640</v>
          </cell>
          <cell r="J26">
            <v>101546</v>
          </cell>
          <cell r="K26">
            <v>128875</v>
          </cell>
          <cell r="L26">
            <v>143531</v>
          </cell>
          <cell r="M26">
            <v>158311</v>
          </cell>
        </row>
        <row r="27">
          <cell r="C27" t="str">
            <v xml:space="preserve">n.m. </v>
          </cell>
          <cell r="D27" t="str">
            <v xml:space="preserve">n.m. </v>
          </cell>
          <cell r="E27" t="str">
            <v xml:space="preserve">n.m. </v>
          </cell>
          <cell r="F27" t="str">
            <v xml:space="preserve">n.m. </v>
          </cell>
          <cell r="G27" t="str">
            <v xml:space="preserve">n.m. </v>
          </cell>
          <cell r="H27" t="str">
            <v xml:space="preserve">n.m. </v>
          </cell>
          <cell r="I27" t="str">
            <v xml:space="preserve">n.m. </v>
          </cell>
          <cell r="J27" t="str">
            <v xml:space="preserve">n.m. </v>
          </cell>
          <cell r="K27" t="str">
            <v xml:space="preserve">n.m. </v>
          </cell>
          <cell r="L27" t="str">
            <v xml:space="preserve">n.m. </v>
          </cell>
          <cell r="M27" t="str">
            <v xml:space="preserve">n.m. </v>
          </cell>
          <cell r="N27" t="str">
            <v xml:space="preserve">n.m. </v>
          </cell>
        </row>
        <row r="28">
          <cell r="C28">
            <v>3185</v>
          </cell>
          <cell r="D28">
            <v>5873</v>
          </cell>
          <cell r="E28">
            <v>8693</v>
          </cell>
          <cell r="F28">
            <v>12020</v>
          </cell>
          <cell r="G28">
            <v>15712</v>
          </cell>
          <cell r="H28">
            <v>19150</v>
          </cell>
          <cell r="I28">
            <v>45640</v>
          </cell>
          <cell r="J28">
            <v>74546</v>
          </cell>
          <cell r="K28">
            <v>92875</v>
          </cell>
          <cell r="L28">
            <v>104531</v>
          </cell>
          <cell r="M28">
            <v>114311</v>
          </cell>
          <cell r="N28">
            <v>0</v>
          </cell>
        </row>
        <row r="29"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0.6953077391834247</v>
          </cell>
          <cell r="J29">
            <v>0.73411064936088077</v>
          </cell>
          <cell r="K29">
            <v>0.72065955383123181</v>
          </cell>
          <cell r="L29">
            <v>0.72828169524353625</v>
          </cell>
          <cell r="M29">
            <v>0.72206605984423067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0.30469226081657524</v>
          </cell>
          <cell r="J30">
            <v>0.26588935063911923</v>
          </cell>
          <cell r="K30">
            <v>0.27934044616876819</v>
          </cell>
          <cell r="L30">
            <v>0.27171830475646375</v>
          </cell>
          <cell r="M30">
            <v>0.27793394015576933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I36">
            <v>20000</v>
          </cell>
          <cell r="J36">
            <v>27000</v>
          </cell>
          <cell r="K36">
            <v>36000</v>
          </cell>
          <cell r="L36">
            <v>39000</v>
          </cell>
          <cell r="M36">
            <v>44000</v>
          </cell>
        </row>
        <row r="43">
          <cell r="C43">
            <v>899</v>
          </cell>
          <cell r="D43">
            <v>3402</v>
          </cell>
          <cell r="E43">
            <v>5517</v>
          </cell>
          <cell r="F43">
            <v>7916</v>
          </cell>
          <cell r="G43">
            <v>7844</v>
          </cell>
          <cell r="H43">
            <v>10550</v>
          </cell>
          <cell r="I43">
            <v>47382.142857142855</v>
          </cell>
          <cell r="J43">
            <v>76625.602409638566</v>
          </cell>
          <cell r="K43">
            <v>89007.051282051281</v>
          </cell>
          <cell r="L43">
            <v>94095.547945205471</v>
          </cell>
          <cell r="M43">
            <v>88687.16216216216</v>
          </cell>
          <cell r="N43">
            <v>0</v>
          </cell>
        </row>
        <row r="44">
          <cell r="C44">
            <v>1.7148307105388651E-2</v>
          </cell>
          <cell r="D44">
            <v>6.4892703862660939E-2</v>
          </cell>
          <cell r="E44">
            <v>0.10523605150214592</v>
          </cell>
          <cell r="F44">
            <v>0.15099666189794944</v>
          </cell>
          <cell r="G44">
            <v>0.14962327134000955</v>
          </cell>
          <cell r="H44">
            <v>0.20123986647591799</v>
          </cell>
          <cell r="I44">
            <v>0.90380816131889086</v>
          </cell>
          <cell r="J44">
            <v>1.4616233173035491</v>
          </cell>
          <cell r="K44">
            <v>1.6977978308450412</v>
          </cell>
          <cell r="L44">
            <v>1.7948602373906624</v>
          </cell>
          <cell r="M44">
            <v>1.6916959878333269</v>
          </cell>
          <cell r="N44">
            <v>0</v>
          </cell>
        </row>
        <row r="45">
          <cell r="C45">
            <v>1.7148307105388652</v>
          </cell>
          <cell r="D45">
            <v>4.7744396757272289</v>
          </cell>
          <cell r="E45">
            <v>4.0343347639484977</v>
          </cell>
          <cell r="F45">
            <v>4.5760610395803525</v>
          </cell>
          <cell r="G45">
            <v>-0.13733905579398908</v>
          </cell>
          <cell r="H45">
            <v>5.1616595135908439</v>
          </cell>
          <cell r="I45">
            <v>70.256829484297285</v>
          </cell>
          <cell r="J45">
            <v>55.781515598465823</v>
          </cell>
          <cell r="K45">
            <v>23.61745135414921</v>
          </cell>
          <cell r="L45">
            <v>9.7062406545621158</v>
          </cell>
          <cell r="M45">
            <v>-10.316424955733549</v>
          </cell>
          <cell r="N45">
            <v>0</v>
          </cell>
        </row>
        <row r="46">
          <cell r="C46">
            <v>959</v>
          </cell>
          <cell r="D46">
            <v>3462</v>
          </cell>
          <cell r="E46">
            <v>5543</v>
          </cell>
          <cell r="F46">
            <v>8050</v>
          </cell>
          <cell r="G46">
            <v>7844</v>
          </cell>
          <cell r="H46">
            <v>10550</v>
          </cell>
          <cell r="I46">
            <v>31413</v>
          </cell>
          <cell r="J46">
            <v>54687</v>
          </cell>
          <cell r="K46">
            <v>57892</v>
          </cell>
          <cell r="L46">
            <v>54535</v>
          </cell>
          <cell r="M46">
            <v>51998</v>
          </cell>
          <cell r="N46">
            <v>0</v>
          </cell>
        </row>
        <row r="47">
          <cell r="C47">
            <v>1.0667408231368187</v>
          </cell>
          <cell r="D47">
            <v>1.0176366843033511</v>
          </cell>
          <cell r="E47">
            <v>1.0047127061808954</v>
          </cell>
          <cell r="F47">
            <v>1.0169277412834765</v>
          </cell>
          <cell r="G47">
            <v>1</v>
          </cell>
          <cell r="H47">
            <v>1</v>
          </cell>
          <cell r="I47">
            <v>0.6629712821285898</v>
          </cell>
          <cell r="J47">
            <v>0.71369096333683169</v>
          </cell>
          <cell r="K47">
            <v>0.65042037867930369</v>
          </cell>
          <cell r="L47">
            <v>0.57957045993033895</v>
          </cell>
          <cell r="M47">
            <v>0.58630808261654621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63">
          <cell r="C63">
            <v>53384</v>
          </cell>
          <cell r="D63">
            <v>55887</v>
          </cell>
          <cell r="E63">
            <v>57968</v>
          </cell>
          <cell r="F63">
            <v>60475</v>
          </cell>
          <cell r="G63">
            <v>60269</v>
          </cell>
          <cell r="H63">
            <v>62975</v>
          </cell>
          <cell r="I63">
            <v>83838</v>
          </cell>
          <cell r="J63">
            <v>107112</v>
          </cell>
          <cell r="K63">
            <v>110317</v>
          </cell>
          <cell r="L63">
            <v>106960</v>
          </cell>
          <cell r="M63">
            <v>104423</v>
          </cell>
          <cell r="N63">
            <v>0</v>
          </cell>
        </row>
        <row r="64">
          <cell r="C64">
            <v>1.0011251969094592</v>
          </cell>
          <cell r="D64">
            <v>1.0010747487774732</v>
          </cell>
          <cell r="E64">
            <v>1.0004487245866556</v>
          </cell>
          <cell r="F64">
            <v>1.0022207122851792</v>
          </cell>
          <cell r="G64">
            <v>1</v>
          </cell>
          <cell r="H64">
            <v>1</v>
          </cell>
          <cell r="I64">
            <v>0.84</v>
          </cell>
          <cell r="J64">
            <v>0.83</v>
          </cell>
          <cell r="K64">
            <v>0.78</v>
          </cell>
          <cell r="L64">
            <v>0.73000000000000009</v>
          </cell>
          <cell r="M64">
            <v>0.74</v>
          </cell>
          <cell r="N64">
            <v>0</v>
          </cell>
        </row>
        <row r="65">
          <cell r="C65">
            <v>127.4</v>
          </cell>
          <cell r="D65">
            <v>117.46</v>
          </cell>
          <cell r="E65">
            <v>115.90666666666667</v>
          </cell>
          <cell r="F65">
            <v>120.2</v>
          </cell>
          <cell r="G65">
            <v>125.696</v>
          </cell>
          <cell r="H65">
            <v>127.66666666666667</v>
          </cell>
          <cell r="I65">
            <v>260.8</v>
          </cell>
          <cell r="J65">
            <v>372.73</v>
          </cell>
          <cell r="K65">
            <v>412.77777777777777</v>
          </cell>
          <cell r="L65">
            <v>418.12400000000002</v>
          </cell>
          <cell r="M65">
            <v>415.67636363636365</v>
          </cell>
          <cell r="N65">
            <v>0</v>
          </cell>
        </row>
        <row r="68">
          <cell r="C68">
            <v>52425</v>
          </cell>
          <cell r="D68">
            <v>52425</v>
          </cell>
          <cell r="E68">
            <v>52425</v>
          </cell>
          <cell r="F68">
            <v>52425</v>
          </cell>
          <cell r="G68">
            <v>52425</v>
          </cell>
          <cell r="H68">
            <v>52425</v>
          </cell>
          <cell r="I68">
            <v>52425</v>
          </cell>
          <cell r="J68">
            <v>52425</v>
          </cell>
          <cell r="K68">
            <v>52425</v>
          </cell>
          <cell r="L68">
            <v>52425</v>
          </cell>
          <cell r="M68">
            <v>52425</v>
          </cell>
          <cell r="N68">
            <v>0</v>
          </cell>
        </row>
        <row r="69">
          <cell r="C69">
            <v>3185</v>
          </cell>
          <cell r="D69">
            <v>5873</v>
          </cell>
          <cell r="E69">
            <v>8693</v>
          </cell>
          <cell r="F69">
            <v>12020</v>
          </cell>
          <cell r="G69">
            <v>15712</v>
          </cell>
          <cell r="H69">
            <v>19150</v>
          </cell>
          <cell r="I69">
            <v>19974</v>
          </cell>
          <cell r="J69">
            <v>21315</v>
          </cell>
          <cell r="K69">
            <v>22103</v>
          </cell>
          <cell r="L69">
            <v>22750</v>
          </cell>
          <cell r="M69">
            <v>23194</v>
          </cell>
        </row>
        <row r="70">
          <cell r="C70">
            <v>2226</v>
          </cell>
          <cell r="D70">
            <v>2411</v>
          </cell>
          <cell r="E70">
            <v>3150</v>
          </cell>
          <cell r="F70">
            <v>3970</v>
          </cell>
          <cell r="G70">
            <v>7868</v>
          </cell>
          <cell r="H70">
            <v>8600</v>
          </cell>
          <cell r="I70">
            <v>14227</v>
          </cell>
          <cell r="J70">
            <v>19321</v>
          </cell>
          <cell r="K70">
            <v>22583</v>
          </cell>
          <cell r="L70">
            <v>24617</v>
          </cell>
          <cell r="M70">
            <v>27338</v>
          </cell>
          <cell r="N70">
            <v>0</v>
          </cell>
        </row>
        <row r="71">
          <cell r="C71">
            <v>2226</v>
          </cell>
          <cell r="D71">
            <v>2411</v>
          </cell>
          <cell r="E71">
            <v>3150</v>
          </cell>
          <cell r="F71">
            <v>3970</v>
          </cell>
          <cell r="G71">
            <v>7868</v>
          </cell>
          <cell r="H71">
            <v>8600</v>
          </cell>
          <cell r="I71">
            <v>14227</v>
          </cell>
          <cell r="J71">
            <v>19321</v>
          </cell>
          <cell r="K71">
            <v>22583</v>
          </cell>
          <cell r="L71">
            <v>24617</v>
          </cell>
          <cell r="M71">
            <v>27338</v>
          </cell>
          <cell r="N71">
            <v>0</v>
          </cell>
        </row>
        <row r="74">
          <cell r="C74">
            <v>959</v>
          </cell>
          <cell r="D74">
            <v>3462</v>
          </cell>
          <cell r="E74">
            <v>5543</v>
          </cell>
          <cell r="F74">
            <v>8050</v>
          </cell>
          <cell r="G74">
            <v>7844</v>
          </cell>
          <cell r="H74">
            <v>10550</v>
          </cell>
          <cell r="I74">
            <v>5747</v>
          </cell>
          <cell r="J74">
            <v>1994</v>
          </cell>
          <cell r="K74">
            <v>-480</v>
          </cell>
          <cell r="L74">
            <v>-1867</v>
          </cell>
          <cell r="M74">
            <v>-4144</v>
          </cell>
          <cell r="N74">
            <v>0</v>
          </cell>
        </row>
        <row r="75">
          <cell r="C75">
            <v>53384</v>
          </cell>
          <cell r="D75">
            <v>55861</v>
          </cell>
          <cell r="E75">
            <v>57942</v>
          </cell>
          <cell r="F75">
            <v>60341</v>
          </cell>
          <cell r="G75">
            <v>60269</v>
          </cell>
          <cell r="H75">
            <v>62975</v>
          </cell>
          <cell r="I75">
            <v>58172</v>
          </cell>
          <cell r="J75">
            <v>54419</v>
          </cell>
          <cell r="K75">
            <v>51945</v>
          </cell>
          <cell r="L75">
            <v>50558</v>
          </cell>
          <cell r="M75">
            <v>48281</v>
          </cell>
        </row>
        <row r="76">
          <cell r="C76">
            <v>52904.5</v>
          </cell>
          <cell r="D76">
            <v>107540</v>
          </cell>
          <cell r="E76">
            <v>164467.5</v>
          </cell>
          <cell r="F76">
            <v>223689</v>
          </cell>
          <cell r="G76">
            <v>284061</v>
          </cell>
          <cell r="H76">
            <v>345683</v>
          </cell>
          <cell r="I76">
            <v>406256.5</v>
          </cell>
          <cell r="J76">
            <v>462552</v>
          </cell>
          <cell r="K76">
            <v>515734</v>
          </cell>
          <cell r="L76">
            <v>566985.5</v>
          </cell>
          <cell r="M76">
            <v>616405</v>
          </cell>
          <cell r="N76">
            <v>0</v>
          </cell>
        </row>
        <row r="77">
          <cell r="C77">
            <v>1.8292799237005247E-2</v>
          </cell>
          <cell r="D77">
            <v>6.5541249403910345E-2</v>
          </cell>
          <cell r="E77">
            <v>0.10523605150214592</v>
          </cell>
          <cell r="F77">
            <v>0.15099666189794944</v>
          </cell>
          <cell r="G77">
            <v>0.14962327134000955</v>
          </cell>
          <cell r="H77">
            <v>0.20123986647591799</v>
          </cell>
          <cell r="I77">
            <v>0.10962327134000954</v>
          </cell>
          <cell r="J77">
            <v>3.8035288507391511E-2</v>
          </cell>
          <cell r="K77">
            <v>-9.1559370529327617E-3</v>
          </cell>
          <cell r="L77">
            <v>-3.5612780162136384E-2</v>
          </cell>
          <cell r="M77">
            <v>-7.9046256556986175E-2</v>
          </cell>
          <cell r="N77">
            <v>0</v>
          </cell>
        </row>
        <row r="78">
          <cell r="C78">
            <v>4.2075815856874178E-2</v>
          </cell>
          <cell r="D78">
            <v>2.2419564813092804E-2</v>
          </cell>
          <cell r="E78">
            <v>1.9152720142277351E-2</v>
          </cell>
          <cell r="F78">
            <v>1.7747855281216331E-2</v>
          </cell>
          <cell r="G78">
            <v>2.7698276074505125E-2</v>
          </cell>
          <cell r="H78">
            <v>2.4878284439790212E-2</v>
          </cell>
          <cell r="I78">
            <v>3.5019747376349671E-2</v>
          </cell>
          <cell r="J78">
            <v>4.1770438783098982E-2</v>
          </cell>
          <cell r="K78">
            <v>4.3788076799280248E-2</v>
          </cell>
          <cell r="L78">
            <v>4.3417336069440926E-2</v>
          </cell>
          <cell r="M78">
            <v>4.4350710977360666E-2</v>
          </cell>
          <cell r="N78">
            <v>0</v>
          </cell>
        </row>
        <row r="79">
          <cell r="C79">
            <v>0.50490979028249017</v>
          </cell>
          <cell r="D79">
            <v>0.13451738887855683</v>
          </cell>
          <cell r="E79">
            <v>7.6610880569109405E-2</v>
          </cell>
          <cell r="F79">
            <v>5.3243565843648991E-2</v>
          </cell>
          <cell r="G79">
            <v>6.64758625788123E-2</v>
          </cell>
          <cell r="H79">
            <v>4.9756568879580423E-2</v>
          </cell>
          <cell r="I79">
            <v>6.0033852645170867E-2</v>
          </cell>
          <cell r="J79">
            <v>6.2655658174648465E-2</v>
          </cell>
          <cell r="K79">
            <v>5.8384102399040336E-2</v>
          </cell>
          <cell r="L79">
            <v>5.2100803283329111E-2</v>
          </cell>
          <cell r="M79">
            <v>4.8382593793484363E-2</v>
          </cell>
          <cell r="N79">
            <v>0</v>
          </cell>
        </row>
        <row r="80">
          <cell r="C80">
            <v>1</v>
          </cell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0.4376424189307625</v>
          </cell>
          <cell r="J80">
            <v>0.28593083465242936</v>
          </cell>
          <cell r="K80">
            <v>0.23798654104979811</v>
          </cell>
          <cell r="L80">
            <v>0.21763878658005759</v>
          </cell>
          <cell r="M80">
            <v>0.20290260779802469</v>
          </cell>
          <cell r="N80">
            <v>0</v>
          </cell>
        </row>
        <row r="81">
          <cell r="C81">
            <v>1</v>
          </cell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0.1829497341864833</v>
          </cell>
          <cell r="J81">
            <v>3.6462047653007111E-2</v>
          </cell>
          <cell r="K81">
            <v>-8.2913010433220483E-3</v>
          </cell>
          <cell r="L81">
            <v>-3.4234895021545794E-2</v>
          </cell>
          <cell r="M81">
            <v>-7.9695372898957659E-2</v>
          </cell>
          <cell r="N81">
            <v>0</v>
          </cell>
        </row>
        <row r="82">
          <cell r="C82">
            <v>1</v>
          </cell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0.69386197189818455</v>
          </cell>
          <cell r="J82">
            <v>0.50805698707894542</v>
          </cell>
          <cell r="K82">
            <v>0.47087031010632996</v>
          </cell>
          <cell r="L82">
            <v>0.47268137621540762</v>
          </cell>
          <cell r="M82">
            <v>0.46235982494278083</v>
          </cell>
          <cell r="N82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I86">
            <v>25666</v>
          </cell>
          <cell r="J86">
            <v>53231</v>
          </cell>
          <cell r="K86">
            <v>70772</v>
          </cell>
          <cell r="L86">
            <v>81781</v>
          </cell>
          <cell r="M86">
            <v>91117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538</v>
          </cell>
          <cell r="K87">
            <v>12400</v>
          </cell>
          <cell r="L87">
            <v>25379</v>
          </cell>
          <cell r="M87">
            <v>34975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J88">
            <v>538</v>
          </cell>
          <cell r="K88">
            <v>12400</v>
          </cell>
          <cell r="L88">
            <v>25379</v>
          </cell>
          <cell r="M88">
            <v>34975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25666</v>
          </cell>
          <cell r="J91">
            <v>52693</v>
          </cell>
          <cell r="K91">
            <v>58372</v>
          </cell>
          <cell r="L91">
            <v>56402</v>
          </cell>
          <cell r="M91">
            <v>56142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25666</v>
          </cell>
          <cell r="J92">
            <v>52693</v>
          </cell>
          <cell r="K92">
            <v>58372</v>
          </cell>
          <cell r="L92">
            <v>56402</v>
          </cell>
          <cell r="M92">
            <v>56142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12833</v>
          </cell>
          <cell r="J93">
            <v>52012.5</v>
          </cell>
          <cell r="K93">
            <v>107545</v>
          </cell>
          <cell r="L93">
            <v>164932</v>
          </cell>
          <cell r="M93">
            <v>221204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1.03436673876472E-2</v>
          </cell>
          <cell r="K95">
            <v>0.11530057185364266</v>
          </cell>
          <cell r="L95">
            <v>0.15387553658477432</v>
          </cell>
          <cell r="M95">
            <v>0.15811196904215113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1.55155010814708E-2</v>
          </cell>
          <cell r="K96">
            <v>0.15373409580485689</v>
          </cell>
          <cell r="L96">
            <v>0.18465064390172919</v>
          </cell>
          <cell r="M96">
            <v>0.17248578440961942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0.5623575810692375</v>
          </cell>
          <cell r="J97">
            <v>0.71406916534757059</v>
          </cell>
          <cell r="K97">
            <v>0.76201345895020189</v>
          </cell>
          <cell r="L97">
            <v>0.78236121341994236</v>
          </cell>
          <cell r="M97">
            <v>0.79709739220197529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0.8170502658135167</v>
          </cell>
          <cell r="J98">
            <v>0.96353795234699291</v>
          </cell>
          <cell r="K98">
            <v>1.0082913010433221</v>
          </cell>
          <cell r="L98">
            <v>1.0342348950215459</v>
          </cell>
          <cell r="M98">
            <v>1.0796953728989576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0.3061380281018154</v>
          </cell>
          <cell r="J99">
            <v>0.49194301292105458</v>
          </cell>
          <cell r="K99">
            <v>0.52912968989367004</v>
          </cell>
          <cell r="L99">
            <v>0.52731862378459238</v>
          </cell>
          <cell r="M99">
            <v>0.53764017505721917</v>
          </cell>
          <cell r="N99">
            <v>0</v>
          </cell>
        </row>
        <row r="102">
          <cell r="C102">
            <v>52425</v>
          </cell>
          <cell r="D102">
            <v>52425</v>
          </cell>
          <cell r="E102">
            <v>52425</v>
          </cell>
          <cell r="F102">
            <v>52425</v>
          </cell>
          <cell r="G102">
            <v>52425</v>
          </cell>
          <cell r="H102">
            <v>52425</v>
          </cell>
          <cell r="I102">
            <v>52425</v>
          </cell>
          <cell r="J102">
            <v>52425</v>
          </cell>
          <cell r="K102">
            <v>52425</v>
          </cell>
          <cell r="L102">
            <v>52425</v>
          </cell>
          <cell r="M102">
            <v>52425</v>
          </cell>
          <cell r="N102">
            <v>0</v>
          </cell>
        </row>
        <row r="103">
          <cell r="C103">
            <v>3185</v>
          </cell>
          <cell r="D103">
            <v>5873</v>
          </cell>
          <cell r="E103">
            <v>8693</v>
          </cell>
          <cell r="F103">
            <v>12020</v>
          </cell>
          <cell r="G103">
            <v>15712</v>
          </cell>
          <cell r="H103">
            <v>19150</v>
          </cell>
          <cell r="I103">
            <v>45640</v>
          </cell>
          <cell r="J103">
            <v>74546</v>
          </cell>
          <cell r="K103">
            <v>92875</v>
          </cell>
          <cell r="L103">
            <v>104531</v>
          </cell>
          <cell r="M103">
            <v>114311</v>
          </cell>
          <cell r="N103">
            <v>0</v>
          </cell>
        </row>
        <row r="104">
          <cell r="C104">
            <v>2226</v>
          </cell>
          <cell r="D104">
            <v>2411</v>
          </cell>
          <cell r="E104">
            <v>3150</v>
          </cell>
          <cell r="F104">
            <v>3970</v>
          </cell>
          <cell r="G104">
            <v>7868</v>
          </cell>
          <cell r="H104">
            <v>8600</v>
          </cell>
          <cell r="I104">
            <v>14227</v>
          </cell>
          <cell r="J104">
            <v>19859</v>
          </cell>
          <cell r="K104">
            <v>34983</v>
          </cell>
          <cell r="L104">
            <v>49996</v>
          </cell>
          <cell r="M104">
            <v>62313</v>
          </cell>
          <cell r="N104">
            <v>0</v>
          </cell>
        </row>
        <row r="105">
          <cell r="C105">
            <v>2226</v>
          </cell>
          <cell r="D105">
            <v>2411</v>
          </cell>
          <cell r="E105">
            <v>3150</v>
          </cell>
          <cell r="F105">
            <v>3970</v>
          </cell>
          <cell r="G105">
            <v>7868</v>
          </cell>
          <cell r="H105">
            <v>8600</v>
          </cell>
          <cell r="I105">
            <v>14227</v>
          </cell>
          <cell r="J105">
            <v>19859</v>
          </cell>
          <cell r="K105">
            <v>34983</v>
          </cell>
          <cell r="L105">
            <v>49996</v>
          </cell>
          <cell r="M105">
            <v>62313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959</v>
          </cell>
          <cell r="D108">
            <v>3462</v>
          </cell>
          <cell r="E108">
            <v>5543</v>
          </cell>
          <cell r="F108">
            <v>8050</v>
          </cell>
          <cell r="G108">
            <v>7844</v>
          </cell>
          <cell r="H108">
            <v>10550</v>
          </cell>
          <cell r="I108">
            <v>31413</v>
          </cell>
          <cell r="J108">
            <v>54687</v>
          </cell>
          <cell r="K108">
            <v>57892</v>
          </cell>
          <cell r="L108">
            <v>54535</v>
          </cell>
          <cell r="M108">
            <v>51998</v>
          </cell>
          <cell r="N108">
            <v>0</v>
          </cell>
        </row>
        <row r="109">
          <cell r="C109">
            <v>53384</v>
          </cell>
          <cell r="D109">
            <v>55887</v>
          </cell>
          <cell r="E109">
            <v>57968</v>
          </cell>
          <cell r="F109">
            <v>60475</v>
          </cell>
          <cell r="G109">
            <v>60269</v>
          </cell>
          <cell r="H109">
            <v>62975</v>
          </cell>
          <cell r="I109">
            <v>83838</v>
          </cell>
          <cell r="J109">
            <v>107112</v>
          </cell>
          <cell r="K109">
            <v>110317</v>
          </cell>
          <cell r="L109">
            <v>106960</v>
          </cell>
          <cell r="M109">
            <v>104423</v>
          </cell>
          <cell r="N109">
            <v>0</v>
          </cell>
        </row>
        <row r="110">
          <cell r="C110">
            <v>52904.5</v>
          </cell>
          <cell r="D110">
            <v>107540</v>
          </cell>
          <cell r="E110">
            <v>164467.5</v>
          </cell>
          <cell r="F110">
            <v>223689</v>
          </cell>
          <cell r="G110">
            <v>284061</v>
          </cell>
          <cell r="H110">
            <v>345683</v>
          </cell>
          <cell r="I110">
            <v>419089.5</v>
          </cell>
          <cell r="J110">
            <v>514564.5</v>
          </cell>
          <cell r="K110">
            <v>623279</v>
          </cell>
          <cell r="L110">
            <v>731917.5</v>
          </cell>
          <cell r="M110">
            <v>837609</v>
          </cell>
          <cell r="N110">
            <v>0</v>
          </cell>
        </row>
        <row r="112">
          <cell r="C112">
            <v>1.8292799237005247E-2</v>
          </cell>
          <cell r="D112">
            <v>6.6037195994277542E-2</v>
          </cell>
          <cell r="E112">
            <v>0.10573199809251312</v>
          </cell>
          <cell r="F112">
            <v>0.1535526943252265</v>
          </cell>
          <cell r="G112">
            <v>0.14962327134000955</v>
          </cell>
          <cell r="H112">
            <v>0.20123986647591799</v>
          </cell>
          <cell r="I112">
            <v>0.59919885550786833</v>
          </cell>
          <cell r="J112">
            <v>1.0431473533619455</v>
          </cell>
          <cell r="K112">
            <v>1.1042823080591322</v>
          </cell>
          <cell r="L112">
            <v>1.0402479732951837</v>
          </cell>
          <cell r="M112">
            <v>0.99185503099666195</v>
          </cell>
          <cell r="N112">
            <v>0</v>
          </cell>
        </row>
        <row r="113">
          <cell r="C113">
            <v>4.2075815856874178E-2</v>
          </cell>
          <cell r="D113">
            <v>2.2419564813092804E-2</v>
          </cell>
          <cell r="E113">
            <v>1.9152720142277351E-2</v>
          </cell>
          <cell r="F113">
            <v>1.7747855281216331E-2</v>
          </cell>
          <cell r="G113">
            <v>2.7698276074505125E-2</v>
          </cell>
          <cell r="H113">
            <v>2.4878284439790212E-2</v>
          </cell>
          <cell r="I113">
            <v>3.3947402643110837E-2</v>
          </cell>
          <cell r="J113">
            <v>3.8593801165840241E-2</v>
          </cell>
          <cell r="K113">
            <v>5.6127352277230584E-2</v>
          </cell>
          <cell r="L113">
            <v>6.8308245123255007E-2</v>
          </cell>
          <cell r="M113">
            <v>7.4393899779013839E-2</v>
          </cell>
          <cell r="N113">
            <v>0</v>
          </cell>
        </row>
        <row r="114">
          <cell r="C114">
            <v>0.50490979028249017</v>
          </cell>
          <cell r="D114">
            <v>0.13451738887855683</v>
          </cell>
          <cell r="E114">
            <v>7.6610880569109405E-2</v>
          </cell>
          <cell r="F114">
            <v>5.3243565843648991E-2</v>
          </cell>
          <cell r="G114">
            <v>6.64758625788123E-2</v>
          </cell>
          <cell r="H114">
            <v>4.9756568879580423E-2</v>
          </cell>
          <cell r="I114">
            <v>5.8195547388190008E-2</v>
          </cell>
          <cell r="J114">
            <v>5.7890701748760362E-2</v>
          </cell>
          <cell r="K114">
            <v>7.4836469702974112E-2</v>
          </cell>
          <cell r="L114">
            <v>8.1969894147906008E-2</v>
          </cell>
          <cell r="M114">
            <v>8.1156981577106005E-2</v>
          </cell>
          <cell r="N114">
            <v>0</v>
          </cell>
        </row>
        <row r="115">
          <cell r="C115">
            <v>0.20100738620066402</v>
          </cell>
          <cell r="D115">
            <v>0.19452027429726565</v>
          </cell>
          <cell r="E115">
            <v>0.20295738981356126</v>
          </cell>
          <cell r="F115">
            <v>0.1953472383486026</v>
          </cell>
          <cell r="G115">
            <v>0.23556725004691689</v>
          </cell>
          <cell r="H115">
            <v>0.23291450074269868</v>
          </cell>
          <cell r="I115">
            <v>0.32967883903871065</v>
          </cell>
          <cell r="J115">
            <v>0.3813055454670109</v>
          </cell>
          <cell r="K115">
            <v>0.58842728924889287</v>
          </cell>
          <cell r="L115">
            <v>0.74400110721574708</v>
          </cell>
          <cell r="M115">
            <v>0.86077664044291546</v>
          </cell>
          <cell r="N115">
            <v>0</v>
          </cell>
        </row>
        <row r="144">
          <cell r="C144">
            <v>959</v>
          </cell>
          <cell r="D144">
            <v>3462</v>
          </cell>
          <cell r="E144">
            <v>5543</v>
          </cell>
          <cell r="F144">
            <v>8050</v>
          </cell>
          <cell r="G144">
            <v>7844</v>
          </cell>
          <cell r="H144">
            <v>10550</v>
          </cell>
          <cell r="I144">
            <v>31413</v>
          </cell>
          <cell r="J144">
            <v>54687</v>
          </cell>
          <cell r="K144">
            <v>57892</v>
          </cell>
          <cell r="L144">
            <v>54535</v>
          </cell>
          <cell r="M144">
            <v>51998</v>
          </cell>
          <cell r="N144">
            <v>0</v>
          </cell>
        </row>
        <row r="145">
          <cell r="C145">
            <v>53384</v>
          </cell>
          <cell r="D145">
            <v>55887</v>
          </cell>
          <cell r="E145">
            <v>57968</v>
          </cell>
          <cell r="F145">
            <v>60475</v>
          </cell>
          <cell r="G145">
            <v>60269</v>
          </cell>
          <cell r="H145">
            <v>62975</v>
          </cell>
          <cell r="I145">
            <v>83838</v>
          </cell>
          <cell r="J145">
            <v>107112</v>
          </cell>
          <cell r="K145">
            <v>110317</v>
          </cell>
          <cell r="L145">
            <v>106960</v>
          </cell>
          <cell r="M145">
            <v>104423</v>
          </cell>
          <cell r="N145">
            <v>0</v>
          </cell>
        </row>
        <row r="148">
          <cell r="C148">
            <v>26</v>
          </cell>
          <cell r="D148">
            <v>26</v>
          </cell>
          <cell r="E148">
            <v>26</v>
          </cell>
          <cell r="F148">
            <v>26</v>
          </cell>
          <cell r="G148">
            <v>26</v>
          </cell>
          <cell r="H148">
            <v>26</v>
          </cell>
          <cell r="I148">
            <v>33</v>
          </cell>
          <cell r="J148">
            <v>58</v>
          </cell>
          <cell r="K148">
            <v>58</v>
          </cell>
          <cell r="L148">
            <v>293</v>
          </cell>
          <cell r="M148">
            <v>293</v>
          </cell>
        </row>
        <row r="149">
          <cell r="C149">
            <v>1</v>
          </cell>
          <cell r="D149">
            <v>1</v>
          </cell>
          <cell r="E149">
            <v>1</v>
          </cell>
          <cell r="F149">
            <v>1</v>
          </cell>
          <cell r="G149">
            <v>1</v>
          </cell>
          <cell r="H149">
            <v>1</v>
          </cell>
          <cell r="I149">
            <v>2</v>
          </cell>
          <cell r="J149">
            <v>2</v>
          </cell>
          <cell r="K149">
            <v>2</v>
          </cell>
          <cell r="L149">
            <v>2</v>
          </cell>
          <cell r="M149">
            <v>2</v>
          </cell>
        </row>
        <row r="150">
          <cell r="C150">
            <v>3.8461538461538464E-2</v>
          </cell>
          <cell r="D150">
            <v>3.8461538461538464E-2</v>
          </cell>
          <cell r="E150">
            <v>3.8461538461538464E-2</v>
          </cell>
          <cell r="F150">
            <v>3.8461538461538464E-2</v>
          </cell>
          <cell r="G150">
            <v>3.8461538461538464E-2</v>
          </cell>
          <cell r="H150">
            <v>3.8461538461538464E-2</v>
          </cell>
          <cell r="I150">
            <v>6.0606060606060608E-2</v>
          </cell>
          <cell r="J150">
            <v>3.4482758620689655E-2</v>
          </cell>
          <cell r="K150">
            <v>3.4482758620689655E-2</v>
          </cell>
          <cell r="L150">
            <v>6.8259385665529011E-3</v>
          </cell>
          <cell r="M150">
            <v>6.8259385665529011E-3</v>
          </cell>
          <cell r="N150">
            <v>0</v>
          </cell>
        </row>
        <row r="151">
          <cell r="C151">
            <v>25423.076923076922</v>
          </cell>
          <cell r="D151">
            <v>25423.076923076922</v>
          </cell>
          <cell r="E151">
            <v>25423.076923076922</v>
          </cell>
          <cell r="F151">
            <v>25423.076923076922</v>
          </cell>
          <cell r="G151">
            <v>25423.076923076922</v>
          </cell>
          <cell r="H151">
            <v>25423.076923076922</v>
          </cell>
          <cell r="I151">
            <v>20030.303030303032</v>
          </cell>
          <cell r="J151">
            <v>11396.551724137931</v>
          </cell>
          <cell r="K151">
            <v>11396.551724137931</v>
          </cell>
          <cell r="L151">
            <v>2255.9726962457339</v>
          </cell>
          <cell r="M151">
            <v>2255.9726962457339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8.9217791411042953</v>
          </cell>
          <cell r="J166">
            <v>20.080232339763366</v>
          </cell>
          <cell r="K166">
            <v>15.684349932705249</v>
          </cell>
          <cell r="L166">
            <v>15.8884158766299</v>
          </cell>
          <cell r="M166">
            <v>16.292631505279456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8.9217791411042953</v>
          </cell>
          <cell r="J168">
            <v>20.080232339763366</v>
          </cell>
          <cell r="K168">
            <v>15.684349932705249</v>
          </cell>
          <cell r="L168">
            <v>15.8884158766299</v>
          </cell>
          <cell r="M168">
            <v>16.292631505279456</v>
          </cell>
          <cell r="N168">
            <v>0</v>
          </cell>
        </row>
        <row r="171">
          <cell r="C171">
            <v>2.915541601255887</v>
          </cell>
          <cell r="D171">
            <v>2.1016516260854758</v>
          </cell>
          <cell r="E171">
            <v>32.687794777407106</v>
          </cell>
          <cell r="F171">
            <v>46.355657237936775</v>
          </cell>
          <cell r="G171">
            <v>41.209648676171078</v>
          </cell>
          <cell r="H171">
            <v>56.388616187989555</v>
          </cell>
          <cell r="I171">
            <v>38.77331288343558</v>
          </cell>
          <cell r="J171">
            <v>25.95739543369195</v>
          </cell>
          <cell r="K171">
            <v>32.971273216689099</v>
          </cell>
          <cell r="L171">
            <v>33.897896317838729</v>
          </cell>
          <cell r="M171">
            <v>32.114101005152612</v>
          </cell>
          <cell r="N171">
            <v>0</v>
          </cell>
        </row>
        <row r="172">
          <cell r="C172">
            <v>2.915541601255887</v>
          </cell>
          <cell r="D172">
            <v>2.1016516260854758</v>
          </cell>
          <cell r="E172">
            <v>32.687794777407106</v>
          </cell>
          <cell r="F172">
            <v>46.355657237936775</v>
          </cell>
          <cell r="G172">
            <v>41.209648676171078</v>
          </cell>
          <cell r="H172">
            <v>56.388616187989555</v>
          </cell>
          <cell r="I172">
            <v>47.695092024539875</v>
          </cell>
          <cell r="J172">
            <v>46.037627773455313</v>
          </cell>
          <cell r="K172">
            <v>48.655623149394344</v>
          </cell>
          <cell r="L172">
            <v>49.786312194468628</v>
          </cell>
          <cell r="M172">
            <v>48.406732510432064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0.11456230309001346</v>
          </cell>
          <cell r="J173">
            <v>0.26159883274961704</v>
          </cell>
          <cell r="K173">
            <v>0.21145493034330062</v>
          </cell>
          <cell r="L173">
            <v>0.2233317908245579</v>
          </cell>
          <cell r="M173">
            <v>0.2369290046151146</v>
          </cell>
          <cell r="N173">
            <v>0</v>
          </cell>
        </row>
        <row r="178">
          <cell r="C178">
            <v>111</v>
          </cell>
          <cell r="D178">
            <v>110</v>
          </cell>
          <cell r="E178">
            <v>123</v>
          </cell>
          <cell r="F178">
            <v>130</v>
          </cell>
          <cell r="G178">
            <v>142</v>
          </cell>
          <cell r="H178">
            <v>158</v>
          </cell>
          <cell r="I178">
            <v>164</v>
          </cell>
          <cell r="J178">
            <v>157</v>
          </cell>
          <cell r="K178">
            <v>166</v>
          </cell>
          <cell r="L178">
            <v>168</v>
          </cell>
          <cell r="M178">
            <v>170</v>
          </cell>
          <cell r="N178">
            <v>0</v>
          </cell>
        </row>
        <row r="179">
          <cell r="C179">
            <v>103</v>
          </cell>
          <cell r="D179">
            <v>102</v>
          </cell>
          <cell r="E179">
            <v>108</v>
          </cell>
          <cell r="F179">
            <v>115</v>
          </cell>
          <cell r="G179">
            <v>116</v>
          </cell>
          <cell r="H179">
            <v>117</v>
          </cell>
          <cell r="I179">
            <v>117</v>
          </cell>
          <cell r="J179">
            <v>111</v>
          </cell>
          <cell r="K179">
            <v>117</v>
          </cell>
          <cell r="L179">
            <v>119</v>
          </cell>
          <cell r="M179">
            <v>119</v>
          </cell>
        </row>
        <row r="180">
          <cell r="C180">
            <v>1</v>
          </cell>
          <cell r="D180">
            <v>1</v>
          </cell>
          <cell r="E180">
            <v>1</v>
          </cell>
          <cell r="F180">
            <v>1</v>
          </cell>
          <cell r="G180">
            <v>1</v>
          </cell>
          <cell r="H180">
            <v>1</v>
          </cell>
          <cell r="I180">
            <v>1</v>
          </cell>
          <cell r="J180">
            <v>1</v>
          </cell>
          <cell r="K180">
            <v>0</v>
          </cell>
          <cell r="L180">
            <v>0</v>
          </cell>
        </row>
        <row r="181">
          <cell r="C181">
            <v>7</v>
          </cell>
          <cell r="D181">
            <v>7</v>
          </cell>
          <cell r="E181">
            <v>14</v>
          </cell>
          <cell r="F181">
            <v>14</v>
          </cell>
          <cell r="G181">
            <v>25</v>
          </cell>
          <cell r="H181">
            <v>40</v>
          </cell>
          <cell r="I181">
            <v>46</v>
          </cell>
          <cell r="J181">
            <v>45</v>
          </cell>
          <cell r="K181">
            <v>49</v>
          </cell>
          <cell r="L181">
            <v>49</v>
          </cell>
          <cell r="M181">
            <v>51</v>
          </cell>
        </row>
        <row r="182">
          <cell r="C182">
            <v>104</v>
          </cell>
          <cell r="D182">
            <v>103</v>
          </cell>
          <cell r="E182">
            <v>109</v>
          </cell>
          <cell r="F182">
            <v>116</v>
          </cell>
          <cell r="G182">
            <v>117</v>
          </cell>
          <cell r="H182">
            <v>118</v>
          </cell>
          <cell r="I182">
            <v>118</v>
          </cell>
          <cell r="J182">
            <v>112</v>
          </cell>
          <cell r="K182">
            <v>117</v>
          </cell>
          <cell r="L182">
            <v>119</v>
          </cell>
          <cell r="M182">
            <v>119</v>
          </cell>
          <cell r="N182">
            <v>0</v>
          </cell>
        </row>
        <row r="183">
          <cell r="C183">
            <v>513.30769230769226</v>
          </cell>
          <cell r="D183">
            <v>539.97101449275362</v>
          </cell>
          <cell r="E183">
            <v>550.3291139240506</v>
          </cell>
          <cell r="F183">
            <v>559.9537037037037</v>
          </cell>
          <cell r="G183">
            <v>548.89799635701274</v>
          </cell>
          <cell r="H183">
            <v>566.49175412293846</v>
          </cell>
          <cell r="I183">
            <v>747.6</v>
          </cell>
          <cell r="J183">
            <v>955.29096989966558</v>
          </cell>
          <cell r="K183">
            <v>979.14497041420111</v>
          </cell>
          <cell r="L183">
            <v>944.04236540158877</v>
          </cell>
          <cell r="M183">
            <v>917.4544728434505</v>
          </cell>
          <cell r="N183">
            <v>0</v>
          </cell>
        </row>
        <row r="184">
          <cell r="C184">
            <v>513.30769230769226</v>
          </cell>
          <cell r="D184">
            <v>539.97101449275362</v>
          </cell>
          <cell r="E184">
            <v>550.3291139240506</v>
          </cell>
          <cell r="F184">
            <v>559.9537037037037</v>
          </cell>
          <cell r="G184">
            <v>548.89799635701274</v>
          </cell>
          <cell r="H184">
            <v>566.49175412293846</v>
          </cell>
          <cell r="I184">
            <v>747.6</v>
          </cell>
          <cell r="J184">
            <v>955.29096989966558</v>
          </cell>
          <cell r="K184">
            <v>979.14497041420111</v>
          </cell>
          <cell r="L184">
            <v>944.04236540158877</v>
          </cell>
          <cell r="M184">
            <v>917.4544728434505</v>
          </cell>
          <cell r="N184">
            <v>0</v>
          </cell>
        </row>
        <row r="185">
          <cell r="C185">
            <v>2.6020192307692307</v>
          </cell>
          <cell r="D185">
            <v>2.5563333333333338</v>
          </cell>
          <cell r="E185">
            <v>2.5654620253164557</v>
          </cell>
          <cell r="F185">
            <v>2.555361111111111</v>
          </cell>
          <cell r="G185">
            <v>2.5785883424408014</v>
          </cell>
          <cell r="H185">
            <v>2.6180194902548726</v>
          </cell>
          <cell r="I185">
            <v>2.7630407643312105</v>
          </cell>
          <cell r="J185">
            <v>2.8728717948717946</v>
          </cell>
          <cell r="K185">
            <v>2.9110088757396451</v>
          </cell>
          <cell r="L185">
            <v>2.9649240953221536</v>
          </cell>
          <cell r="M185">
            <v>2.4225654952076678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9.823509615384614</v>
          </cell>
          <cell r="D187">
            <v>9.8948212560386484</v>
          </cell>
          <cell r="E187">
            <v>11.855541139240506</v>
          </cell>
          <cell r="F187">
            <v>12.728958333333335</v>
          </cell>
          <cell r="G187">
            <v>12.96708378870674</v>
          </cell>
          <cell r="H187">
            <v>13.732647676161923</v>
          </cell>
          <cell r="I187">
            <v>11.41900636942675</v>
          </cell>
          <cell r="J187">
            <v>11.54238015607581</v>
          </cell>
          <cell r="K187">
            <v>12.843754437869821</v>
          </cell>
          <cell r="L187">
            <v>13.682068843777584</v>
          </cell>
          <cell r="M187">
            <v>13.833958466453673</v>
          </cell>
          <cell r="N187">
            <v>0</v>
          </cell>
        </row>
        <row r="190">
          <cell r="C190">
            <v>1</v>
          </cell>
          <cell r="D190">
            <v>1</v>
          </cell>
          <cell r="E190">
            <v>1</v>
          </cell>
          <cell r="F190">
            <v>1</v>
          </cell>
          <cell r="G190">
            <v>1</v>
          </cell>
          <cell r="H190">
            <v>1</v>
          </cell>
          <cell r="I190">
            <v>1</v>
          </cell>
          <cell r="J190">
            <v>1</v>
          </cell>
          <cell r="K190">
            <v>1</v>
          </cell>
          <cell r="L190">
            <v>1</v>
          </cell>
          <cell r="M190">
            <v>1</v>
          </cell>
        </row>
        <row r="191">
          <cell r="C191">
            <v>1</v>
          </cell>
          <cell r="D191">
            <v>1</v>
          </cell>
          <cell r="E191">
            <v>1</v>
          </cell>
          <cell r="F191">
            <v>1</v>
          </cell>
          <cell r="G191">
            <v>1</v>
          </cell>
          <cell r="H191">
            <v>1</v>
          </cell>
          <cell r="I191">
            <v>2</v>
          </cell>
          <cell r="J191">
            <v>2</v>
          </cell>
          <cell r="K191">
            <v>2</v>
          </cell>
          <cell r="L191">
            <v>2</v>
          </cell>
          <cell r="M191">
            <v>2</v>
          </cell>
        </row>
        <row r="192">
          <cell r="C192">
            <v>50</v>
          </cell>
          <cell r="D192">
            <v>50</v>
          </cell>
          <cell r="E192">
            <v>51</v>
          </cell>
          <cell r="F192">
            <v>51</v>
          </cell>
          <cell r="G192">
            <v>51</v>
          </cell>
          <cell r="H192">
            <v>54</v>
          </cell>
          <cell r="I192">
            <v>65</v>
          </cell>
          <cell r="J192">
            <v>69</v>
          </cell>
          <cell r="K192">
            <v>71</v>
          </cell>
          <cell r="L192">
            <v>73</v>
          </cell>
          <cell r="M192">
            <v>75</v>
          </cell>
        </row>
        <row r="193">
          <cell r="C193">
            <v>74</v>
          </cell>
          <cell r="D193">
            <v>74</v>
          </cell>
          <cell r="E193">
            <v>72</v>
          </cell>
          <cell r="F193">
            <v>72</v>
          </cell>
          <cell r="G193">
            <v>72</v>
          </cell>
          <cell r="H193">
            <v>72</v>
          </cell>
          <cell r="I193">
            <v>337</v>
          </cell>
          <cell r="J193">
            <v>371</v>
          </cell>
          <cell r="K193">
            <v>352</v>
          </cell>
          <cell r="L193">
            <v>378</v>
          </cell>
          <cell r="M193">
            <v>387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62</v>
          </cell>
          <cell r="D197">
            <v>62</v>
          </cell>
          <cell r="E197">
            <v>63</v>
          </cell>
          <cell r="F197">
            <v>63</v>
          </cell>
          <cell r="G197">
            <v>63</v>
          </cell>
          <cell r="H197">
            <v>63</v>
          </cell>
          <cell r="I197">
            <v>63</v>
          </cell>
          <cell r="J197">
            <v>63</v>
          </cell>
          <cell r="K197">
            <v>63</v>
          </cell>
          <cell r="L197">
            <v>66</v>
          </cell>
          <cell r="M197">
            <v>68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201">
          <cell r="C201" t="str">
            <v>(only entry in Month)</v>
          </cell>
        </row>
        <row r="202">
          <cell r="C202" t="str">
            <v>(only entry in Month)</v>
          </cell>
        </row>
        <row r="203">
          <cell r="C203">
            <v>1067.68</v>
          </cell>
          <cell r="D203">
            <v>1117.74</v>
          </cell>
          <cell r="E203">
            <v>1136.6274509803923</v>
          </cell>
          <cell r="F203">
            <v>1185.7843137254902</v>
          </cell>
          <cell r="G203">
            <v>1181.7450980392157</v>
          </cell>
          <cell r="H203">
            <v>1166.2037037037037</v>
          </cell>
          <cell r="I203">
            <v>1289.8153846153846</v>
          </cell>
          <cell r="J203">
            <v>1552.3478260869565</v>
          </cell>
          <cell r="K203">
            <v>1553.7605633802816</v>
          </cell>
          <cell r="L203">
            <v>1465.2054794520548</v>
          </cell>
          <cell r="M203">
            <v>1392.3066666666666</v>
          </cell>
          <cell r="N203">
            <v>0</v>
          </cell>
        </row>
        <row r="204">
          <cell r="C204">
            <v>721.40540540540542</v>
          </cell>
          <cell r="D204">
            <v>755.22972972972968</v>
          </cell>
          <cell r="E204">
            <v>805.11111111111109</v>
          </cell>
          <cell r="F204">
            <v>839.93055555555554</v>
          </cell>
          <cell r="G204">
            <v>837.06944444444446</v>
          </cell>
          <cell r="H204">
            <v>874.65277777777783</v>
          </cell>
          <cell r="I204">
            <v>248.77744807121661</v>
          </cell>
          <cell r="J204">
            <v>288.71159029649596</v>
          </cell>
          <cell r="K204">
            <v>313.40056818181819</v>
          </cell>
          <cell r="L204">
            <v>282.96296296296299</v>
          </cell>
          <cell r="M204">
            <v>269.8268733850129</v>
          </cell>
          <cell r="N204">
            <v>0</v>
          </cell>
        </row>
        <row r="205">
          <cell r="C205">
            <v>1221.6199999999999</v>
          </cell>
          <cell r="D205">
            <v>791.74</v>
          </cell>
          <cell r="E205">
            <v>1464.8874172185431</v>
          </cell>
          <cell r="F205">
            <v>2671.7673267326732</v>
          </cell>
          <cell r="G205">
            <v>2931.620553359684</v>
          </cell>
          <cell r="H205">
            <v>3074.4429967426709</v>
          </cell>
          <cell r="I205">
            <v>4646.0134408602153</v>
          </cell>
          <cell r="J205">
            <v>4932.6054421768704</v>
          </cell>
          <cell r="K205">
            <v>5385.953125</v>
          </cell>
          <cell r="L205">
            <v>5355.02735042735</v>
          </cell>
          <cell r="M205">
            <v>5360.7242424242422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1221.6199999999999</v>
          </cell>
          <cell r="D207">
            <v>791.74</v>
          </cell>
          <cell r="E207">
            <v>1464.8874172185431</v>
          </cell>
          <cell r="F207">
            <v>2671.7673267326732</v>
          </cell>
          <cell r="G207">
            <v>2931.620553359684</v>
          </cell>
          <cell r="H207">
            <v>3074.4429967426709</v>
          </cell>
          <cell r="I207">
            <v>4646.0134408602153</v>
          </cell>
          <cell r="J207">
            <v>4932.6054421768704</v>
          </cell>
          <cell r="K207">
            <v>5385.953125</v>
          </cell>
          <cell r="L207">
            <v>5355.02735042735</v>
          </cell>
          <cell r="M207">
            <v>5360.7242424242422</v>
          </cell>
          <cell r="N207">
            <v>0</v>
          </cell>
        </row>
        <row r="209">
          <cell r="C209">
            <v>2585.6869999999999</v>
          </cell>
          <cell r="D209">
            <v>3191.1819999999998</v>
          </cell>
          <cell r="E209">
            <v>4692.5050000000001</v>
          </cell>
          <cell r="H209">
            <v>11541</v>
          </cell>
          <cell r="I209">
            <v>13457.406999999999</v>
          </cell>
          <cell r="J209">
            <v>13756.273999999999</v>
          </cell>
          <cell r="K209">
            <v>15281.68</v>
          </cell>
          <cell r="L209">
            <v>15637.648999999999</v>
          </cell>
          <cell r="M209">
            <v>19029.423999999999</v>
          </cell>
        </row>
        <row r="210">
          <cell r="C210">
            <v>2696.2325338894684</v>
          </cell>
          <cell r="D210">
            <v>921.77411900635468</v>
          </cell>
          <cell r="E210">
            <v>846.56413494497565</v>
          </cell>
          <cell r="F210">
            <v>0</v>
          </cell>
          <cell r="G210">
            <v>0</v>
          </cell>
          <cell r="H210">
            <v>1093.9336492890995</v>
          </cell>
          <cell r="I210">
            <v>428.40247668162863</v>
          </cell>
          <cell r="J210">
            <v>251.54559584544774</v>
          </cell>
          <cell r="K210">
            <v>263.96876943273679</v>
          </cell>
          <cell r="L210">
            <v>286.7451911616393</v>
          </cell>
          <cell r="M210">
            <v>365.96453709758066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</row>
        <row r="216">
          <cell r="C216">
            <v>96048</v>
          </cell>
          <cell r="D216">
            <v>81784</v>
          </cell>
          <cell r="E216">
            <v>90142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127348</v>
          </cell>
          <cell r="M216">
            <v>225455</v>
          </cell>
          <cell r="N216">
            <v>0</v>
          </cell>
        </row>
        <row r="217">
          <cell r="C217">
            <v>0</v>
          </cell>
        </row>
        <row r="218">
          <cell r="C218">
            <v>96048</v>
          </cell>
          <cell r="D218">
            <v>81784</v>
          </cell>
          <cell r="E218">
            <v>90142</v>
          </cell>
          <cell r="L218">
            <v>96827</v>
          </cell>
          <cell r="M218">
            <v>177291</v>
          </cell>
        </row>
        <row r="219">
          <cell r="C219">
            <v>0</v>
          </cell>
          <cell r="D219">
            <v>0</v>
          </cell>
          <cell r="E219">
            <v>0</v>
          </cell>
          <cell r="L219">
            <v>30521</v>
          </cell>
          <cell r="M219">
            <v>48164</v>
          </cell>
        </row>
        <row r="220">
          <cell r="C220">
            <v>1.7991907687696689</v>
          </cell>
          <cell r="D220">
            <v>0.74845109864465409</v>
          </cell>
          <cell r="E220">
            <v>0.53900107032450562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0.16774304023393508</v>
          </cell>
          <cell r="M220">
            <v>0.2610617317116099</v>
          </cell>
          <cell r="N220">
            <v>0</v>
          </cell>
        </row>
        <row r="221">
          <cell r="C221">
            <v>1.7991907687696689</v>
          </cell>
          <cell r="D221">
            <v>0.74862922788228292</v>
          </cell>
          <cell r="E221">
            <v>0.53916871527092414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0.17111294900206056</v>
          </cell>
          <cell r="M221">
            <v>0.28867844343455229</v>
          </cell>
          <cell r="N221">
            <v>0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0.15803099418535413</v>
          </cell>
          <cell r="M222">
            <v>0.19321632734931302</v>
          </cell>
          <cell r="N222">
            <v>0</v>
          </cell>
        </row>
        <row r="223">
          <cell r="C223">
            <v>1.7991907687696689</v>
          </cell>
          <cell r="D223">
            <v>0.74845109864465409</v>
          </cell>
          <cell r="E223">
            <v>0.53900107032450562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0.16774304023393508</v>
          </cell>
          <cell r="M223">
            <v>0.2610617317116099</v>
          </cell>
          <cell r="N223">
            <v>0</v>
          </cell>
        </row>
        <row r="224">
          <cell r="C224" t="str">
            <v>(only entry in Month)</v>
          </cell>
        </row>
        <row r="225">
          <cell r="C225" t="str">
            <v>(only entry in Month)</v>
          </cell>
        </row>
        <row r="226">
          <cell r="C226" t="str">
            <v>(only entry in Month)</v>
          </cell>
        </row>
        <row r="227">
          <cell r="C227" t="str">
            <v>(only entry in Month)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3">
          <cell r="C233">
            <v>9631.4660000000003</v>
          </cell>
          <cell r="D233">
            <v>19932.958000000002</v>
          </cell>
          <cell r="E233">
            <v>31342.136000000002</v>
          </cell>
          <cell r="F233">
            <v>0</v>
          </cell>
          <cell r="G233">
            <v>0</v>
          </cell>
          <cell r="H233">
            <v>13678.517</v>
          </cell>
          <cell r="I233">
            <v>31721.537000000004</v>
          </cell>
          <cell r="J233">
            <v>54916.889000000003</v>
          </cell>
          <cell r="K233">
            <v>73862.766000000003</v>
          </cell>
          <cell r="L233">
            <v>92102.260000000009</v>
          </cell>
          <cell r="M233">
            <v>111141.32600000002</v>
          </cell>
          <cell r="N233">
            <v>0</v>
          </cell>
        </row>
        <row r="234">
          <cell r="C234">
            <v>182.05381394777385</v>
          </cell>
          <cell r="D234">
            <v>185.35389622466062</v>
          </cell>
          <cell r="E234">
            <v>190.56735221244321</v>
          </cell>
          <cell r="F234">
            <v>0</v>
          </cell>
          <cell r="G234">
            <v>0</v>
          </cell>
          <cell r="H234">
            <v>39.569539144244871</v>
          </cell>
          <cell r="I234">
            <v>75.691557531267193</v>
          </cell>
          <cell r="J234">
            <v>106.72498588612312</v>
          </cell>
          <cell r="K234">
            <v>118.50674577516651</v>
          </cell>
          <cell r="L234">
            <v>125.83694200507574</v>
          </cell>
          <cell r="M234">
            <v>132.68879154832388</v>
          </cell>
          <cell r="N234">
            <v>0</v>
          </cell>
        </row>
        <row r="237">
          <cell r="C237">
            <v>6164.1382400000002</v>
          </cell>
          <cell r="D237">
            <v>12757.093120000001</v>
          </cell>
          <cell r="E237">
            <v>20058.967040000003</v>
          </cell>
          <cell r="F237">
            <v>0</v>
          </cell>
          <cell r="G237">
            <v>0</v>
          </cell>
          <cell r="H237">
            <v>8632.4529999999995</v>
          </cell>
          <cell r="I237">
            <v>19122.044000000002</v>
          </cell>
          <cell r="J237">
            <v>29349.366000000002</v>
          </cell>
          <cell r="K237">
            <v>37423.317000000003</v>
          </cell>
          <cell r="L237">
            <v>44562.651000000005</v>
          </cell>
          <cell r="M237">
            <v>52757.79800000001</v>
          </cell>
          <cell r="N237">
            <v>0</v>
          </cell>
        </row>
        <row r="238">
          <cell r="C238">
            <v>6164.1382400000002</v>
          </cell>
          <cell r="D238">
            <v>12757.093120000001</v>
          </cell>
          <cell r="E238">
            <v>20058.967040000003</v>
          </cell>
          <cell r="H238">
            <v>8632.4529999999995</v>
          </cell>
          <cell r="I238">
            <v>19122.044000000002</v>
          </cell>
          <cell r="J238">
            <v>29349.366000000002</v>
          </cell>
          <cell r="K238">
            <v>37423.317000000003</v>
          </cell>
          <cell r="L238">
            <v>44562.651000000005</v>
          </cell>
          <cell r="M238">
            <v>52757.79800000001</v>
          </cell>
        </row>
        <row r="242">
          <cell r="C242">
            <v>116.51444092657525</v>
          </cell>
          <cell r="D242">
            <v>118.62649358378279</v>
          </cell>
          <cell r="E242">
            <v>121.96310541596365</v>
          </cell>
          <cell r="F242">
            <v>0</v>
          </cell>
          <cell r="G242">
            <v>0</v>
          </cell>
          <cell r="H242">
            <v>24.972165249665156</v>
          </cell>
          <cell r="I242">
            <v>47.068893666932098</v>
          </cell>
          <cell r="J242">
            <v>63.450954703471176</v>
          </cell>
          <cell r="K242">
            <v>72.563214757995397</v>
          </cell>
          <cell r="L242">
            <v>78.595750684982264</v>
          </cell>
          <cell r="M242">
            <v>85.589503654253306</v>
          </cell>
          <cell r="N242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3279.9090000000001</v>
          </cell>
          <cell r="K245">
            <v>6394.4030000000002</v>
          </cell>
          <cell r="L245">
            <v>9872.7860000000001</v>
          </cell>
          <cell r="M245">
            <v>13160.504000000001</v>
          </cell>
          <cell r="N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J246">
            <v>3279.9090000000001</v>
          </cell>
          <cell r="K246">
            <v>6394.4030000000002</v>
          </cell>
          <cell r="L246">
            <v>9872.7860000000001</v>
          </cell>
          <cell r="M246">
            <v>13160.504000000001</v>
          </cell>
        </row>
        <row r="247">
          <cell r="C247">
            <v>0</v>
          </cell>
          <cell r="D247">
            <v>0</v>
          </cell>
          <cell r="E247">
            <v>0</v>
          </cell>
        </row>
        <row r="248">
          <cell r="C248">
            <v>0</v>
          </cell>
          <cell r="D248">
            <v>0</v>
          </cell>
          <cell r="E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</row>
        <row r="250"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63.060014419610674</v>
          </cell>
          <cell r="K250">
            <v>59.457929238923242</v>
          </cell>
          <cell r="L250">
            <v>59.859736133679334</v>
          </cell>
          <cell r="M250">
            <v>59.494873510424767</v>
          </cell>
          <cell r="N250">
            <v>0</v>
          </cell>
        </row>
        <row r="253">
          <cell r="C253">
            <v>6164.1382400000002</v>
          </cell>
          <cell r="D253">
            <v>12757.093120000001</v>
          </cell>
          <cell r="E253">
            <v>20058.967040000003</v>
          </cell>
          <cell r="F253">
            <v>0</v>
          </cell>
          <cell r="G253">
            <v>0</v>
          </cell>
          <cell r="H253">
            <v>8632.4529999999995</v>
          </cell>
          <cell r="I253">
            <v>19122.044000000002</v>
          </cell>
          <cell r="J253">
            <v>32629.275000000001</v>
          </cell>
          <cell r="K253">
            <v>43817.72</v>
          </cell>
          <cell r="L253">
            <v>54435.437000000005</v>
          </cell>
          <cell r="M253">
            <v>65918.302000000011</v>
          </cell>
          <cell r="N253">
            <v>0</v>
          </cell>
        </row>
        <row r="254">
          <cell r="C254">
            <v>6164.1382400000002</v>
          </cell>
          <cell r="D254">
            <v>12757.093120000001</v>
          </cell>
          <cell r="E254">
            <v>20058.967040000003</v>
          </cell>
          <cell r="F254">
            <v>0</v>
          </cell>
          <cell r="G254">
            <v>0</v>
          </cell>
          <cell r="H254">
            <v>8632.4529999999995</v>
          </cell>
          <cell r="I254">
            <v>19122.044000000002</v>
          </cell>
          <cell r="J254">
            <v>32629.275000000001</v>
          </cell>
          <cell r="K254">
            <v>43817.72</v>
          </cell>
          <cell r="L254">
            <v>54435.437000000005</v>
          </cell>
          <cell r="M254">
            <v>65918.302000000011</v>
          </cell>
          <cell r="N254">
            <v>0</v>
          </cell>
        </row>
        <row r="255"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C258">
            <v>116.51444092657525</v>
          </cell>
          <cell r="D258">
            <v>118.62649358378279</v>
          </cell>
          <cell r="E258">
            <v>121.96310541596365</v>
          </cell>
          <cell r="F258">
            <v>0</v>
          </cell>
          <cell r="G258">
            <v>0</v>
          </cell>
          <cell r="H258">
            <v>24.972165249665156</v>
          </cell>
          <cell r="I258">
            <v>45.627590287993378</v>
          </cell>
          <cell r="J258">
            <v>63.411438216200303</v>
          </cell>
          <cell r="K258">
            <v>70.301935409343173</v>
          </cell>
          <cell r="L258">
            <v>74.373733378420397</v>
          </cell>
          <cell r="M258">
            <v>78.698177789398159</v>
          </cell>
          <cell r="N258">
            <v>0</v>
          </cell>
        </row>
        <row r="261">
          <cell r="C261">
            <v>3467.3277600000001</v>
          </cell>
          <cell r="D261">
            <v>7175.8648800000001</v>
          </cell>
          <cell r="E261">
            <v>11283.168959999999</v>
          </cell>
          <cell r="F261">
            <v>0</v>
          </cell>
          <cell r="G261">
            <v>0</v>
          </cell>
          <cell r="H261">
            <v>5046.0640000000003</v>
          </cell>
          <cell r="I261">
            <v>12599.493</v>
          </cell>
          <cell r="J261">
            <v>22287.614000000001</v>
          </cell>
          <cell r="K261">
            <v>30045.046000000002</v>
          </cell>
          <cell r="L261">
            <v>37666.823000000004</v>
          </cell>
          <cell r="M261">
            <v>45223.024000000005</v>
          </cell>
          <cell r="N261">
            <v>0</v>
          </cell>
        </row>
        <row r="262">
          <cell r="C262">
            <v>0.36</v>
          </cell>
          <cell r="D262">
            <v>0.36</v>
          </cell>
          <cell r="E262">
            <v>0.35999999999999993</v>
          </cell>
          <cell r="F262">
            <v>0</v>
          </cell>
          <cell r="G262">
            <v>0</v>
          </cell>
          <cell r="H262">
            <v>0.36890431908663784</v>
          </cell>
          <cell r="I262">
            <v>0.39719049552989816</v>
          </cell>
          <cell r="J262">
            <v>0.4058426179239687</v>
          </cell>
          <cell r="K262">
            <v>0.4067684928019078</v>
          </cell>
          <cell r="L262">
            <v>0.40896741296033345</v>
          </cell>
          <cell r="M262">
            <v>0.40689656698895244</v>
          </cell>
          <cell r="N262">
            <v>0</v>
          </cell>
        </row>
        <row r="263">
          <cell r="C263">
            <v>3467.3277600000001</v>
          </cell>
          <cell r="D263">
            <v>7175.8648800000001</v>
          </cell>
          <cell r="E263">
            <v>11283.168959999999</v>
          </cell>
          <cell r="H263">
            <v>5046.0640000000003</v>
          </cell>
          <cell r="I263">
            <v>12599.493</v>
          </cell>
          <cell r="J263">
            <v>22287.614000000001</v>
          </cell>
          <cell r="K263">
            <v>30045.046000000002</v>
          </cell>
          <cell r="L263">
            <v>37666.823000000004</v>
          </cell>
          <cell r="M263">
            <v>45223.024000000005</v>
          </cell>
        </row>
        <row r="266">
          <cell r="C266">
            <v>65.539373021198585</v>
          </cell>
          <cell r="D266">
            <v>66.727402640877813</v>
          </cell>
          <cell r="E266">
            <v>68.604246796479543</v>
          </cell>
          <cell r="F266">
            <v>0</v>
          </cell>
          <cell r="G266">
            <v>0</v>
          </cell>
          <cell r="H266">
            <v>14.597373894579716</v>
          </cell>
          <cell r="I266">
            <v>30.063967243273812</v>
          </cell>
          <cell r="J266">
            <v>43.313547669922819</v>
          </cell>
          <cell r="K266">
            <v>48.204810365823334</v>
          </cell>
          <cell r="L266">
            <v>51.463208626655337</v>
          </cell>
          <cell r="M266">
            <v>53.990613758925711</v>
          </cell>
          <cell r="N266">
            <v>0</v>
          </cell>
        </row>
        <row r="269"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5"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2493</v>
          </cell>
          <cell r="K275">
            <v>5330</v>
          </cell>
          <cell r="L275">
            <v>8486</v>
          </cell>
          <cell r="M275">
            <v>11348</v>
          </cell>
          <cell r="N275">
            <v>0</v>
          </cell>
        </row>
        <row r="276">
          <cell r="J276">
            <v>2493</v>
          </cell>
          <cell r="K276">
            <v>5330</v>
          </cell>
          <cell r="L276">
            <v>8486</v>
          </cell>
          <cell r="M276">
            <v>11348</v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4.8448736747288237</v>
          </cell>
          <cell r="K279">
            <v>8.5515475413097501</v>
          </cell>
          <cell r="L279">
            <v>11.594202898550725</v>
          </cell>
          <cell r="M279">
            <v>13.548087472794586</v>
          </cell>
          <cell r="N279">
            <v>0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3">
          <cell r="C283" t="str">
            <v>(only entry in Month)</v>
          </cell>
        </row>
        <row r="284"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C285" t="str">
            <v>(only entry in Month)</v>
          </cell>
        </row>
        <row r="286">
          <cell r="C286" t="str">
            <v>(only entry in Month)</v>
          </cell>
        </row>
        <row r="298">
          <cell r="C298">
            <v>49.965000000000003</v>
          </cell>
          <cell r="D298">
            <v>105.63500000000001</v>
          </cell>
          <cell r="E298">
            <v>153.14000000000001</v>
          </cell>
          <cell r="F298">
            <v>210.80500000000001</v>
          </cell>
          <cell r="G298">
            <v>267.40499999999997</v>
          </cell>
          <cell r="H298">
            <v>332.755</v>
          </cell>
          <cell r="I298">
            <v>309.25599999999997</v>
          </cell>
          <cell r="J298">
            <v>325.30599999999998</v>
          </cell>
          <cell r="K298">
            <v>340.06700000000001</v>
          </cell>
          <cell r="L298">
            <v>349.83699999999999</v>
          </cell>
          <cell r="M298">
            <v>355.29199999999997</v>
          </cell>
        </row>
        <row r="299">
          <cell r="C299">
            <v>563.04999999999995</v>
          </cell>
          <cell r="D299">
            <v>1171.241</v>
          </cell>
          <cell r="E299">
            <v>1834.4749999999999</v>
          </cell>
          <cell r="F299">
            <v>2534.3139999999999</v>
          </cell>
          <cell r="G299">
            <v>3246.741</v>
          </cell>
          <cell r="H299">
            <v>3964.4160000000002</v>
          </cell>
          <cell r="I299">
            <v>4061.15</v>
          </cell>
          <cell r="J299">
            <v>4467.05</v>
          </cell>
          <cell r="K299">
            <v>4873.1469999999999</v>
          </cell>
          <cell r="L299">
            <v>5194.1570000000002</v>
          </cell>
          <cell r="M299">
            <v>5693.5429999999997</v>
          </cell>
        </row>
        <row r="300">
          <cell r="C300">
            <v>3485.8710000000001</v>
          </cell>
          <cell r="D300">
            <v>6880.58</v>
          </cell>
          <cell r="E300">
            <v>10523.198</v>
          </cell>
          <cell r="F300">
            <v>14402.18</v>
          </cell>
          <cell r="G300">
            <v>18321.339</v>
          </cell>
          <cell r="H300">
            <v>22457.984</v>
          </cell>
          <cell r="I300">
            <v>25795.489000000001</v>
          </cell>
          <cell r="J300">
            <v>30548.107</v>
          </cell>
          <cell r="K300">
            <v>35088.32</v>
          </cell>
          <cell r="L300">
            <v>39945.072</v>
          </cell>
          <cell r="M300">
            <v>43736.134000000005</v>
          </cell>
          <cell r="N300">
            <v>0</v>
          </cell>
        </row>
        <row r="302">
          <cell r="C302">
            <v>3485.8710000000001</v>
          </cell>
          <cell r="D302">
            <v>6880.58</v>
          </cell>
          <cell r="E302">
            <v>10523.198</v>
          </cell>
          <cell r="F302">
            <v>14402.18</v>
          </cell>
          <cell r="G302">
            <v>18321.339</v>
          </cell>
          <cell r="H302">
            <v>22457.984</v>
          </cell>
          <cell r="I302">
            <v>24776.344000000001</v>
          </cell>
          <cell r="J302">
            <v>28611.798999999999</v>
          </cell>
          <cell r="K302">
            <v>32149.643</v>
          </cell>
          <cell r="L302">
            <v>35514.39</v>
          </cell>
          <cell r="M302">
            <v>38054.616000000002</v>
          </cell>
        </row>
        <row r="303">
          <cell r="I303">
            <v>1019.145</v>
          </cell>
          <cell r="J303">
            <v>1936.308</v>
          </cell>
          <cell r="K303">
            <v>2938.6770000000001</v>
          </cell>
          <cell r="L303">
            <v>4430.6819999999998</v>
          </cell>
          <cell r="M303">
            <v>5681.518</v>
          </cell>
        </row>
        <row r="304">
          <cell r="C304">
            <v>656.38099999999997</v>
          </cell>
          <cell r="D304">
            <v>1383.2919999999999</v>
          </cell>
          <cell r="E304">
            <v>2210.4989999999998</v>
          </cell>
          <cell r="F304">
            <v>3051.2130000000002</v>
          </cell>
          <cell r="G304">
            <v>3964.47</v>
          </cell>
          <cell r="H304">
            <v>4947.1899999999996</v>
          </cell>
          <cell r="I304">
            <v>6418.22</v>
          </cell>
          <cell r="J304">
            <v>8302.6239999999998</v>
          </cell>
          <cell r="K304">
            <v>9810.2880000000005</v>
          </cell>
          <cell r="L304">
            <v>11296.987999999999</v>
          </cell>
          <cell r="M304">
            <v>12781.329</v>
          </cell>
        </row>
        <row r="305">
          <cell r="C305">
            <v>127.38</v>
          </cell>
          <cell r="D305">
            <v>238.99299999999999</v>
          </cell>
          <cell r="E305">
            <v>316.483</v>
          </cell>
          <cell r="F305">
            <v>431.70400000000001</v>
          </cell>
          <cell r="G305">
            <v>580.29899999999998</v>
          </cell>
          <cell r="H305">
            <v>755.39800000000002</v>
          </cell>
          <cell r="I305">
            <v>977.39</v>
          </cell>
          <cell r="J305">
            <v>1794.414</v>
          </cell>
          <cell r="K305">
            <v>2772.5940000000001</v>
          </cell>
          <cell r="L305">
            <v>3079.1280000000002</v>
          </cell>
          <cell r="M305">
            <v>3601.9780000000001</v>
          </cell>
        </row>
        <row r="312">
          <cell r="C312">
            <v>4882.6470000000008</v>
          </cell>
          <cell r="D312">
            <v>9779.741</v>
          </cell>
          <cell r="E312">
            <v>15037.795</v>
          </cell>
          <cell r="F312">
            <v>20630.216</v>
          </cell>
          <cell r="G312">
            <v>26380.254000000001</v>
          </cell>
          <cell r="H312">
            <v>32457.742999999999</v>
          </cell>
          <cell r="I312">
            <v>37561.505000000005</v>
          </cell>
          <cell r="J312">
            <v>45437.501000000004</v>
          </cell>
          <cell r="K312">
            <v>52884.415999999997</v>
          </cell>
          <cell r="L312">
            <v>59865.182000000001</v>
          </cell>
          <cell r="M312">
            <v>66168.276000000013</v>
          </cell>
          <cell r="N312">
            <v>0</v>
          </cell>
        </row>
        <row r="324">
          <cell r="C324">
            <v>47.207999999999998</v>
          </cell>
          <cell r="D324">
            <v>96.34899999999999</v>
          </cell>
          <cell r="E324">
            <v>148.74100000000001</v>
          </cell>
          <cell r="F324">
            <v>211.054</v>
          </cell>
          <cell r="G324">
            <v>256.92599999999999</v>
          </cell>
          <cell r="H324">
            <v>333.68700000000001</v>
          </cell>
          <cell r="I324">
            <v>316.947</v>
          </cell>
          <cell r="J324">
            <v>337</v>
          </cell>
          <cell r="K324">
            <v>349.93400000000003</v>
          </cell>
          <cell r="L324">
            <v>360.315</v>
          </cell>
          <cell r="M324">
            <v>367.25099999999998</v>
          </cell>
        </row>
        <row r="325">
          <cell r="C325">
            <v>4929.8550000000005</v>
          </cell>
          <cell r="D325">
            <v>9876.09</v>
          </cell>
          <cell r="E325">
            <v>15186.536</v>
          </cell>
          <cell r="F325">
            <v>20841.27</v>
          </cell>
          <cell r="G325">
            <v>26637.18</v>
          </cell>
          <cell r="H325">
            <v>32791.43</v>
          </cell>
          <cell r="I325">
            <v>37878.452000000005</v>
          </cell>
          <cell r="J325">
            <v>45774.501000000004</v>
          </cell>
          <cell r="K325">
            <v>53234.35</v>
          </cell>
          <cell r="L325">
            <v>60225.497000000003</v>
          </cell>
          <cell r="M325">
            <v>66535.527000000016</v>
          </cell>
          <cell r="N325">
            <v>0</v>
          </cell>
        </row>
        <row r="329">
          <cell r="C329">
            <v>4929.8550000000005</v>
          </cell>
          <cell r="D329">
            <v>9876.09</v>
          </cell>
          <cell r="E329">
            <v>15186.536</v>
          </cell>
          <cell r="F329">
            <v>20841.27</v>
          </cell>
          <cell r="G329">
            <v>26637.18</v>
          </cell>
          <cell r="H329">
            <v>32791.43</v>
          </cell>
          <cell r="I329">
            <v>37878.452000000005</v>
          </cell>
          <cell r="J329">
            <v>45774.501000000004</v>
          </cell>
          <cell r="K329">
            <v>53234.35</v>
          </cell>
          <cell r="L329">
            <v>60225.497000000003</v>
          </cell>
          <cell r="M329">
            <v>66535.527000000016</v>
          </cell>
          <cell r="N329">
            <v>0</v>
          </cell>
        </row>
        <row r="331">
          <cell r="C331">
            <v>92.291714315417423</v>
          </cell>
          <cell r="D331">
            <v>90.940496559419756</v>
          </cell>
          <cell r="E331">
            <v>91.43323148950401</v>
          </cell>
          <cell r="F331">
            <v>92.227226193509736</v>
          </cell>
          <cell r="G331">
            <v>92.868271251597363</v>
          </cell>
          <cell r="H331">
            <v>93.894530538094145</v>
          </cell>
          <cell r="I331">
            <v>89.626452106292348</v>
          </cell>
          <cell r="J331">
            <v>88.302828897057623</v>
          </cell>
          <cell r="K331">
            <v>84.848704994071682</v>
          </cell>
          <cell r="L331">
            <v>81.792253908398152</v>
          </cell>
          <cell r="M331">
            <v>78.996615365880757</v>
          </cell>
          <cell r="N331">
            <v>0</v>
          </cell>
        </row>
        <row r="332">
          <cell r="C332">
            <v>76.532639000463107</v>
          </cell>
          <cell r="D332">
            <v>74.872800818300163</v>
          </cell>
          <cell r="E332">
            <v>75.137477009135537</v>
          </cell>
          <cell r="F332">
            <v>75.71446964312058</v>
          </cell>
          <cell r="G332">
            <v>75.927635261440329</v>
          </cell>
          <cell r="H332">
            <v>76.435346835106145</v>
          </cell>
          <cell r="I332">
            <v>71.241677493709588</v>
          </cell>
          <cell r="J332">
            <v>68.048139737583924</v>
          </cell>
          <cell r="K332">
            <v>64.114893972041415</v>
          </cell>
          <cell r="L332">
            <v>61.672564189269963</v>
          </cell>
          <cell r="M332">
            <v>59.012829375042529</v>
          </cell>
          <cell r="N332">
            <v>0</v>
          </cell>
        </row>
        <row r="333">
          <cell r="C333">
            <v>65.889877042595614</v>
          </cell>
          <cell r="D333">
            <v>63.981588246233962</v>
          </cell>
          <cell r="E333">
            <v>63.983449617705624</v>
          </cell>
          <cell r="F333">
            <v>64.384837877588978</v>
          </cell>
          <cell r="G333">
            <v>64.497903619293041</v>
          </cell>
          <cell r="H333">
            <v>64.966989987936927</v>
          </cell>
          <cell r="I333">
            <v>61.551265302518914</v>
          </cell>
          <cell r="J333">
            <v>59.366915129201487</v>
          </cell>
          <cell r="K333">
            <v>56.296329573112523</v>
          </cell>
          <cell r="L333">
            <v>54.575921466558732</v>
          </cell>
          <cell r="M333">
            <v>52.215453749900021</v>
          </cell>
          <cell r="N333">
            <v>0</v>
          </cell>
        </row>
        <row r="334">
          <cell r="C334">
            <v>65.889877042595614</v>
          </cell>
          <cell r="D334">
            <v>63.981588246233962</v>
          </cell>
          <cell r="E334">
            <v>63.983449617705624</v>
          </cell>
          <cell r="F334">
            <v>64.384837877588978</v>
          </cell>
          <cell r="G334">
            <v>64.497903619293041</v>
          </cell>
          <cell r="H334">
            <v>64.966989987936927</v>
          </cell>
          <cell r="I334">
            <v>60.986947901141271</v>
          </cell>
          <cell r="J334">
            <v>61.856394524291325</v>
          </cell>
          <cell r="K334">
            <v>62.337644987532336</v>
          </cell>
          <cell r="L334">
            <v>62.637210299028808</v>
          </cell>
          <cell r="M334">
            <v>61.736384357686909</v>
          </cell>
          <cell r="N334">
            <v>0</v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79.415958856074184</v>
          </cell>
          <cell r="J335">
            <v>37.227743330930068</v>
          </cell>
          <cell r="K335">
            <v>27.325091822027989</v>
          </cell>
          <cell r="L335">
            <v>26.863689278005481</v>
          </cell>
          <cell r="M335">
            <v>25.684517458997124</v>
          </cell>
          <cell r="N335">
            <v>0</v>
          </cell>
        </row>
        <row r="336">
          <cell r="C336">
            <v>0.56550824531800248</v>
          </cell>
          <cell r="D336">
            <v>0.53935327862527971</v>
          </cell>
          <cell r="E336">
            <v>0.52461315575300926</v>
          </cell>
          <cell r="F336">
            <v>0</v>
          </cell>
          <cell r="G336">
            <v>0</v>
          </cell>
          <cell r="H336">
            <v>2.6015761684425045</v>
          </cell>
          <cell r="I336">
            <v>1.3489922416243787</v>
          </cell>
          <cell r="J336">
            <v>0.93621776763351316</v>
          </cell>
          <cell r="K336">
            <v>0.80077922812962421</v>
          </cell>
          <cell r="L336">
            <v>0.73380639894559851</v>
          </cell>
          <cell r="M336">
            <v>0.66348999705726641</v>
          </cell>
          <cell r="N336">
            <v>0</v>
          </cell>
        </row>
        <row r="337">
          <cell r="C337">
            <v>0.56550824531800248</v>
          </cell>
          <cell r="D337">
            <v>0.53935327862527971</v>
          </cell>
          <cell r="E337">
            <v>0.52461315575300926</v>
          </cell>
          <cell r="F337">
            <v>0</v>
          </cell>
          <cell r="G337">
            <v>0</v>
          </cell>
          <cell r="H337">
            <v>2.6015761684425045</v>
          </cell>
          <cell r="I337">
            <v>1.2956953764984538</v>
          </cell>
          <cell r="J337">
            <v>0.97486940603759542</v>
          </cell>
          <cell r="K337">
            <v>0.85908052992737116</v>
          </cell>
          <cell r="L337">
            <v>0.79695415786641588</v>
          </cell>
          <cell r="M337">
            <v>0.72130789082592106</v>
          </cell>
          <cell r="N337">
            <v>0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0.59035418360692327</v>
          </cell>
          <cell r="K338">
            <v>0.45957018974249825</v>
          </cell>
          <cell r="L338">
            <v>0.44877727522909944</v>
          </cell>
          <cell r="M338">
            <v>0.43170975822810431</v>
          </cell>
          <cell r="N338">
            <v>0</v>
          </cell>
        </row>
        <row r="339">
          <cell r="C339">
            <v>0.43007492317368928</v>
          </cell>
          <cell r="D339">
            <v>0.41458332476293774</v>
          </cell>
          <cell r="E339">
            <v>0.40628044623378567</v>
          </cell>
          <cell r="F339">
            <v>0</v>
          </cell>
          <cell r="G339">
            <v>0</v>
          </cell>
          <cell r="H339">
            <v>2.0035193873721835</v>
          </cell>
          <cell r="I339">
            <v>1.0155153894339988</v>
          </cell>
          <cell r="J339">
            <v>0.70744595528708842</v>
          </cell>
          <cell r="K339">
            <v>0.60786524024838173</v>
          </cell>
          <cell r="L339">
            <v>0.55636050624599209</v>
          </cell>
          <cell r="M339">
            <v>0.50851888342595442</v>
          </cell>
          <cell r="N339">
            <v>0</v>
          </cell>
        </row>
        <row r="340">
          <cell r="C340">
            <v>8.6907038606583872E-2</v>
          </cell>
          <cell r="D340">
            <v>8.5884690947525197E-2</v>
          </cell>
          <cell r="E340">
            <v>8.5055875339830056E-2</v>
          </cell>
          <cell r="F340">
            <v>0</v>
          </cell>
          <cell r="G340">
            <v>0</v>
          </cell>
          <cell r="H340">
            <v>0.44270081748490264</v>
          </cell>
          <cell r="I340">
            <v>0.25750557837854571</v>
          </cell>
          <cell r="J340">
            <v>0.18203637684257465</v>
          </cell>
          <cell r="K340">
            <v>0.15184811076432092</v>
          </cell>
          <cell r="L340">
            <v>0.14319036329220614</v>
          </cell>
          <cell r="M340">
            <v>0.12999964713896905</v>
          </cell>
          <cell r="N340">
            <v>0</v>
          </cell>
        </row>
        <row r="341">
          <cell r="C341">
            <v>0.84632047485406081</v>
          </cell>
          <cell r="D341">
            <v>0.8407635693502582</v>
          </cell>
          <cell r="E341">
            <v>0.8378693435208574</v>
          </cell>
          <cell r="F341">
            <v>0</v>
          </cell>
          <cell r="G341">
            <v>0</v>
          </cell>
          <cell r="H341">
            <v>0.82983361284788515</v>
          </cell>
          <cell r="I341">
            <v>0.80911263205748896</v>
          </cell>
          <cell r="J341">
            <v>0.80556192892737999</v>
          </cell>
          <cell r="K341">
            <v>0.81037456338747482</v>
          </cell>
          <cell r="L341">
            <v>0.80486629239271368</v>
          </cell>
          <cell r="M341">
            <v>0.80406690723967511</v>
          </cell>
          <cell r="N341">
            <v>0</v>
          </cell>
        </row>
        <row r="342">
          <cell r="C342">
            <v>2.6088308247555061E-2</v>
          </cell>
          <cell r="D342">
            <v>2.4437559235975678E-2</v>
          </cell>
          <cell r="E342">
            <v>2.1045838169758267E-2</v>
          </cell>
          <cell r="F342">
            <v>2.0925810956123773E-2</v>
          </cell>
          <cell r="G342">
            <v>2.1997475839315269E-2</v>
          </cell>
          <cell r="H342">
            <v>2.3273275655673286E-2</v>
          </cell>
          <cell r="I342">
            <v>2.6021055333112979E-2</v>
          </cell>
          <cell r="J342">
            <v>3.9491916599902796E-2</v>
          </cell>
          <cell r="K342">
            <v>5.2427429660942083E-2</v>
          </cell>
          <cell r="L342">
            <v>5.1434371317872214E-2</v>
          </cell>
          <cell r="M342">
            <v>5.4436630629457528E-2</v>
          </cell>
          <cell r="N342">
            <v>0</v>
          </cell>
        </row>
        <row r="343"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56">
          <cell r="C356">
            <v>535.70699999999999</v>
          </cell>
          <cell r="D356">
            <v>1095.6390000000001</v>
          </cell>
          <cell r="E356">
            <v>1706.133</v>
          </cell>
          <cell r="F356">
            <v>2361.0709999999999</v>
          </cell>
          <cell r="G356">
            <v>3017.0010000000002</v>
          </cell>
          <cell r="H356">
            <v>3821.5940000000001</v>
          </cell>
          <cell r="I356">
            <v>4924.0330000000004</v>
          </cell>
          <cell r="J356">
            <v>5939.7150000000001</v>
          </cell>
          <cell r="K356">
            <v>6653.6379999999999</v>
          </cell>
          <cell r="L356">
            <v>7794.63</v>
          </cell>
          <cell r="M356">
            <v>8569.3559999999998</v>
          </cell>
        </row>
        <row r="358">
          <cell r="C358">
            <v>333.07900000000001</v>
          </cell>
          <cell r="D358">
            <v>665.46600000000001</v>
          </cell>
          <cell r="E358">
            <v>938.55</v>
          </cell>
          <cell r="F358">
            <v>1193.97</v>
          </cell>
          <cell r="G358">
            <v>1432</v>
          </cell>
          <cell r="H358">
            <v>1689.7819999999999</v>
          </cell>
          <cell r="I358">
            <v>1868.9449999999999</v>
          </cell>
          <cell r="J358">
            <v>1901.096</v>
          </cell>
          <cell r="K358">
            <v>2393.1210000000001</v>
          </cell>
          <cell r="L358">
            <v>2687.1509999999998</v>
          </cell>
          <cell r="M358">
            <v>3862.723</v>
          </cell>
        </row>
        <row r="360">
          <cell r="F360">
            <v>47.11</v>
          </cell>
          <cell r="G360">
            <v>47.11</v>
          </cell>
          <cell r="H360">
            <v>47.11</v>
          </cell>
          <cell r="I360">
            <v>47.11</v>
          </cell>
          <cell r="J360">
            <v>47.11</v>
          </cell>
          <cell r="K360">
            <v>47.11</v>
          </cell>
          <cell r="L360">
            <v>47.11</v>
          </cell>
          <cell r="M360">
            <v>47.11</v>
          </cell>
        </row>
        <row r="361">
          <cell r="C361">
            <v>868.78600000000006</v>
          </cell>
          <cell r="D361">
            <v>1761.105</v>
          </cell>
          <cell r="E361">
            <v>2644.683</v>
          </cell>
          <cell r="F361">
            <v>3602.1510000000003</v>
          </cell>
          <cell r="G361">
            <v>4496.1109999999999</v>
          </cell>
          <cell r="H361">
            <v>5558.4859999999999</v>
          </cell>
          <cell r="I361">
            <v>6840.0879999999997</v>
          </cell>
          <cell r="J361">
            <v>7887.9209999999994</v>
          </cell>
          <cell r="K361">
            <v>9093.8690000000006</v>
          </cell>
          <cell r="L361">
            <v>10528.891</v>
          </cell>
          <cell r="M361">
            <v>12479.189</v>
          </cell>
          <cell r="N361">
            <v>0</v>
          </cell>
        </row>
        <row r="363">
          <cell r="C363">
            <v>0</v>
          </cell>
          <cell r="D363">
            <v>0</v>
          </cell>
        </row>
        <row r="365">
          <cell r="J365">
            <v>1496.9010000000001</v>
          </cell>
          <cell r="K365">
            <v>1741.8009999999999</v>
          </cell>
          <cell r="L365">
            <v>1941.8009999999999</v>
          </cell>
          <cell r="M365">
            <v>2122.2890000000002</v>
          </cell>
        </row>
        <row r="366">
          <cell r="I366">
            <v>407.19</v>
          </cell>
          <cell r="J366">
            <v>833.66099999999994</v>
          </cell>
          <cell r="K366">
            <v>1456.684</v>
          </cell>
          <cell r="L366">
            <v>1660.8320000000001</v>
          </cell>
          <cell r="M366">
            <v>1862.4269999999999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407.19</v>
          </cell>
          <cell r="J369">
            <v>2330.5619999999999</v>
          </cell>
          <cell r="K369">
            <v>3198.4849999999997</v>
          </cell>
          <cell r="L369">
            <v>3602.6329999999998</v>
          </cell>
          <cell r="M369">
            <v>3984.7160000000003</v>
          </cell>
          <cell r="N369">
            <v>0</v>
          </cell>
        </row>
        <row r="371">
          <cell r="C371">
            <v>4061.0690000000004</v>
          </cell>
          <cell r="D371">
            <v>8114.9850000000006</v>
          </cell>
          <cell r="E371">
            <v>12541.852999999999</v>
          </cell>
          <cell r="F371">
            <v>17239.118999999999</v>
          </cell>
          <cell r="G371">
            <v>22141.069</v>
          </cell>
          <cell r="H371">
            <v>27232.944</v>
          </cell>
          <cell r="I371">
            <v>30631.174000000006</v>
          </cell>
          <cell r="J371">
            <v>35556.018000000004</v>
          </cell>
          <cell r="K371">
            <v>40941.995999999999</v>
          </cell>
          <cell r="L371">
            <v>46093.972999999998</v>
          </cell>
          <cell r="M371">
            <v>50071.622000000018</v>
          </cell>
          <cell r="N371">
            <v>0</v>
          </cell>
        </row>
        <row r="372">
          <cell r="C372">
            <v>0.82377047600791509</v>
          </cell>
          <cell r="D372">
            <v>0.82167993608806733</v>
          </cell>
          <cell r="E372">
            <v>0.82585344017885309</v>
          </cell>
          <cell r="F372">
            <v>0.82716259613737542</v>
          </cell>
          <cell r="G372">
            <v>0.83120919706965979</v>
          </cell>
          <cell r="H372">
            <v>0.83048967367388371</v>
          </cell>
          <cell r="I372">
            <v>0.80867016424008042</v>
          </cell>
          <cell r="J372">
            <v>0.77676473196288909</v>
          </cell>
          <cell r="K372">
            <v>0.76908980761482015</v>
          </cell>
          <cell r="L372">
            <v>0.76535645691724219</v>
          </cell>
          <cell r="M372">
            <v>0.75255467654145136</v>
          </cell>
          <cell r="N372">
            <v>0</v>
          </cell>
        </row>
        <row r="374">
          <cell r="C374">
            <v>270.61</v>
          </cell>
          <cell r="D374">
            <v>529.16100000000006</v>
          </cell>
          <cell r="E374">
            <v>810.68600000000004</v>
          </cell>
          <cell r="F374">
            <v>1103.9159999999999</v>
          </cell>
          <cell r="G374">
            <v>1415.645</v>
          </cell>
          <cell r="H374">
            <v>1746.2190000000001</v>
          </cell>
          <cell r="I374">
            <v>2168.9870000000001</v>
          </cell>
          <cell r="J374">
            <v>2576.9659999999999</v>
          </cell>
          <cell r="K374">
            <v>2951.7629999999999</v>
          </cell>
          <cell r="L374">
            <v>3359.259</v>
          </cell>
          <cell r="M374">
            <v>3033.0520000000001</v>
          </cell>
        </row>
        <row r="377">
          <cell r="C377">
            <v>270.61</v>
          </cell>
          <cell r="D377">
            <v>529.16100000000006</v>
          </cell>
          <cell r="E377">
            <v>810.68600000000004</v>
          </cell>
          <cell r="F377">
            <v>1103.9159999999999</v>
          </cell>
          <cell r="G377">
            <v>1415.645</v>
          </cell>
          <cell r="H377">
            <v>1746.2190000000001</v>
          </cell>
          <cell r="I377">
            <v>2168.9870000000001</v>
          </cell>
          <cell r="J377">
            <v>2576.9659999999999</v>
          </cell>
          <cell r="K377">
            <v>2951.7629999999999</v>
          </cell>
          <cell r="L377">
            <v>3359.259</v>
          </cell>
          <cell r="M377">
            <v>3033.0520000000001</v>
          </cell>
          <cell r="N377">
            <v>0</v>
          </cell>
        </row>
        <row r="379">
          <cell r="C379">
            <v>609.30799999999999</v>
          </cell>
          <cell r="D379">
            <v>1228.146</v>
          </cell>
          <cell r="E379">
            <v>1891.3019999999999</v>
          </cell>
          <cell r="F379">
            <v>2569.5010000000002</v>
          </cell>
          <cell r="G379">
            <v>3277.288</v>
          </cell>
          <cell r="H379">
            <v>4021.2310000000002</v>
          </cell>
          <cell r="I379">
            <v>1441.21</v>
          </cell>
          <cell r="J379">
            <v>1589.8910000000001</v>
          </cell>
          <cell r="K379">
            <v>1738.644</v>
          </cell>
          <cell r="L379">
            <v>1856.23</v>
          </cell>
          <cell r="M379">
            <v>2180.8719999999998</v>
          </cell>
        </row>
        <row r="381">
          <cell r="C381">
            <v>61.081000000000003</v>
          </cell>
          <cell r="D381">
            <v>79.174000000000007</v>
          </cell>
          <cell r="E381">
            <v>221.19800000000001</v>
          </cell>
          <cell r="F381">
            <v>539.697</v>
          </cell>
          <cell r="G381">
            <v>741.7</v>
          </cell>
          <cell r="H381">
            <v>943.85400000000004</v>
          </cell>
          <cell r="I381">
            <v>1728.317</v>
          </cell>
          <cell r="J381">
            <v>2175.279</v>
          </cell>
          <cell r="K381">
            <v>2757.6080000000002</v>
          </cell>
          <cell r="L381">
            <v>3132.6909999999998</v>
          </cell>
          <cell r="M381">
            <v>3538.078</v>
          </cell>
        </row>
        <row r="382">
          <cell r="C382">
            <v>61.081000000000003</v>
          </cell>
          <cell r="D382">
            <v>79.174000000000007</v>
          </cell>
          <cell r="E382">
            <v>221.19800000000001</v>
          </cell>
          <cell r="F382">
            <v>539.697</v>
          </cell>
          <cell r="G382">
            <v>741.7</v>
          </cell>
          <cell r="H382">
            <v>943.85400000000004</v>
          </cell>
          <cell r="I382">
            <v>1728.317</v>
          </cell>
          <cell r="J382">
            <v>2175.279</v>
          </cell>
          <cell r="K382">
            <v>2757.6080000000002</v>
          </cell>
          <cell r="L382">
            <v>3132.6909999999998</v>
          </cell>
          <cell r="M382">
            <v>3538.078</v>
          </cell>
        </row>
        <row r="385">
          <cell r="C385">
            <v>16.579999999999998</v>
          </cell>
          <cell r="D385">
            <v>51.826999999999998</v>
          </cell>
          <cell r="E385">
            <v>116.68600000000001</v>
          </cell>
          <cell r="F385">
            <v>163.35499999999999</v>
          </cell>
          <cell r="G385">
            <v>257.50700000000001</v>
          </cell>
          <cell r="H385">
            <v>353.05900000000003</v>
          </cell>
          <cell r="I385">
            <v>455.38600000000002</v>
          </cell>
          <cell r="J385">
            <v>508.45699999999999</v>
          </cell>
          <cell r="K385">
            <v>605.19299999999998</v>
          </cell>
          <cell r="L385">
            <v>667.59100000000001</v>
          </cell>
          <cell r="M385">
            <v>732.56</v>
          </cell>
        </row>
        <row r="387">
          <cell r="C387">
            <v>19.853000000000002</v>
          </cell>
          <cell r="D387">
            <v>39.856999999999999</v>
          </cell>
          <cell r="E387">
            <v>85.293999999999997</v>
          </cell>
          <cell r="F387">
            <v>115.886</v>
          </cell>
          <cell r="G387">
            <v>154.91499999999999</v>
          </cell>
          <cell r="H387">
            <v>255.744</v>
          </cell>
          <cell r="I387">
            <v>322.601</v>
          </cell>
          <cell r="J387">
            <v>373.14499999999998</v>
          </cell>
          <cell r="K387">
            <v>446.25</v>
          </cell>
          <cell r="L387">
            <v>491.75400000000002</v>
          </cell>
          <cell r="M387">
            <v>558.89300000000003</v>
          </cell>
        </row>
        <row r="390">
          <cell r="C390">
            <v>4.4489999999999998</v>
          </cell>
          <cell r="D390">
            <v>52.835000000000001</v>
          </cell>
          <cell r="E390">
            <v>82.587000000000003</v>
          </cell>
          <cell r="F390">
            <v>114.024</v>
          </cell>
          <cell r="G390">
            <v>142.226</v>
          </cell>
          <cell r="H390">
            <v>180.517</v>
          </cell>
          <cell r="I390">
            <v>217.35499999999999</v>
          </cell>
          <cell r="J390">
            <v>250.04499999999999</v>
          </cell>
          <cell r="K390">
            <v>312.428</v>
          </cell>
          <cell r="L390">
            <v>345.55599999999998</v>
          </cell>
          <cell r="M390">
            <v>379.30500000000001</v>
          </cell>
        </row>
        <row r="392">
          <cell r="C392">
            <v>9.2859999999999996</v>
          </cell>
          <cell r="D392">
            <v>12.343</v>
          </cell>
          <cell r="E392">
            <v>284.15499999999997</v>
          </cell>
          <cell r="F392">
            <v>557.19500000000005</v>
          </cell>
          <cell r="G392">
            <v>647.48599999999999</v>
          </cell>
          <cell r="H392">
            <v>1079.8420000000001</v>
          </cell>
          <cell r="I392">
            <v>1769.614</v>
          </cell>
          <cell r="J392">
            <v>1935.02</v>
          </cell>
          <cell r="K392">
            <v>3062.2069999999999</v>
          </cell>
          <cell r="L392">
            <v>3543.3809999999999</v>
          </cell>
          <cell r="M392">
            <v>3670.9949999999999</v>
          </cell>
        </row>
        <row r="393">
          <cell r="C393">
            <v>9.2859999999999996</v>
          </cell>
          <cell r="D393">
            <v>12.343</v>
          </cell>
          <cell r="E393">
            <v>284.15499999999997</v>
          </cell>
          <cell r="F393">
            <v>557.19500000000005</v>
          </cell>
          <cell r="G393">
            <v>647.48599999999999</v>
          </cell>
          <cell r="H393">
            <v>1079.8420000000001</v>
          </cell>
          <cell r="I393">
            <v>1769.614</v>
          </cell>
          <cell r="J393">
            <v>1935.02</v>
          </cell>
          <cell r="K393">
            <v>3062.2069999999999</v>
          </cell>
          <cell r="L393">
            <v>3543.3809999999999</v>
          </cell>
          <cell r="M393">
            <v>3670.9949999999999</v>
          </cell>
        </row>
        <row r="395">
          <cell r="C395">
            <v>30.478000000000002</v>
          </cell>
          <cell r="D395">
            <v>54.885000000000005</v>
          </cell>
          <cell r="E395">
            <v>254.44300000000001</v>
          </cell>
          <cell r="F395">
            <v>335.33600000000001</v>
          </cell>
          <cell r="G395">
            <v>482.16199999999998</v>
          </cell>
          <cell r="H395">
            <v>579.21</v>
          </cell>
          <cell r="I395">
            <v>860.45</v>
          </cell>
          <cell r="J395">
            <v>944.71199999999999</v>
          </cell>
          <cell r="K395">
            <v>1149.4739999999999</v>
          </cell>
          <cell r="L395">
            <v>2105.3220000000001</v>
          </cell>
          <cell r="M395">
            <v>3226.3609999999999</v>
          </cell>
        </row>
        <row r="396">
          <cell r="C396">
            <v>751.03499999999985</v>
          </cell>
          <cell r="D396">
            <v>1519.067</v>
          </cell>
          <cell r="E396">
            <v>2935.665</v>
          </cell>
          <cell r="F396">
            <v>4394.9940000000006</v>
          </cell>
          <cell r="G396">
            <v>5703.2839999999997</v>
          </cell>
          <cell r="H396">
            <v>7413.4570000000022</v>
          </cell>
          <cell r="I396">
            <v>6794.9329999999991</v>
          </cell>
          <cell r="J396">
            <v>7776.5490000000009</v>
          </cell>
          <cell r="K396">
            <v>10071.804</v>
          </cell>
          <cell r="L396">
            <v>12142.525000000003</v>
          </cell>
          <cell r="M396">
            <v>14287.063999999998</v>
          </cell>
          <cell r="N396">
            <v>0</v>
          </cell>
        </row>
        <row r="399"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4"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C405">
            <v>47.402451923076924</v>
          </cell>
          <cell r="D405">
            <v>47.710579710144927</v>
          </cell>
          <cell r="E405">
            <v>48.058658227848099</v>
          </cell>
          <cell r="F405">
            <v>48.243680555555557</v>
          </cell>
          <cell r="G405">
            <v>48.519453551912569</v>
          </cell>
          <cell r="H405">
            <v>49.16256371814093</v>
          </cell>
          <cell r="I405">
            <v>48.252805095541405</v>
          </cell>
          <cell r="J405">
            <v>51.030658862876258</v>
          </cell>
          <cell r="K405">
            <v>52.499358974358969</v>
          </cell>
          <cell r="L405">
            <v>53.155778464254198</v>
          </cell>
          <cell r="M405">
            <v>53.143392172523974</v>
          </cell>
          <cell r="N405">
            <v>0</v>
          </cell>
        </row>
        <row r="406">
          <cell r="C406">
            <v>21.96561538461539</v>
          </cell>
          <cell r="D406">
            <v>22.013318840579707</v>
          </cell>
          <cell r="E406">
            <v>20.666145569620255</v>
          </cell>
          <cell r="F406">
            <v>20.185668981481481</v>
          </cell>
          <cell r="G406">
            <v>20.486593806921675</v>
          </cell>
          <cell r="H406">
            <v>20.304749625187402</v>
          </cell>
          <cell r="I406">
            <v>20.869113375796189</v>
          </cell>
          <cell r="J406">
            <v>21.362879598662211</v>
          </cell>
          <cell r="K406">
            <v>20.831784023668639</v>
          </cell>
          <cell r="L406">
            <v>24.617995586937333</v>
          </cell>
          <cell r="M406">
            <v>23.763183706070308</v>
          </cell>
          <cell r="N406">
            <v>0</v>
          </cell>
        </row>
        <row r="407">
          <cell r="C407">
            <v>9.823509615384614</v>
          </cell>
          <cell r="D407">
            <v>9.8948212560386484</v>
          </cell>
          <cell r="E407">
            <v>11.855541139240506</v>
          </cell>
          <cell r="F407">
            <v>12.728958333333335</v>
          </cell>
          <cell r="G407">
            <v>12.96708378870674</v>
          </cell>
          <cell r="H407">
            <v>13.732647676161923</v>
          </cell>
          <cell r="I407">
            <v>11.41900636942675</v>
          </cell>
          <cell r="J407">
            <v>11.54238015607581</v>
          </cell>
          <cell r="K407">
            <v>12.843754437869821</v>
          </cell>
          <cell r="L407">
            <v>13.682068843777584</v>
          </cell>
          <cell r="M407">
            <v>13.833958466453673</v>
          </cell>
          <cell r="N407">
            <v>0</v>
          </cell>
        </row>
        <row r="408"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11">
          <cell r="C411">
            <v>4929.8550000000005</v>
          </cell>
          <cell r="D411">
            <v>9876.09</v>
          </cell>
          <cell r="E411">
            <v>15186.536</v>
          </cell>
          <cell r="F411">
            <v>20841.27</v>
          </cell>
          <cell r="G411">
            <v>26637.18</v>
          </cell>
          <cell r="H411">
            <v>32791.43</v>
          </cell>
          <cell r="I411">
            <v>37878.452000000005</v>
          </cell>
          <cell r="J411">
            <v>45774.501000000004</v>
          </cell>
          <cell r="K411">
            <v>53234.35</v>
          </cell>
          <cell r="L411">
            <v>60225.497000000003</v>
          </cell>
          <cell r="M411">
            <v>66535.527000000016</v>
          </cell>
          <cell r="N411">
            <v>0</v>
          </cell>
        </row>
        <row r="412">
          <cell r="C412">
            <v>868.78600000000006</v>
          </cell>
          <cell r="D412">
            <v>1761.105</v>
          </cell>
          <cell r="E412">
            <v>2644.683</v>
          </cell>
          <cell r="F412">
            <v>3602.1510000000003</v>
          </cell>
          <cell r="G412">
            <v>4496.1109999999999</v>
          </cell>
          <cell r="H412">
            <v>5558.4859999999999</v>
          </cell>
          <cell r="I412">
            <v>7247.2779999999993</v>
          </cell>
          <cell r="J412">
            <v>10218.483</v>
          </cell>
          <cell r="K412">
            <v>12292.353999999999</v>
          </cell>
          <cell r="L412">
            <v>14131.523999999999</v>
          </cell>
          <cell r="M412">
            <v>16463.904999999999</v>
          </cell>
          <cell r="N412">
            <v>0</v>
          </cell>
        </row>
        <row r="413">
          <cell r="C413">
            <v>1021.6449999999999</v>
          </cell>
          <cell r="D413">
            <v>2048.2280000000001</v>
          </cell>
          <cell r="E413">
            <v>3746.3510000000001</v>
          </cell>
          <cell r="F413">
            <v>5498.9100000000008</v>
          </cell>
          <cell r="G413">
            <v>7118.9290000000001</v>
          </cell>
          <cell r="H413">
            <v>9159.6760000000031</v>
          </cell>
          <cell r="I413">
            <v>8963.9199999999983</v>
          </cell>
          <cell r="J413">
            <v>10353.515000000001</v>
          </cell>
          <cell r="K413">
            <v>13023.566999999999</v>
          </cell>
          <cell r="L413">
            <v>15501.784000000003</v>
          </cell>
          <cell r="M413">
            <v>17320.115999999998</v>
          </cell>
          <cell r="N413">
            <v>0</v>
          </cell>
        </row>
        <row r="414"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C415">
            <v>3039.4240000000004</v>
          </cell>
          <cell r="D415">
            <v>6066.7569999999996</v>
          </cell>
          <cell r="E415">
            <v>8795.5020000000004</v>
          </cell>
          <cell r="F415">
            <v>11740.208999999999</v>
          </cell>
          <cell r="G415">
            <v>15022.14</v>
          </cell>
          <cell r="H415">
            <v>18073.267999999996</v>
          </cell>
          <cell r="I415">
            <v>21667.254000000008</v>
          </cell>
          <cell r="J415">
            <v>25202.503000000004</v>
          </cell>
          <cell r="K415">
            <v>27918.429</v>
          </cell>
          <cell r="L415">
            <v>30592.188999999998</v>
          </cell>
          <cell r="M415">
            <v>32751.506000000023</v>
          </cell>
          <cell r="N415">
            <v>0</v>
          </cell>
        </row>
        <row r="416">
          <cell r="C416">
            <v>0.61653415769835018</v>
          </cell>
          <cell r="D416">
            <v>0.61428733436005545</v>
          </cell>
          <cell r="E416">
            <v>0.57916446515518749</v>
          </cell>
          <cell r="F416">
            <v>0.56331543135327156</v>
          </cell>
          <cell r="G416">
            <v>0.56395384196074805</v>
          </cell>
          <cell r="H416">
            <v>0.55115827519568361</v>
          </cell>
          <cell r="I416">
            <v>0.57202057782086779</v>
          </cell>
          <cell r="J416">
            <v>0.55057952461349613</v>
          </cell>
          <cell r="K416">
            <v>0.52444387881133148</v>
          </cell>
          <cell r="L416">
            <v>0.50796075622256798</v>
          </cell>
          <cell r="M416">
            <v>0.49224087456314902</v>
          </cell>
          <cell r="N416">
            <v>0</v>
          </cell>
        </row>
        <row r="418">
          <cell r="C418">
            <v>3039.4240000000004</v>
          </cell>
          <cell r="D418">
            <v>6066.7569999999996</v>
          </cell>
          <cell r="E418">
            <v>8795.5020000000004</v>
          </cell>
          <cell r="F418">
            <v>11740.208999999999</v>
          </cell>
          <cell r="G418">
            <v>15022.14</v>
          </cell>
          <cell r="H418">
            <v>18073.267999999996</v>
          </cell>
          <cell r="I418">
            <v>21667.254000000008</v>
          </cell>
          <cell r="J418">
            <v>25202.503000000004</v>
          </cell>
          <cell r="K418">
            <v>27918.429</v>
          </cell>
          <cell r="L418">
            <v>30592.188999999998</v>
          </cell>
          <cell r="M418">
            <v>32751.506000000023</v>
          </cell>
          <cell r="N418">
            <v>0</v>
          </cell>
        </row>
        <row r="419">
          <cell r="C419">
            <v>755</v>
          </cell>
          <cell r="D419">
            <v>1510</v>
          </cell>
          <cell r="E419">
            <v>2265</v>
          </cell>
          <cell r="F419">
            <v>3020</v>
          </cell>
          <cell r="G419">
            <v>3775</v>
          </cell>
          <cell r="H419">
            <v>4530</v>
          </cell>
          <cell r="I419">
            <v>5285</v>
          </cell>
          <cell r="J419">
            <v>6040</v>
          </cell>
          <cell r="K419">
            <v>6795</v>
          </cell>
          <cell r="L419">
            <v>2700</v>
          </cell>
          <cell r="M419">
            <v>3000</v>
          </cell>
        </row>
        <row r="420">
          <cell r="C420">
            <v>2284.4240000000004</v>
          </cell>
          <cell r="D420">
            <v>4556.7569999999996</v>
          </cell>
          <cell r="E420">
            <v>6530.5020000000004</v>
          </cell>
          <cell r="F420">
            <v>8720.2089999999989</v>
          </cell>
          <cell r="G420">
            <v>11247.14</v>
          </cell>
          <cell r="H420">
            <v>13543.267999999996</v>
          </cell>
          <cell r="I420">
            <v>16382.254000000008</v>
          </cell>
          <cell r="J420">
            <v>19162.503000000004</v>
          </cell>
          <cell r="K420">
            <v>21123.429</v>
          </cell>
          <cell r="L420">
            <v>27892.188999999998</v>
          </cell>
          <cell r="M420">
            <v>29751.506000000023</v>
          </cell>
          <cell r="N420">
            <v>0</v>
          </cell>
        </row>
        <row r="422">
          <cell r="F422">
            <v>10.295999999999999</v>
          </cell>
          <cell r="G422">
            <v>10.295999999999999</v>
          </cell>
          <cell r="H422">
            <v>10.295999999999999</v>
          </cell>
          <cell r="I422">
            <v>10.295999999999999</v>
          </cell>
          <cell r="J422">
            <v>10.295999999999999</v>
          </cell>
          <cell r="K422">
            <v>10.295999999999999</v>
          </cell>
          <cell r="L422">
            <v>10.295999999999999</v>
          </cell>
          <cell r="M422">
            <v>30.747</v>
          </cell>
        </row>
        <row r="423">
          <cell r="C423">
            <v>-5.7380000000000004</v>
          </cell>
          <cell r="D423">
            <v>-25.407</v>
          </cell>
          <cell r="E423">
            <v>-109.173</v>
          </cell>
          <cell r="F423">
            <v>-177.82999999999998</v>
          </cell>
          <cell r="G423">
            <v>-427.21299999999997</v>
          </cell>
          <cell r="H423">
            <v>-567.55899999999997</v>
          </cell>
          <cell r="I423">
            <v>-670.57299999999998</v>
          </cell>
          <cell r="J423">
            <v>-691.178</v>
          </cell>
          <cell r="K423">
            <v>-741.31100000000004</v>
          </cell>
          <cell r="L423">
            <v>-766.31100000000004</v>
          </cell>
          <cell r="M423">
            <v>-878.89599999999996</v>
          </cell>
        </row>
        <row r="424">
          <cell r="C424">
            <v>2278.6860000000006</v>
          </cell>
          <cell r="D424">
            <v>4531.3499999999995</v>
          </cell>
          <cell r="E424">
            <v>6421.3290000000006</v>
          </cell>
          <cell r="F424">
            <v>8532.0829999999987</v>
          </cell>
          <cell r="G424">
            <v>10809.630999999999</v>
          </cell>
          <cell r="H424">
            <v>12965.412999999997</v>
          </cell>
          <cell r="I424">
            <v>15701.385000000007</v>
          </cell>
          <cell r="J424">
            <v>18461.029000000006</v>
          </cell>
          <cell r="K424">
            <v>20371.822</v>
          </cell>
          <cell r="L424">
            <v>27115.581999999999</v>
          </cell>
          <cell r="M424">
            <v>28841.863000000023</v>
          </cell>
          <cell r="N424">
            <v>0</v>
          </cell>
        </row>
        <row r="425">
          <cell r="L425">
            <v>-1000</v>
          </cell>
          <cell r="M425">
            <v>1150.338</v>
          </cell>
        </row>
        <row r="426">
          <cell r="L426">
            <v>488.08</v>
          </cell>
          <cell r="M426">
            <v>488.08</v>
          </cell>
        </row>
        <row r="428">
          <cell r="C428">
            <v>2278.6860000000006</v>
          </cell>
          <cell r="D428">
            <v>4531.3499999999995</v>
          </cell>
          <cell r="E428">
            <v>6421.3290000000006</v>
          </cell>
          <cell r="F428">
            <v>8532.0829999999987</v>
          </cell>
          <cell r="G428">
            <v>10809.630999999999</v>
          </cell>
          <cell r="H428">
            <v>12965.412999999997</v>
          </cell>
          <cell r="I428">
            <v>15701.385000000007</v>
          </cell>
          <cell r="J428">
            <v>18461.029000000006</v>
          </cell>
          <cell r="K428">
            <v>20371.822</v>
          </cell>
          <cell r="L428">
            <v>25627.501999999997</v>
          </cell>
          <cell r="M428">
            <v>29504.121000000021</v>
          </cell>
          <cell r="N428">
            <v>0</v>
          </cell>
        </row>
        <row r="429">
          <cell r="C429">
            <v>0.46222170834639159</v>
          </cell>
          <cell r="D429">
            <v>0.458820241613837</v>
          </cell>
          <cell r="E429">
            <v>0.42283039397529498</v>
          </cell>
          <cell r="F429">
            <v>0.40938402506181237</v>
          </cell>
          <cell r="G429">
            <v>0.4058098867823095</v>
          </cell>
          <cell r="H429">
            <v>0.3953902894750243</v>
          </cell>
          <cell r="I429">
            <v>0.41452023963386903</v>
          </cell>
          <cell r="J429">
            <v>0.40330377386309474</v>
          </cell>
          <cell r="K429">
            <v>0.38268189618169474</v>
          </cell>
          <cell r="L429">
            <v>0.42552578686067122</v>
          </cell>
          <cell r="M429">
            <v>0.44343409198517381</v>
          </cell>
          <cell r="N429">
            <v>0</v>
          </cell>
        </row>
        <row r="433">
          <cell r="C433">
            <v>8.1831772391954143</v>
          </cell>
          <cell r="D433">
            <v>16.384031912123692</v>
          </cell>
          <cell r="E433">
            <v>25.193213654807018</v>
          </cell>
          <cell r="F433">
            <v>34.626376892162391</v>
          </cell>
          <cell r="G433">
            <v>44.540415150461719</v>
          </cell>
          <cell r="H433">
            <v>54.877157584360383</v>
          </cell>
          <cell r="I433">
            <v>63.445131755824598</v>
          </cell>
          <cell r="J433">
            <v>76.54851526891477</v>
          </cell>
          <cell r="K433">
            <v>88.865339032711859</v>
          </cell>
          <cell r="L433">
            <v>100.20840562623938</v>
          </cell>
          <cell r="M433">
            <v>110.6593888457826</v>
          </cell>
          <cell r="N433">
            <v>0</v>
          </cell>
        </row>
        <row r="434">
          <cell r="C434">
            <v>3.7824421632022132</v>
          </cell>
          <cell r="D434">
            <v>7.5173254805294087</v>
          </cell>
          <cell r="E434">
            <v>10.652456455165833</v>
          </cell>
          <cell r="F434">
            <v>14.175485545420768</v>
          </cell>
          <cell r="G434">
            <v>18.074940829445936</v>
          </cell>
          <cell r="H434">
            <v>21.697895222846782</v>
          </cell>
          <cell r="I434">
            <v>26.299291219026806</v>
          </cell>
          <cell r="J434">
            <v>30.872305091570055</v>
          </cell>
          <cell r="K434">
            <v>34.007156445867345</v>
          </cell>
          <cell r="L434">
            <v>42.641260654158827</v>
          </cell>
          <cell r="M434">
            <v>49.070145612463882</v>
          </cell>
          <cell r="N434">
            <v>0</v>
          </cell>
        </row>
        <row r="435">
          <cell r="C435">
            <v>0</v>
          </cell>
          <cell r="D435">
            <v>0</v>
          </cell>
          <cell r="E435">
            <v>0</v>
          </cell>
          <cell r="F435">
            <v>0</v>
          </cell>
        </row>
        <row r="439">
          <cell r="C439">
            <v>3039.4240000000004</v>
          </cell>
          <cell r="D439">
            <v>6066.7569999999996</v>
          </cell>
          <cell r="E439">
            <v>8795.5020000000004</v>
          </cell>
          <cell r="F439">
            <v>11740.208999999999</v>
          </cell>
          <cell r="G439">
            <v>15022.14</v>
          </cell>
          <cell r="H439">
            <v>18073.267999999996</v>
          </cell>
          <cell r="I439">
            <v>21667.254000000008</v>
          </cell>
          <cell r="J439">
            <v>25202.503000000004</v>
          </cell>
          <cell r="K439">
            <v>27918.429</v>
          </cell>
          <cell r="L439">
            <v>30592.188999999998</v>
          </cell>
          <cell r="M439">
            <v>32751.506000000023</v>
          </cell>
          <cell r="N439">
            <v>0</v>
          </cell>
        </row>
        <row r="442">
          <cell r="C442">
            <v>3039.4240000000004</v>
          </cell>
          <cell r="D442">
            <v>6066.7569999999996</v>
          </cell>
          <cell r="E442">
            <v>8795.5020000000004</v>
          </cell>
          <cell r="F442">
            <v>11740.208999999999</v>
          </cell>
          <cell r="G442">
            <v>15022.14</v>
          </cell>
          <cell r="H442">
            <v>18073.267999999996</v>
          </cell>
          <cell r="I442">
            <v>21667.254000000008</v>
          </cell>
          <cell r="J442">
            <v>25202.503000000004</v>
          </cell>
          <cell r="K442">
            <v>27918.429</v>
          </cell>
          <cell r="L442">
            <v>30592.188999999998</v>
          </cell>
          <cell r="M442">
            <v>32751.506000000023</v>
          </cell>
          <cell r="N442">
            <v>0</v>
          </cell>
        </row>
        <row r="443">
          <cell r="C443">
            <v>-2585.6869999999999</v>
          </cell>
          <cell r="D443">
            <v>-3191.1819999999998</v>
          </cell>
          <cell r="E443">
            <v>-4692.5050000000001</v>
          </cell>
          <cell r="F443">
            <v>0</v>
          </cell>
          <cell r="G443">
            <v>0</v>
          </cell>
          <cell r="H443">
            <v>-11541</v>
          </cell>
          <cell r="I443">
            <v>-13457.406999999999</v>
          </cell>
          <cell r="J443">
            <v>-13756.273999999999</v>
          </cell>
          <cell r="K443">
            <v>-15281.68</v>
          </cell>
          <cell r="L443">
            <v>-15637.648999999999</v>
          </cell>
          <cell r="M443">
            <v>-19029.423999999999</v>
          </cell>
          <cell r="N443">
            <v>0</v>
          </cell>
        </row>
        <row r="444">
          <cell r="C444">
            <v>0</v>
          </cell>
          <cell r="D444">
            <v>0</v>
          </cell>
        </row>
        <row r="445">
          <cell r="C445">
            <v>-5.7380000000000004</v>
          </cell>
          <cell r="D445">
            <v>-25.407</v>
          </cell>
          <cell r="E445">
            <v>-109.173</v>
          </cell>
          <cell r="F445">
            <v>-188.12599999999998</v>
          </cell>
          <cell r="G445">
            <v>-437.50899999999996</v>
          </cell>
          <cell r="H445">
            <v>-577.85500000000002</v>
          </cell>
          <cell r="I445">
            <v>-680.86900000000003</v>
          </cell>
          <cell r="J445">
            <v>-701.47400000000005</v>
          </cell>
          <cell r="K445">
            <v>-751.60700000000008</v>
          </cell>
          <cell r="L445">
            <v>-776.60700000000008</v>
          </cell>
          <cell r="M445">
            <v>-909.64299999999992</v>
          </cell>
          <cell r="N445">
            <v>0</v>
          </cell>
        </row>
        <row r="447"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-1000</v>
          </cell>
          <cell r="M447">
            <v>1150.338</v>
          </cell>
          <cell r="N447">
            <v>0</v>
          </cell>
        </row>
        <row r="448"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-488.08</v>
          </cell>
          <cell r="M448">
            <v>-488.08</v>
          </cell>
          <cell r="N448">
            <v>0</v>
          </cell>
        </row>
        <row r="449">
          <cell r="C449">
            <v>447.99900000000071</v>
          </cell>
          <cell r="D449">
            <v>2850.1679999999997</v>
          </cell>
          <cell r="E449">
            <v>3993.8240000000005</v>
          </cell>
          <cell r="F449">
            <v>11552.082999999999</v>
          </cell>
          <cell r="G449">
            <v>14584.630999999999</v>
          </cell>
          <cell r="H449">
            <v>5954.4129999999968</v>
          </cell>
          <cell r="I449">
            <v>7528.9780000000083</v>
          </cell>
          <cell r="J449">
            <v>10744.755000000005</v>
          </cell>
          <cell r="K449">
            <v>11885.142</v>
          </cell>
          <cell r="L449">
            <v>12689.852999999997</v>
          </cell>
          <cell r="M449">
            <v>13474.697000000024</v>
          </cell>
          <cell r="N449">
            <v>0</v>
          </cell>
        </row>
        <row r="450"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C451">
            <v>447.99900000000071</v>
          </cell>
          <cell r="D451">
            <v>2850.1679999999997</v>
          </cell>
          <cell r="E451">
            <v>3993.8240000000005</v>
          </cell>
          <cell r="F451">
            <v>11552.082999999999</v>
          </cell>
          <cell r="G451">
            <v>14584.630999999999</v>
          </cell>
          <cell r="H451">
            <v>5954.4129999999968</v>
          </cell>
          <cell r="I451">
            <v>7528.9780000000083</v>
          </cell>
          <cell r="J451">
            <v>10744.755000000005</v>
          </cell>
          <cell r="K451">
            <v>11885.142</v>
          </cell>
          <cell r="L451">
            <v>12689.852999999997</v>
          </cell>
          <cell r="M451">
            <v>13474.697000000024</v>
          </cell>
          <cell r="N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C453">
            <v>-35789</v>
          </cell>
          <cell r="D453">
            <v>-35789</v>
          </cell>
          <cell r="E453">
            <v>-35789</v>
          </cell>
          <cell r="F453">
            <v>-35789</v>
          </cell>
          <cell r="G453">
            <v>-35789</v>
          </cell>
          <cell r="H453">
            <v>-35789</v>
          </cell>
          <cell r="I453">
            <v>-35789</v>
          </cell>
          <cell r="J453">
            <v>4395</v>
          </cell>
          <cell r="K453">
            <v>4395</v>
          </cell>
          <cell r="L453">
            <v>4909</v>
          </cell>
          <cell r="M453">
            <v>2785</v>
          </cell>
          <cell r="N453">
            <v>0</v>
          </cell>
        </row>
        <row r="456">
          <cell r="C456">
            <v>-35341.000999999997</v>
          </cell>
          <cell r="D456">
            <v>-32938.832000000002</v>
          </cell>
          <cell r="E456">
            <v>-31795.175999999999</v>
          </cell>
          <cell r="F456">
            <v>-24236.917000000001</v>
          </cell>
          <cell r="G456">
            <v>-21204.368999999999</v>
          </cell>
          <cell r="H456">
            <v>-29834.587000000003</v>
          </cell>
          <cell r="I456">
            <v>-28260.02199999999</v>
          </cell>
          <cell r="J456">
            <v>15139.755000000005</v>
          </cell>
          <cell r="K456">
            <v>16280.142</v>
          </cell>
          <cell r="L456">
            <v>17598.852999999996</v>
          </cell>
          <cell r="M456">
            <v>16259.697000000024</v>
          </cell>
          <cell r="N456">
            <v>0</v>
          </cell>
        </row>
        <row r="459">
          <cell r="J459">
            <v>44454</v>
          </cell>
          <cell r="K459">
            <v>44260</v>
          </cell>
          <cell r="L459">
            <v>48753</v>
          </cell>
          <cell r="M459">
            <v>45648</v>
          </cell>
        </row>
        <row r="462"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44454</v>
          </cell>
          <cell r="K462">
            <v>44260</v>
          </cell>
          <cell r="L462">
            <v>48753</v>
          </cell>
          <cell r="M462">
            <v>45648</v>
          </cell>
          <cell r="N462">
            <v>0</v>
          </cell>
        </row>
        <row r="463">
          <cell r="J463">
            <v>7703</v>
          </cell>
          <cell r="K463">
            <v>7844</v>
          </cell>
          <cell r="L463">
            <v>10560</v>
          </cell>
          <cell r="M463">
            <v>13291</v>
          </cell>
        </row>
        <row r="466">
          <cell r="J466">
            <v>7772</v>
          </cell>
          <cell r="K466">
            <v>11450</v>
          </cell>
          <cell r="L466">
            <v>13729</v>
          </cell>
          <cell r="M466">
            <v>13920</v>
          </cell>
        </row>
        <row r="468">
          <cell r="J468">
            <v>3566</v>
          </cell>
          <cell r="K468">
            <v>5437</v>
          </cell>
          <cell r="L468">
            <v>2794</v>
          </cell>
          <cell r="M468">
            <v>6123</v>
          </cell>
        </row>
        <row r="469"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19041</v>
          </cell>
          <cell r="K469">
            <v>24731</v>
          </cell>
          <cell r="L469">
            <v>27083</v>
          </cell>
          <cell r="M469">
            <v>33334</v>
          </cell>
          <cell r="N469">
            <v>0</v>
          </cell>
        </row>
        <row r="470"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63495</v>
          </cell>
          <cell r="K470">
            <v>68991</v>
          </cell>
          <cell r="L470">
            <v>75836</v>
          </cell>
          <cell r="M470">
            <v>78982</v>
          </cell>
          <cell r="N470">
            <v>0</v>
          </cell>
        </row>
        <row r="471">
          <cell r="J471">
            <v>29731</v>
          </cell>
          <cell r="K471">
            <v>29731</v>
          </cell>
          <cell r="L471">
            <v>29731</v>
          </cell>
          <cell r="M471">
            <v>27472</v>
          </cell>
        </row>
        <row r="472">
          <cell r="J472">
            <v>10453</v>
          </cell>
          <cell r="K472">
            <v>10453</v>
          </cell>
          <cell r="L472">
            <v>10967</v>
          </cell>
          <cell r="M472">
            <v>11102</v>
          </cell>
        </row>
        <row r="473">
          <cell r="C473">
            <v>2278.6860000000006</v>
          </cell>
          <cell r="D473">
            <v>4531.3499999999995</v>
          </cell>
          <cell r="E473">
            <v>6421.3290000000006</v>
          </cell>
          <cell r="F473">
            <v>8532.0829999999987</v>
          </cell>
          <cell r="G473">
            <v>10809.630999999999</v>
          </cell>
          <cell r="H473">
            <v>12965.412999999997</v>
          </cell>
          <cell r="I473">
            <v>15701.385000000007</v>
          </cell>
          <cell r="J473">
            <v>18461.029000000006</v>
          </cell>
          <cell r="K473">
            <v>20371.822</v>
          </cell>
          <cell r="L473">
            <v>25627.501999999997</v>
          </cell>
          <cell r="M473">
            <v>29504.121000000021</v>
          </cell>
          <cell r="N473">
            <v>0</v>
          </cell>
        </row>
        <row r="474">
          <cell r="C474">
            <v>2278.6860000000006</v>
          </cell>
          <cell r="D474">
            <v>4531.3499999999995</v>
          </cell>
          <cell r="E474">
            <v>6421.3290000000006</v>
          </cell>
          <cell r="F474">
            <v>8532.0829999999987</v>
          </cell>
          <cell r="G474">
            <v>10809.630999999999</v>
          </cell>
          <cell r="H474">
            <v>12965.412999999997</v>
          </cell>
          <cell r="I474">
            <v>15701.385000000007</v>
          </cell>
          <cell r="J474">
            <v>58645.02900000001</v>
          </cell>
          <cell r="K474">
            <v>60555.822</v>
          </cell>
          <cell r="L474">
            <v>66325.501999999993</v>
          </cell>
          <cell r="M474">
            <v>68078.121000000014</v>
          </cell>
          <cell r="N474">
            <v>0</v>
          </cell>
        </row>
        <row r="478">
          <cell r="J478">
            <v>2642</v>
          </cell>
          <cell r="K478">
            <v>8435</v>
          </cell>
          <cell r="L478">
            <v>9511</v>
          </cell>
          <cell r="M478">
            <v>8554</v>
          </cell>
        </row>
        <row r="479">
          <cell r="J479">
            <v>2208</v>
          </cell>
          <cell r="M479">
            <v>2350</v>
          </cell>
        </row>
        <row r="480">
          <cell r="C480">
            <v>2278.6860000000006</v>
          </cell>
          <cell r="D480">
            <v>4531.3499999999995</v>
          </cell>
          <cell r="E480">
            <v>6421.3290000000006</v>
          </cell>
          <cell r="F480">
            <v>8532.0829999999987</v>
          </cell>
          <cell r="G480">
            <v>10809.630999999999</v>
          </cell>
          <cell r="H480">
            <v>12965.412999999997</v>
          </cell>
          <cell r="I480">
            <v>15701.385000000007</v>
          </cell>
          <cell r="J480">
            <v>63495.02900000001</v>
          </cell>
          <cell r="K480">
            <v>68990.822</v>
          </cell>
          <cell r="L480">
            <v>75836.501999999993</v>
          </cell>
          <cell r="M480">
            <v>78982.121000000014</v>
          </cell>
          <cell r="N480">
            <v>0</v>
          </cell>
        </row>
        <row r="481">
          <cell r="C481">
            <v>-2278.6860000000006</v>
          </cell>
          <cell r="D481">
            <v>-4531.3499999999995</v>
          </cell>
          <cell r="E481">
            <v>-6421.3290000000006</v>
          </cell>
          <cell r="F481">
            <v>-8532.0829999999987</v>
          </cell>
          <cell r="G481">
            <v>-10809.630999999999</v>
          </cell>
          <cell r="H481">
            <v>-12965.412999999997</v>
          </cell>
          <cell r="I481">
            <v>-15701.385000000007</v>
          </cell>
          <cell r="J481">
            <v>-2.9000000009546056E-2</v>
          </cell>
          <cell r="K481">
            <v>0.17799999999988358</v>
          </cell>
          <cell r="L481">
            <v>-0.5019999999931315</v>
          </cell>
          <cell r="M481">
            <v>-0.12100000001373701</v>
          </cell>
          <cell r="N481">
            <v>0</v>
          </cell>
        </row>
        <row r="483"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14191</v>
          </cell>
          <cell r="K483">
            <v>16296</v>
          </cell>
          <cell r="L483">
            <v>17572</v>
          </cell>
          <cell r="M483">
            <v>22430</v>
          </cell>
          <cell r="N483">
            <v>0</v>
          </cell>
        </row>
        <row r="484"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19.976491894638659</v>
          </cell>
          <cell r="K485">
            <v>25.787341590837997</v>
          </cell>
          <cell r="L485">
            <v>27.373307594598035</v>
          </cell>
          <cell r="M485">
            <v>25.345097844762364</v>
          </cell>
          <cell r="N485">
            <v>0</v>
          </cell>
        </row>
        <row r="491"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4">
          <cell r="C494">
            <v>4.13626</v>
          </cell>
          <cell r="D494">
            <v>4.1338600000000003</v>
          </cell>
          <cell r="E494">
            <v>4.133756244839347</v>
          </cell>
          <cell r="F494">
            <v>4.1400242985484894</v>
          </cell>
          <cell r="G494">
            <v>4.1666405241842375</v>
          </cell>
          <cell r="H494">
            <v>4.1701460994335369</v>
          </cell>
          <cell r="I494">
            <v>4.1737468057492118</v>
          </cell>
          <cell r="J494">
            <v>4.1670927899345109</v>
          </cell>
          <cell r="K494">
            <v>4.1596851972621964</v>
          </cell>
          <cell r="L494">
            <v>4.1461382372287252</v>
          </cell>
          <cell r="M494">
            <v>4.1443333861337095</v>
          </cell>
          <cell r="N494">
            <v>0</v>
          </cell>
        </row>
        <row r="495">
          <cell r="C495">
            <v>4.13626</v>
          </cell>
          <cell r="D495">
            <v>4.1314599999999997</v>
          </cell>
          <cell r="E495">
            <v>4.1335487345180395</v>
          </cell>
          <cell r="F495">
            <v>4.1588284596759166</v>
          </cell>
          <cell r="G495">
            <v>4.2731054267272297</v>
          </cell>
          <cell r="H495">
            <v>4.1876739756800321</v>
          </cell>
          <cell r="I495">
            <v>4.1953510436432637</v>
          </cell>
          <cell r="J495">
            <v>4.1205146792316061</v>
          </cell>
          <cell r="K495">
            <v>4.1004244558836813</v>
          </cell>
          <cell r="L495">
            <v>4.0242155969274833</v>
          </cell>
          <cell r="M495">
            <v>4.1262848751835532</v>
          </cell>
        </row>
        <row r="496">
          <cell r="C496">
            <v>8.3219999999999992</v>
          </cell>
          <cell r="D496">
            <v>8.3326999999999991</v>
          </cell>
          <cell r="E496">
            <v>8.3696666666666655</v>
          </cell>
          <cell r="F496">
            <v>8.5101249999999986</v>
          </cell>
          <cell r="G496">
            <v>8.5955399999999997</v>
          </cell>
          <cell r="H496">
            <v>8.592133333333333</v>
          </cell>
          <cell r="I496">
            <v>8.6280857142857137</v>
          </cell>
          <cell r="J496">
            <v>8.6864249999999998</v>
          </cell>
          <cell r="K496">
            <v>8.7302444444444447</v>
          </cell>
          <cell r="L496">
            <v>8.7845199999999988</v>
          </cell>
          <cell r="M496">
            <v>8.8304727272727277</v>
          </cell>
          <cell r="N496">
            <v>0</v>
          </cell>
        </row>
        <row r="497">
          <cell r="C497">
            <v>8.3219999999999992</v>
          </cell>
          <cell r="D497">
            <v>8.3434000000000008</v>
          </cell>
          <cell r="E497">
            <v>8.4436</v>
          </cell>
          <cell r="F497">
            <v>8.9314999999999998</v>
          </cell>
          <cell r="G497">
            <v>8.9372000000000007</v>
          </cell>
          <cell r="H497">
            <v>8.5751000000000008</v>
          </cell>
          <cell r="I497">
            <v>8.8437999999999999</v>
          </cell>
          <cell r="J497">
            <v>9.0947999999999993</v>
          </cell>
          <cell r="K497">
            <v>9.0808</v>
          </cell>
          <cell r="L497">
            <v>9.2729999999999997</v>
          </cell>
          <cell r="M497">
            <v>9.2899999999999991</v>
          </cell>
        </row>
        <row r="504"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6"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8"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5"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7"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22"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4"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6"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31"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5"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40"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2"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4"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7">
          <cell r="C547">
            <v>0</v>
          </cell>
          <cell r="D547">
            <v>151</v>
          </cell>
          <cell r="E547">
            <v>190</v>
          </cell>
          <cell r="F547">
            <v>999</v>
          </cell>
          <cell r="G547">
            <v>2606</v>
          </cell>
          <cell r="H547">
            <v>3029</v>
          </cell>
          <cell r="I547">
            <v>2904</v>
          </cell>
          <cell r="J547">
            <v>4079</v>
          </cell>
          <cell r="K547">
            <v>4055</v>
          </cell>
          <cell r="L547">
            <v>5202</v>
          </cell>
          <cell r="M547">
            <v>5090</v>
          </cell>
          <cell r="N547">
            <v>6066</v>
          </cell>
        </row>
        <row r="548">
          <cell r="C548">
            <v>35255</v>
          </cell>
          <cell r="D548">
            <v>36803.5</v>
          </cell>
          <cell r="E548">
            <v>38616.5</v>
          </cell>
          <cell r="F548">
            <v>40347.5</v>
          </cell>
          <cell r="G548">
            <v>41219.5</v>
          </cell>
          <cell r="H548">
            <v>42536</v>
          </cell>
          <cell r="I548">
            <v>45318</v>
          </cell>
          <cell r="J548">
            <v>47157</v>
          </cell>
          <cell r="K548">
            <v>48900</v>
          </cell>
          <cell r="L548">
            <v>51332</v>
          </cell>
          <cell r="M548">
            <v>53295.5</v>
          </cell>
          <cell r="N548">
            <v>55578</v>
          </cell>
        </row>
        <row r="549">
          <cell r="C549">
            <v>35255</v>
          </cell>
          <cell r="D549">
            <v>36029.25</v>
          </cell>
          <cell r="E549">
            <v>36891.666666666664</v>
          </cell>
          <cell r="F549">
            <v>37755.625</v>
          </cell>
          <cell r="G549">
            <v>38448.400000000001</v>
          </cell>
          <cell r="H549">
            <v>39129.666666666664</v>
          </cell>
          <cell r="I549">
            <v>40013.714285714283</v>
          </cell>
          <cell r="J549">
            <v>40906.625</v>
          </cell>
          <cell r="K549">
            <v>41794.777777777781</v>
          </cell>
          <cell r="L549">
            <v>42748.5</v>
          </cell>
          <cell r="M549">
            <v>43707.318181818184</v>
          </cell>
          <cell r="N549">
            <v>44696.541666666664</v>
          </cell>
        </row>
      </sheetData>
      <sheetData sheetId="6" refreshError="1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C2" t="str">
            <v>---------------------------------------------------------- BUDGET - Monthly VALUES  ----------------------------------------------------------</v>
          </cell>
        </row>
        <row r="3">
          <cell r="C3" t="str">
            <v>Jan</v>
          </cell>
          <cell r="D3" t="str">
            <v>Feb</v>
          </cell>
          <cell r="E3" t="str">
            <v>Mar</v>
          </cell>
          <cell r="F3" t="str">
            <v>Apr</v>
          </cell>
          <cell r="G3" t="str">
            <v>May</v>
          </cell>
          <cell r="H3" t="str">
            <v>Jun</v>
          </cell>
          <cell r="I3" t="str">
            <v>Jul</v>
          </cell>
          <cell r="J3" t="str">
            <v>Aug</v>
          </cell>
          <cell r="K3" t="str">
            <v>Sep</v>
          </cell>
          <cell r="L3" t="str">
            <v>Oct</v>
          </cell>
          <cell r="M3" t="str">
            <v>Nov</v>
          </cell>
          <cell r="N3" t="str">
            <v>Dec</v>
          </cell>
        </row>
        <row r="7">
          <cell r="C7" t="str">
            <v>Lines 9,19-23 --&gt; input YTD</v>
          </cell>
        </row>
        <row r="8">
          <cell r="C8">
            <v>661000</v>
          </cell>
          <cell r="D8">
            <v>661000</v>
          </cell>
          <cell r="E8">
            <v>661000</v>
          </cell>
          <cell r="F8">
            <v>661000</v>
          </cell>
          <cell r="G8">
            <v>661000</v>
          </cell>
          <cell r="H8">
            <v>661000</v>
          </cell>
          <cell r="I8">
            <v>661000</v>
          </cell>
          <cell r="J8">
            <v>661000</v>
          </cell>
          <cell r="K8">
            <v>661000</v>
          </cell>
          <cell r="L8">
            <v>661000</v>
          </cell>
          <cell r="M8">
            <v>661000</v>
          </cell>
          <cell r="N8">
            <v>661000</v>
          </cell>
        </row>
        <row r="9">
          <cell r="C9">
            <v>3730</v>
          </cell>
          <cell r="D9">
            <v>2500</v>
          </cell>
          <cell r="E9">
            <v>1820</v>
          </cell>
          <cell r="F9">
            <v>1365</v>
          </cell>
          <cell r="G9">
            <v>1365</v>
          </cell>
          <cell r="H9">
            <v>1410</v>
          </cell>
          <cell r="I9">
            <v>1800</v>
          </cell>
          <cell r="J9">
            <v>2000</v>
          </cell>
          <cell r="K9">
            <v>2000</v>
          </cell>
          <cell r="L9">
            <v>3000</v>
          </cell>
          <cell r="M9">
            <v>3500</v>
          </cell>
          <cell r="N9">
            <v>4000</v>
          </cell>
        </row>
        <row r="10">
          <cell r="C10">
            <v>5.6429652042360064E-3</v>
          </cell>
          <cell r="D10">
            <v>3.7821482602118004E-3</v>
          </cell>
          <cell r="E10">
            <v>2.7534039334341908E-3</v>
          </cell>
          <cell r="F10">
            <v>2.0650529500756431E-3</v>
          </cell>
          <cell r="G10">
            <v>2.0650529500756431E-3</v>
          </cell>
          <cell r="H10">
            <v>2.1331316187594555E-3</v>
          </cell>
          <cell r="I10">
            <v>2.7231467473524964E-3</v>
          </cell>
          <cell r="J10">
            <v>3.0257186081694403E-3</v>
          </cell>
          <cell r="K10">
            <v>3.0257186081694403E-3</v>
          </cell>
          <cell r="L10">
            <v>4.5385779122541605E-3</v>
          </cell>
          <cell r="M10">
            <v>5.2950075642965201E-3</v>
          </cell>
          <cell r="N10">
            <v>6.0514372163388806E-3</v>
          </cell>
        </row>
        <row r="11">
          <cell r="C11">
            <v>2730</v>
          </cell>
          <cell r="D11">
            <v>2500</v>
          </cell>
          <cell r="E11">
            <v>1820</v>
          </cell>
          <cell r="F11">
            <v>1365</v>
          </cell>
          <cell r="G11">
            <v>1365</v>
          </cell>
          <cell r="H11">
            <v>1410</v>
          </cell>
          <cell r="I11">
            <v>1800</v>
          </cell>
          <cell r="J11">
            <v>2000</v>
          </cell>
          <cell r="K11">
            <v>2000</v>
          </cell>
          <cell r="L11">
            <v>3000</v>
          </cell>
          <cell r="M11">
            <v>3500</v>
          </cell>
          <cell r="N11">
            <v>4000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3000</v>
          </cell>
          <cell r="D28">
            <v>2500</v>
          </cell>
          <cell r="E28">
            <v>2000</v>
          </cell>
          <cell r="F28">
            <v>1500</v>
          </cell>
          <cell r="G28">
            <v>1500</v>
          </cell>
          <cell r="H28">
            <v>2000</v>
          </cell>
          <cell r="I28">
            <v>2800</v>
          </cell>
          <cell r="J28">
            <v>3500</v>
          </cell>
          <cell r="K28">
            <v>3500</v>
          </cell>
          <cell r="L28">
            <v>4500</v>
          </cell>
          <cell r="M28">
            <v>5500</v>
          </cell>
          <cell r="N28">
            <v>6500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43">
          <cell r="C43">
            <v>3730</v>
          </cell>
          <cell r="D43">
            <v>2500</v>
          </cell>
          <cell r="E43">
            <v>1820</v>
          </cell>
          <cell r="F43">
            <v>1365</v>
          </cell>
          <cell r="G43">
            <v>1365</v>
          </cell>
          <cell r="H43">
            <v>1410</v>
          </cell>
          <cell r="I43">
            <v>1800</v>
          </cell>
          <cell r="J43">
            <v>2000</v>
          </cell>
          <cell r="K43">
            <v>2000</v>
          </cell>
          <cell r="L43">
            <v>3000</v>
          </cell>
          <cell r="M43">
            <v>3500</v>
          </cell>
          <cell r="N43">
            <v>4000</v>
          </cell>
        </row>
        <row r="44">
          <cell r="C44" t="str">
            <v xml:space="preserve">- </v>
          </cell>
          <cell r="D44">
            <v>-0.32975871313672922</v>
          </cell>
          <cell r="E44">
            <v>-0.27200000000000002</v>
          </cell>
          <cell r="F44">
            <v>-0.25</v>
          </cell>
          <cell r="G44">
            <v>0</v>
          </cell>
          <cell r="H44">
            <v>3.2967032967032968E-2</v>
          </cell>
          <cell r="I44">
            <v>0.27659574468085107</v>
          </cell>
          <cell r="J44">
            <v>0.1111111111111111</v>
          </cell>
          <cell r="K44">
            <v>0</v>
          </cell>
          <cell r="L44">
            <v>0.5</v>
          </cell>
          <cell r="M44">
            <v>0.16666666666666666</v>
          </cell>
          <cell r="N44">
            <v>0.14285714285714285</v>
          </cell>
        </row>
        <row r="45">
          <cell r="C45" t="str">
            <v xml:space="preserve">- </v>
          </cell>
          <cell r="D45" t="str">
            <v xml:space="preserve">- </v>
          </cell>
          <cell r="E45">
            <v>5.7758713136729201</v>
          </cell>
          <cell r="F45">
            <v>2.200000000000002</v>
          </cell>
          <cell r="G45">
            <v>0</v>
          </cell>
          <cell r="H45">
            <v>3.296703296703297</v>
          </cell>
          <cell r="I45">
            <v>24.362871171381812</v>
          </cell>
          <cell r="J45">
            <v>-16.548463356973997</v>
          </cell>
          <cell r="K45">
            <v>0</v>
          </cell>
          <cell r="L45">
            <v>50</v>
          </cell>
          <cell r="M45">
            <v>-33.333333333333336</v>
          </cell>
          <cell r="N45">
            <v>-2.3809523809523809</v>
          </cell>
        </row>
        <row r="46">
          <cell r="F46" t="str">
            <v>(same calc. as under 1.1 Total Market)</v>
          </cell>
        </row>
        <row r="47">
          <cell r="F47" t="str">
            <v>--------------------- " ---------------------</v>
          </cell>
        </row>
        <row r="48">
          <cell r="F48" t="str">
            <v>--------------------- " ---------------------</v>
          </cell>
        </row>
        <row r="49">
          <cell r="F49" t="str">
            <v>--------------------- " ---------------------</v>
          </cell>
        </row>
        <row r="50">
          <cell r="F50" t="str">
            <v>--------------------- " ---------------------</v>
          </cell>
        </row>
        <row r="51">
          <cell r="F51" t="str">
            <v>--------------------- " ---------------------</v>
          </cell>
        </row>
        <row r="52">
          <cell r="F52" t="str">
            <v>--------------------- " ---------------------</v>
          </cell>
        </row>
        <row r="53">
          <cell r="F53" t="str">
            <v>--------------------- " ---------------------</v>
          </cell>
        </row>
        <row r="54">
          <cell r="F54" t="str">
            <v>--------------------- " ---------------------</v>
          </cell>
        </row>
        <row r="55">
          <cell r="F55" t="str">
            <v>--------------------- " ---------------------</v>
          </cell>
        </row>
        <row r="56">
          <cell r="F56" t="str">
            <v>--------------------- " ---------------------</v>
          </cell>
        </row>
        <row r="57">
          <cell r="F57" t="str">
            <v>--------------------- " ---------------------</v>
          </cell>
        </row>
        <row r="58">
          <cell r="F58" t="str">
            <v>--------------------- " ---------------------</v>
          </cell>
        </row>
        <row r="63">
          <cell r="C63">
            <v>2730</v>
          </cell>
          <cell r="D63">
            <v>2500</v>
          </cell>
          <cell r="E63">
            <v>1820</v>
          </cell>
          <cell r="F63">
            <v>1365</v>
          </cell>
          <cell r="G63">
            <v>1365</v>
          </cell>
          <cell r="H63">
            <v>1410</v>
          </cell>
          <cell r="I63">
            <v>1800</v>
          </cell>
          <cell r="J63">
            <v>2000</v>
          </cell>
          <cell r="K63">
            <v>2000</v>
          </cell>
          <cell r="L63">
            <v>3000</v>
          </cell>
          <cell r="M63">
            <v>3500</v>
          </cell>
          <cell r="N63">
            <v>4000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120</v>
          </cell>
          <cell r="D65">
            <v>100</v>
          </cell>
          <cell r="E65">
            <v>80</v>
          </cell>
          <cell r="F65">
            <v>60</v>
          </cell>
          <cell r="G65">
            <v>60</v>
          </cell>
          <cell r="H65">
            <v>80</v>
          </cell>
          <cell r="I65">
            <v>112</v>
          </cell>
          <cell r="J65">
            <v>140</v>
          </cell>
          <cell r="K65">
            <v>140</v>
          </cell>
          <cell r="L65">
            <v>180</v>
          </cell>
          <cell r="M65">
            <v>220</v>
          </cell>
          <cell r="N65">
            <v>260</v>
          </cell>
        </row>
        <row r="68">
          <cell r="C68">
            <v>51000</v>
          </cell>
          <cell r="D68">
            <v>53730</v>
          </cell>
          <cell r="E68">
            <v>56230</v>
          </cell>
          <cell r="F68">
            <v>58050</v>
          </cell>
          <cell r="G68">
            <v>59415</v>
          </cell>
          <cell r="H68">
            <v>60780</v>
          </cell>
          <cell r="I68">
            <v>61190</v>
          </cell>
          <cell r="J68">
            <v>60990</v>
          </cell>
          <cell r="K68">
            <v>59990</v>
          </cell>
          <cell r="L68">
            <v>58990</v>
          </cell>
          <cell r="M68">
            <v>57990</v>
          </cell>
          <cell r="N68">
            <v>56490</v>
          </cell>
        </row>
        <row r="69">
          <cell r="C69">
            <v>3000</v>
          </cell>
          <cell r="D69">
            <v>2500</v>
          </cell>
          <cell r="E69">
            <v>2000</v>
          </cell>
          <cell r="F69">
            <v>1500</v>
          </cell>
          <cell r="G69">
            <v>1500</v>
          </cell>
          <cell r="H69">
            <v>1000</v>
          </cell>
          <cell r="I69">
            <v>800</v>
          </cell>
          <cell r="J69">
            <v>500</v>
          </cell>
          <cell r="K69">
            <v>500</v>
          </cell>
          <cell r="L69">
            <v>500</v>
          </cell>
          <cell r="M69">
            <v>500</v>
          </cell>
          <cell r="N69">
            <v>500</v>
          </cell>
        </row>
        <row r="70">
          <cell r="C70">
            <v>270</v>
          </cell>
          <cell r="D70">
            <v>0</v>
          </cell>
          <cell r="E70">
            <v>180</v>
          </cell>
          <cell r="F70">
            <v>135</v>
          </cell>
          <cell r="G70">
            <v>135</v>
          </cell>
          <cell r="H70">
            <v>590</v>
          </cell>
          <cell r="I70">
            <v>1000</v>
          </cell>
          <cell r="J70">
            <v>1500</v>
          </cell>
          <cell r="K70">
            <v>1500</v>
          </cell>
          <cell r="L70">
            <v>1500</v>
          </cell>
          <cell r="M70">
            <v>2000</v>
          </cell>
          <cell r="N70">
            <v>2500</v>
          </cell>
        </row>
        <row r="71">
          <cell r="C71">
            <v>270</v>
          </cell>
          <cell r="E71">
            <v>180</v>
          </cell>
          <cell r="F71">
            <v>135</v>
          </cell>
          <cell r="G71">
            <v>135</v>
          </cell>
          <cell r="H71">
            <v>590</v>
          </cell>
          <cell r="I71">
            <v>1000</v>
          </cell>
          <cell r="J71">
            <v>1500</v>
          </cell>
          <cell r="K71">
            <v>1500</v>
          </cell>
          <cell r="L71">
            <v>1500</v>
          </cell>
          <cell r="M71">
            <v>2000</v>
          </cell>
          <cell r="N71">
            <v>2500</v>
          </cell>
        </row>
        <row r="74">
          <cell r="C74">
            <v>2730</v>
          </cell>
          <cell r="D74">
            <v>2500</v>
          </cell>
          <cell r="E74">
            <v>1820</v>
          </cell>
          <cell r="F74">
            <v>1365</v>
          </cell>
          <cell r="G74">
            <v>1365</v>
          </cell>
          <cell r="H74">
            <v>410</v>
          </cell>
          <cell r="I74">
            <v>-200</v>
          </cell>
          <cell r="J74">
            <v>-1000</v>
          </cell>
          <cell r="K74">
            <v>-1000</v>
          </cell>
          <cell r="L74">
            <v>-1000</v>
          </cell>
          <cell r="M74">
            <v>-1500</v>
          </cell>
          <cell r="N74">
            <v>-2000</v>
          </cell>
        </row>
        <row r="75">
          <cell r="C75">
            <v>53730</v>
          </cell>
          <cell r="D75">
            <v>56230</v>
          </cell>
          <cell r="E75">
            <v>58050</v>
          </cell>
          <cell r="F75">
            <v>59415</v>
          </cell>
          <cell r="G75">
            <v>60780</v>
          </cell>
          <cell r="H75">
            <v>61190</v>
          </cell>
          <cell r="I75">
            <v>60990</v>
          </cell>
          <cell r="J75">
            <v>59990</v>
          </cell>
          <cell r="K75">
            <v>58990</v>
          </cell>
          <cell r="L75">
            <v>57990</v>
          </cell>
          <cell r="M75">
            <v>56490</v>
          </cell>
          <cell r="N75">
            <v>54490</v>
          </cell>
        </row>
        <row r="76">
          <cell r="C76">
            <v>52365</v>
          </cell>
          <cell r="D76">
            <v>54980</v>
          </cell>
          <cell r="E76">
            <v>57140</v>
          </cell>
          <cell r="F76">
            <v>58732.5</v>
          </cell>
          <cell r="G76">
            <v>60097.5</v>
          </cell>
          <cell r="H76">
            <v>60985</v>
          </cell>
          <cell r="I76">
            <v>61090</v>
          </cell>
          <cell r="J76">
            <v>60490</v>
          </cell>
          <cell r="K76">
            <v>59490</v>
          </cell>
          <cell r="L76">
            <v>58490</v>
          </cell>
          <cell r="M76">
            <v>57240</v>
          </cell>
          <cell r="N76">
            <v>55490</v>
          </cell>
        </row>
        <row r="77">
          <cell r="C77">
            <v>5.3529411764705881E-2</v>
          </cell>
          <cell r="D77">
            <v>4.6528941001302809E-2</v>
          </cell>
          <cell r="E77">
            <v>3.236706384492264E-2</v>
          </cell>
          <cell r="F77">
            <v>2.3514211886304908E-2</v>
          </cell>
          <cell r="G77">
            <v>2.2973996465539007E-2</v>
          </cell>
          <cell r="H77">
            <v>6.7456400131622246E-3</v>
          </cell>
          <cell r="I77">
            <v>-3.2685079261317207E-3</v>
          </cell>
          <cell r="J77">
            <v>-1.6396130513198885E-2</v>
          </cell>
          <cell r="K77">
            <v>-1.6669444907484579E-2</v>
          </cell>
          <cell r="L77">
            <v>-1.6952025767079167E-2</v>
          </cell>
          <cell r="M77">
            <v>-2.5866528711846869E-2</v>
          </cell>
          <cell r="N77">
            <v>-3.5404496371039124E-2</v>
          </cell>
        </row>
        <row r="78">
          <cell r="C78">
            <v>5.1561157261529652E-3</v>
          </cell>
          <cell r="D78">
            <v>0</v>
          </cell>
          <cell r="E78">
            <v>3.1501575078753939E-3</v>
          </cell>
          <cell r="F78">
            <v>2.2985570169837826E-3</v>
          </cell>
          <cell r="G78">
            <v>2.2463496817671283E-3</v>
          </cell>
          <cell r="H78">
            <v>9.6745101254406829E-3</v>
          </cell>
          <cell r="I78">
            <v>1.636929120969062E-2</v>
          </cell>
          <cell r="J78">
            <v>2.4797487187964953E-2</v>
          </cell>
          <cell r="K78">
            <v>2.5214321734745335E-2</v>
          </cell>
          <cell r="L78">
            <v>2.5645409471704565E-2</v>
          </cell>
          <cell r="M78">
            <v>3.494060097833683E-2</v>
          </cell>
          <cell r="N78">
            <v>4.505316273202379E-2</v>
          </cell>
        </row>
        <row r="79">
          <cell r="C79" t="str">
            <v>(only YTD)</v>
          </cell>
        </row>
        <row r="80">
          <cell r="C80">
            <v>1</v>
          </cell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0.5</v>
          </cell>
          <cell r="I80">
            <v>0.2857142857142857</v>
          </cell>
          <cell r="J80">
            <v>0.14285714285714285</v>
          </cell>
          <cell r="K80">
            <v>0.14285714285714285</v>
          </cell>
          <cell r="L80">
            <v>0.1111111111111111</v>
          </cell>
          <cell r="M80">
            <v>9.0909090909090912E-2</v>
          </cell>
          <cell r="N80">
            <v>7.6923076923076927E-2</v>
          </cell>
        </row>
        <row r="81">
          <cell r="C81">
            <v>1</v>
          </cell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0.29078014184397161</v>
          </cell>
          <cell r="I81">
            <v>-0.1111111111111111</v>
          </cell>
          <cell r="J81">
            <v>-0.5</v>
          </cell>
          <cell r="K81">
            <v>-0.5</v>
          </cell>
          <cell r="L81">
            <v>-0.33333333333333331</v>
          </cell>
          <cell r="M81">
            <v>-0.42857142857142855</v>
          </cell>
          <cell r="N81">
            <v>-0.5</v>
          </cell>
        </row>
        <row r="82">
          <cell r="C82">
            <v>1</v>
          </cell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0.98392024441228498</v>
          </cell>
          <cell r="I82">
            <v>0.95311767463666197</v>
          </cell>
          <cell r="J82">
            <v>0.90907713289892411</v>
          </cell>
          <cell r="K82">
            <v>0.86762759229298425</v>
          </cell>
          <cell r="L82">
            <v>0.81687561628398364</v>
          </cell>
          <cell r="M82">
            <v>0.75835682641965363</v>
          </cell>
          <cell r="N82">
            <v>0.69422856414829914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1000</v>
          </cell>
          <cell r="J85">
            <v>3000</v>
          </cell>
          <cell r="K85">
            <v>6000</v>
          </cell>
          <cell r="L85">
            <v>9000</v>
          </cell>
          <cell r="M85">
            <v>13000</v>
          </cell>
          <cell r="N85">
            <v>18000</v>
          </cell>
        </row>
        <row r="86">
          <cell r="H86">
            <v>1000</v>
          </cell>
          <cell r="I86">
            <v>2000</v>
          </cell>
          <cell r="J86">
            <v>3000</v>
          </cell>
          <cell r="K86">
            <v>3000</v>
          </cell>
          <cell r="L86">
            <v>4000</v>
          </cell>
          <cell r="M86">
            <v>5000</v>
          </cell>
          <cell r="N86">
            <v>6000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1000</v>
          </cell>
          <cell r="I91">
            <v>2000</v>
          </cell>
          <cell r="J91">
            <v>3000</v>
          </cell>
          <cell r="K91">
            <v>3000</v>
          </cell>
          <cell r="L91">
            <v>4000</v>
          </cell>
          <cell r="M91">
            <v>5000</v>
          </cell>
          <cell r="N91">
            <v>6000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1000</v>
          </cell>
          <cell r="I92">
            <v>3000</v>
          </cell>
          <cell r="J92">
            <v>6000</v>
          </cell>
          <cell r="K92">
            <v>9000</v>
          </cell>
          <cell r="L92">
            <v>13000</v>
          </cell>
          <cell r="M92">
            <v>18000</v>
          </cell>
          <cell r="N92">
            <v>24000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500</v>
          </cell>
          <cell r="I93">
            <v>2000</v>
          </cell>
          <cell r="J93">
            <v>4500</v>
          </cell>
          <cell r="K93">
            <v>7500</v>
          </cell>
          <cell r="L93">
            <v>11000</v>
          </cell>
          <cell r="M93">
            <v>15500</v>
          </cell>
          <cell r="N93">
            <v>21000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2</v>
          </cell>
          <cell r="J94">
            <v>1</v>
          </cell>
          <cell r="K94">
            <v>0.5</v>
          </cell>
          <cell r="L94">
            <v>0.44444444444444442</v>
          </cell>
          <cell r="M94">
            <v>0.38461538461538464</v>
          </cell>
          <cell r="N94">
            <v>0.33333333333333331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 t="str">
            <v>(only YTD)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0.5</v>
          </cell>
          <cell r="I97">
            <v>0.7142857142857143</v>
          </cell>
          <cell r="J97">
            <v>0.8571428571428571</v>
          </cell>
          <cell r="K97">
            <v>0.8571428571428571</v>
          </cell>
          <cell r="L97">
            <v>0.88888888888888884</v>
          </cell>
          <cell r="M97">
            <v>0.90909090909090906</v>
          </cell>
          <cell r="N97">
            <v>0.92307692307692313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0.70921985815602839</v>
          </cell>
          <cell r="I98">
            <v>1.1111111111111112</v>
          </cell>
          <cell r="J98">
            <v>1.5</v>
          </cell>
          <cell r="K98">
            <v>1.5</v>
          </cell>
          <cell r="L98">
            <v>1.3333333333333333</v>
          </cell>
          <cell r="M98">
            <v>1.4285714285714286</v>
          </cell>
          <cell r="N98">
            <v>1.5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1.6079755587715065E-2</v>
          </cell>
          <cell r="I99">
            <v>4.6882325363338022E-2</v>
          </cell>
          <cell r="J99">
            <v>9.0922867101075916E-2</v>
          </cell>
          <cell r="K99">
            <v>0.13237240770701575</v>
          </cell>
          <cell r="L99">
            <v>0.18312438371601633</v>
          </cell>
          <cell r="M99">
            <v>0.24164317358034634</v>
          </cell>
          <cell r="N99">
            <v>0.30577143585170086</v>
          </cell>
        </row>
        <row r="102">
          <cell r="C102">
            <v>51000</v>
          </cell>
          <cell r="D102">
            <v>53730</v>
          </cell>
          <cell r="E102">
            <v>56230</v>
          </cell>
          <cell r="F102">
            <v>58050</v>
          </cell>
          <cell r="G102">
            <v>59415</v>
          </cell>
          <cell r="H102">
            <v>60780</v>
          </cell>
          <cell r="I102">
            <v>62190</v>
          </cell>
          <cell r="J102">
            <v>63990</v>
          </cell>
          <cell r="K102">
            <v>65990</v>
          </cell>
          <cell r="L102">
            <v>67990</v>
          </cell>
          <cell r="M102">
            <v>70990</v>
          </cell>
          <cell r="N102">
            <v>74490</v>
          </cell>
        </row>
        <row r="103">
          <cell r="C103">
            <v>3000</v>
          </cell>
          <cell r="D103">
            <v>2500</v>
          </cell>
          <cell r="E103">
            <v>2000</v>
          </cell>
          <cell r="F103">
            <v>1500</v>
          </cell>
          <cell r="G103">
            <v>1500</v>
          </cell>
          <cell r="H103">
            <v>2000</v>
          </cell>
          <cell r="I103">
            <v>2800</v>
          </cell>
          <cell r="J103">
            <v>3500</v>
          </cell>
          <cell r="K103">
            <v>3500</v>
          </cell>
          <cell r="L103">
            <v>4500</v>
          </cell>
          <cell r="M103">
            <v>5500</v>
          </cell>
          <cell r="N103">
            <v>6500</v>
          </cell>
        </row>
        <row r="104">
          <cell r="C104">
            <v>270</v>
          </cell>
          <cell r="D104">
            <v>0</v>
          </cell>
          <cell r="E104">
            <v>180</v>
          </cell>
          <cell r="F104">
            <v>135</v>
          </cell>
          <cell r="G104">
            <v>135</v>
          </cell>
          <cell r="H104">
            <v>590</v>
          </cell>
          <cell r="I104">
            <v>1000</v>
          </cell>
          <cell r="J104">
            <v>1500</v>
          </cell>
          <cell r="K104">
            <v>1500</v>
          </cell>
          <cell r="L104">
            <v>1500</v>
          </cell>
          <cell r="M104">
            <v>2000</v>
          </cell>
          <cell r="N104">
            <v>2500</v>
          </cell>
        </row>
        <row r="105">
          <cell r="C105">
            <v>270</v>
          </cell>
          <cell r="D105">
            <v>0</v>
          </cell>
          <cell r="E105">
            <v>180</v>
          </cell>
          <cell r="F105">
            <v>135</v>
          </cell>
          <cell r="G105">
            <v>135</v>
          </cell>
          <cell r="H105">
            <v>590</v>
          </cell>
          <cell r="I105">
            <v>1000</v>
          </cell>
          <cell r="J105">
            <v>1500</v>
          </cell>
          <cell r="K105">
            <v>1500</v>
          </cell>
          <cell r="L105">
            <v>1500</v>
          </cell>
          <cell r="M105">
            <v>2000</v>
          </cell>
          <cell r="N105">
            <v>2500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2730</v>
          </cell>
          <cell r="D108">
            <v>2500</v>
          </cell>
          <cell r="E108">
            <v>1820</v>
          </cell>
          <cell r="F108">
            <v>1365</v>
          </cell>
          <cell r="G108">
            <v>1365</v>
          </cell>
          <cell r="H108">
            <v>1410</v>
          </cell>
          <cell r="I108">
            <v>1800</v>
          </cell>
          <cell r="J108">
            <v>2000</v>
          </cell>
          <cell r="K108">
            <v>2000</v>
          </cell>
          <cell r="L108">
            <v>3000</v>
          </cell>
          <cell r="M108">
            <v>3500</v>
          </cell>
          <cell r="N108">
            <v>4000</v>
          </cell>
        </row>
        <row r="109">
          <cell r="C109">
            <v>53730</v>
          </cell>
          <cell r="D109">
            <v>56230</v>
          </cell>
          <cell r="E109">
            <v>58050</v>
          </cell>
          <cell r="F109">
            <v>59415</v>
          </cell>
          <cell r="G109">
            <v>60780</v>
          </cell>
          <cell r="H109">
            <v>62190</v>
          </cell>
          <cell r="I109">
            <v>63990</v>
          </cell>
          <cell r="J109">
            <v>65990</v>
          </cell>
          <cell r="K109">
            <v>67990</v>
          </cell>
          <cell r="L109">
            <v>70990</v>
          </cell>
          <cell r="M109">
            <v>74490</v>
          </cell>
          <cell r="N109">
            <v>78490</v>
          </cell>
        </row>
        <row r="110">
          <cell r="C110">
            <v>52365</v>
          </cell>
          <cell r="D110">
            <v>54980</v>
          </cell>
          <cell r="E110">
            <v>57140</v>
          </cell>
          <cell r="F110">
            <v>58732.5</v>
          </cell>
          <cell r="G110">
            <v>60097.5</v>
          </cell>
          <cell r="H110">
            <v>61485</v>
          </cell>
          <cell r="I110">
            <v>63090</v>
          </cell>
          <cell r="J110">
            <v>64990</v>
          </cell>
          <cell r="K110">
            <v>66990</v>
          </cell>
          <cell r="L110">
            <v>69490</v>
          </cell>
          <cell r="M110">
            <v>72740</v>
          </cell>
          <cell r="N110">
            <v>76490</v>
          </cell>
        </row>
        <row r="112">
          <cell r="C112">
            <v>5.3529411764705881E-2</v>
          </cell>
          <cell r="D112">
            <v>4.6528941001302809E-2</v>
          </cell>
          <cell r="E112">
            <v>3.236706384492264E-2</v>
          </cell>
          <cell r="F112">
            <v>2.3514211886304908E-2</v>
          </cell>
          <cell r="G112">
            <v>2.2973996465539007E-2</v>
          </cell>
          <cell r="H112">
            <v>2.3198420533070089E-2</v>
          </cell>
          <cell r="I112">
            <v>2.8943560057887119E-2</v>
          </cell>
          <cell r="J112">
            <v>3.1254883575558681E-2</v>
          </cell>
          <cell r="K112">
            <v>3.0307622367025305E-2</v>
          </cell>
          <cell r="L112">
            <v>4.4124135902338581E-2</v>
          </cell>
          <cell r="M112">
            <v>4.9302718692773632E-2</v>
          </cell>
          <cell r="N112">
            <v>5.3698483017854744E-2</v>
          </cell>
        </row>
        <row r="113">
          <cell r="C113">
            <v>5.1561157261529652E-3</v>
          </cell>
          <cell r="D113">
            <v>0</v>
          </cell>
          <cell r="E113">
            <v>3.1501575078753939E-3</v>
          </cell>
          <cell r="F113">
            <v>2.2985570169837826E-3</v>
          </cell>
          <cell r="G113">
            <v>2.2463496817671283E-3</v>
          </cell>
          <cell r="H113">
            <v>9.5958363828576084E-3</v>
          </cell>
          <cell r="I113">
            <v>1.5850372483753369E-2</v>
          </cell>
          <cell r="J113">
            <v>2.3080473919064471E-2</v>
          </cell>
          <cell r="K113">
            <v>2.2391401701746531E-2</v>
          </cell>
          <cell r="L113">
            <v>2.1585839689163909E-2</v>
          </cell>
          <cell r="M113">
            <v>2.7495188342040143E-2</v>
          </cell>
          <cell r="N113">
            <v>3.2684010981827688E-2</v>
          </cell>
        </row>
        <row r="114">
          <cell r="E114" t="str">
            <v>(only YTD)</v>
          </cell>
        </row>
        <row r="115">
          <cell r="E115" t="str">
            <v>(only YTD)</v>
          </cell>
        </row>
        <row r="124">
          <cell r="C124" t="str">
            <v>Input YTD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2730</v>
          </cell>
          <cell r="D144">
            <v>2500</v>
          </cell>
          <cell r="E144">
            <v>1820</v>
          </cell>
          <cell r="F144">
            <v>1365</v>
          </cell>
          <cell r="G144">
            <v>1365</v>
          </cell>
          <cell r="H144">
            <v>1410</v>
          </cell>
          <cell r="I144">
            <v>1800</v>
          </cell>
          <cell r="J144">
            <v>2000</v>
          </cell>
          <cell r="K144">
            <v>2000</v>
          </cell>
          <cell r="L144">
            <v>3000</v>
          </cell>
          <cell r="M144">
            <v>3500</v>
          </cell>
          <cell r="N144">
            <v>4000</v>
          </cell>
        </row>
        <row r="145">
          <cell r="C145">
            <v>53730</v>
          </cell>
          <cell r="D145">
            <v>56230</v>
          </cell>
          <cell r="E145">
            <v>58050</v>
          </cell>
          <cell r="F145">
            <v>59415</v>
          </cell>
          <cell r="G145">
            <v>60780</v>
          </cell>
          <cell r="H145">
            <v>62190</v>
          </cell>
          <cell r="I145">
            <v>63990</v>
          </cell>
          <cell r="J145">
            <v>65990</v>
          </cell>
          <cell r="K145">
            <v>67990</v>
          </cell>
          <cell r="L145">
            <v>70990</v>
          </cell>
          <cell r="M145">
            <v>74490</v>
          </cell>
          <cell r="N145">
            <v>78490</v>
          </cell>
        </row>
        <row r="147">
          <cell r="C147" t="str">
            <v>Lines 147-148, 160 --&gt; input YTD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 t="str">
            <v>(only YTD)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71">
          <cell r="C171">
            <v>5</v>
          </cell>
          <cell r="D171">
            <v>40</v>
          </cell>
          <cell r="E171">
            <v>60</v>
          </cell>
          <cell r="F171">
            <v>80</v>
          </cell>
          <cell r="G171">
            <v>126.66666666666667</v>
          </cell>
          <cell r="H171">
            <v>127.5</v>
          </cell>
          <cell r="I171">
            <v>89.285714285714292</v>
          </cell>
          <cell r="J171">
            <v>45.714285714285715</v>
          </cell>
          <cell r="K171">
            <v>45.714285714285715</v>
          </cell>
          <cell r="L171">
            <v>28.888888888888889</v>
          </cell>
          <cell r="M171">
            <v>21.818181818181817</v>
          </cell>
          <cell r="N171">
            <v>20</v>
          </cell>
        </row>
        <row r="172">
          <cell r="C172">
            <v>5</v>
          </cell>
          <cell r="D172">
            <v>40</v>
          </cell>
          <cell r="E172">
            <v>60</v>
          </cell>
          <cell r="F172">
            <v>80</v>
          </cell>
          <cell r="G172">
            <v>126.66666666666667</v>
          </cell>
          <cell r="H172">
            <v>127.5</v>
          </cell>
          <cell r="I172">
            <v>89.285714285714292</v>
          </cell>
          <cell r="J172">
            <v>45.714285714285715</v>
          </cell>
          <cell r="K172">
            <v>45.714285714285715</v>
          </cell>
          <cell r="L172">
            <v>28.888888888888889</v>
          </cell>
          <cell r="M172">
            <v>21.818181818181817</v>
          </cell>
          <cell r="N172">
            <v>20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9">
          <cell r="C209">
            <v>0</v>
          </cell>
          <cell r="D209">
            <v>2200</v>
          </cell>
          <cell r="E209">
            <v>1400</v>
          </cell>
          <cell r="F209">
            <v>1700</v>
          </cell>
          <cell r="G209">
            <v>1750</v>
          </cell>
          <cell r="H209">
            <v>1950</v>
          </cell>
          <cell r="I209">
            <v>1950</v>
          </cell>
          <cell r="J209">
            <v>1900</v>
          </cell>
          <cell r="K209">
            <v>750</v>
          </cell>
          <cell r="L209">
            <v>150</v>
          </cell>
          <cell r="M209">
            <v>750</v>
          </cell>
          <cell r="N209">
            <v>750</v>
          </cell>
        </row>
        <row r="210">
          <cell r="C210">
            <v>0</v>
          </cell>
          <cell r="D210">
            <v>880</v>
          </cell>
          <cell r="E210">
            <v>769.23076923076928</v>
          </cell>
          <cell r="F210">
            <v>1245.4212454212454</v>
          </cell>
          <cell r="G210">
            <v>1282.051282051282</v>
          </cell>
          <cell r="H210">
            <v>1382.9787234042553</v>
          </cell>
          <cell r="I210">
            <v>1083.3333333333333</v>
          </cell>
          <cell r="J210">
            <v>950</v>
          </cell>
          <cell r="K210">
            <v>375</v>
          </cell>
          <cell r="L210">
            <v>50</v>
          </cell>
          <cell r="M210">
            <v>214.28571428571428</v>
          </cell>
          <cell r="N210">
            <v>187.5</v>
          </cell>
        </row>
        <row r="211">
          <cell r="F211" t="str">
            <v>(not measurable)</v>
          </cell>
        </row>
        <row r="212">
          <cell r="F212" t="str">
            <v>(not measurable)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20"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3">
          <cell r="C233">
            <v>15185.13</v>
          </cell>
          <cell r="D233">
            <v>15728.455</v>
          </cell>
          <cell r="E233">
            <v>16234.537499999999</v>
          </cell>
          <cell r="F233">
            <v>16665.483750000003</v>
          </cell>
          <cell r="G233">
            <v>17013.9103125</v>
          </cell>
          <cell r="H233">
            <v>17425.704375000001</v>
          </cell>
          <cell r="I233">
            <v>17550.772187499999</v>
          </cell>
          <cell r="J233">
            <v>17381.968984374998</v>
          </cell>
          <cell r="K233">
            <v>17216.189492187499</v>
          </cell>
          <cell r="L233">
            <v>17053.174746093748</v>
          </cell>
          <cell r="M233">
            <v>16802.042373046876</v>
          </cell>
          <cell r="N233">
            <v>16435.85118652344</v>
          </cell>
        </row>
        <row r="234">
          <cell r="C234">
            <v>289.98625035806356</v>
          </cell>
          <cell r="D234">
            <v>286.07593670425609</v>
          </cell>
          <cell r="E234">
            <v>284.11861218060903</v>
          </cell>
          <cell r="F234">
            <v>283.75233048142002</v>
          </cell>
          <cell r="G234">
            <v>283.10512604517658</v>
          </cell>
          <cell r="H234">
            <v>283.4139119297389</v>
          </cell>
          <cell r="I234">
            <v>278.18627654937393</v>
          </cell>
          <cell r="J234">
            <v>267.45605453723647</v>
          </cell>
          <cell r="K234">
            <v>256.99640979530528</v>
          </cell>
          <cell r="L234">
            <v>245.40473084031873</v>
          </cell>
          <cell r="M234">
            <v>230.98765978893147</v>
          </cell>
          <cell r="N234">
            <v>214.87581627040709</v>
          </cell>
        </row>
        <row r="237">
          <cell r="C237">
            <v>11101.65</v>
          </cell>
          <cell r="D237">
            <v>11454.975</v>
          </cell>
          <cell r="E237">
            <v>11822.737499999999</v>
          </cell>
          <cell r="F237">
            <v>12149.943750000002</v>
          </cell>
          <cell r="G237">
            <v>12516.190312499999</v>
          </cell>
          <cell r="H237">
            <v>12773.894375</v>
          </cell>
          <cell r="I237">
            <v>12851.8871875</v>
          </cell>
          <cell r="J237">
            <v>12664.271484374998</v>
          </cell>
          <cell r="K237">
            <v>12526.085742187501</v>
          </cell>
          <cell r="L237">
            <v>12351.992871093749</v>
          </cell>
          <cell r="M237">
            <v>12107.446435546875</v>
          </cell>
          <cell r="N237">
            <v>11775.173217773438</v>
          </cell>
        </row>
        <row r="239">
          <cell r="C239">
            <v>3753.415</v>
          </cell>
          <cell r="D239">
            <v>3872.8724999999999</v>
          </cell>
          <cell r="E239">
            <v>3997.2112499999998</v>
          </cell>
          <cell r="F239">
            <v>4107.8381250000002</v>
          </cell>
          <cell r="G239">
            <v>4270.9274999999998</v>
          </cell>
          <cell r="H239">
            <v>4398.5579687500003</v>
          </cell>
          <cell r="I239">
            <v>4425.4139843749999</v>
          </cell>
          <cell r="J239">
            <v>4342.0359374999998</v>
          </cell>
          <cell r="K239">
            <v>4294.6579687499998</v>
          </cell>
          <cell r="L239">
            <v>4234.9689843750002</v>
          </cell>
          <cell r="M239">
            <v>4151.1244921875004</v>
          </cell>
          <cell r="N239">
            <v>4037.2022460937501</v>
          </cell>
        </row>
        <row r="240">
          <cell r="C240">
            <v>4229.2</v>
          </cell>
          <cell r="D240">
            <v>4363.8</v>
          </cell>
          <cell r="E240">
            <v>4503.8999999999996</v>
          </cell>
          <cell r="F240">
            <v>4628.55</v>
          </cell>
          <cell r="G240">
            <v>4686.1565625000003</v>
          </cell>
          <cell r="H240">
            <v>4760.0832812500003</v>
          </cell>
          <cell r="I240">
            <v>4789.1466406250001</v>
          </cell>
          <cell r="J240">
            <v>4764.1783203124996</v>
          </cell>
          <cell r="K240">
            <v>4771.8421875000004</v>
          </cell>
          <cell r="L240">
            <v>4705.5210937499996</v>
          </cell>
          <cell r="M240">
            <v>4612.3605468750002</v>
          </cell>
          <cell r="N240">
            <v>4485.7802734375</v>
          </cell>
        </row>
        <row r="241">
          <cell r="C241">
            <v>3119.0349999999999</v>
          </cell>
          <cell r="D241">
            <v>3218.3024999999998</v>
          </cell>
          <cell r="E241">
            <v>3321.6262499999998</v>
          </cell>
          <cell r="F241">
            <v>3413.555625</v>
          </cell>
          <cell r="G241">
            <v>3559.1062499999998</v>
          </cell>
          <cell r="H241">
            <v>3615.2531250000002</v>
          </cell>
          <cell r="I241">
            <v>3637.3265624999999</v>
          </cell>
          <cell r="J241">
            <v>3558.0572265625001</v>
          </cell>
          <cell r="K241">
            <v>3459.5855859375001</v>
          </cell>
          <cell r="L241">
            <v>3411.5027929687499</v>
          </cell>
          <cell r="M241">
            <v>3343.9613964843752</v>
          </cell>
          <cell r="N241">
            <v>3252.1906982421874</v>
          </cell>
        </row>
        <row r="242">
          <cell r="C242">
            <v>212.00515611572615</v>
          </cell>
          <cell r="D242">
            <v>208.34803564932702</v>
          </cell>
          <cell r="E242">
            <v>206.90825166258313</v>
          </cell>
          <cell r="F242">
            <v>206.86917379645004</v>
          </cell>
          <cell r="G242">
            <v>208.26474166978656</v>
          </cell>
          <cell r="H242">
            <v>209.45961096991064</v>
          </cell>
          <cell r="I242">
            <v>210.37628396627926</v>
          </cell>
          <cell r="J242">
            <v>209.36140658579927</v>
          </cell>
          <cell r="K242">
            <v>210.55783732034797</v>
          </cell>
          <cell r="L242">
            <v>211.18127664718327</v>
          </cell>
          <cell r="M242">
            <v>211.52072738551493</v>
          </cell>
          <cell r="N242">
            <v>212.20351807124595</v>
          </cell>
        </row>
        <row r="245"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75</v>
          </cell>
          <cell r="I245">
            <v>112.5</v>
          </cell>
          <cell r="J245">
            <v>168.75</v>
          </cell>
          <cell r="K245">
            <v>196.875</v>
          </cell>
          <cell r="L245">
            <v>248.4375</v>
          </cell>
          <cell r="M245">
            <v>311.71875</v>
          </cell>
          <cell r="N245">
            <v>380.859375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75</v>
          </cell>
          <cell r="I246">
            <v>112.5</v>
          </cell>
          <cell r="J246">
            <v>168.75</v>
          </cell>
          <cell r="K246">
            <v>196.875</v>
          </cell>
          <cell r="L246">
            <v>248.4375</v>
          </cell>
          <cell r="M246">
            <v>311.71875</v>
          </cell>
          <cell r="N246">
            <v>380.859375</v>
          </cell>
        </row>
        <row r="250"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150</v>
          </cell>
          <cell r="I250">
            <v>56.25</v>
          </cell>
          <cell r="J250">
            <v>37.5</v>
          </cell>
          <cell r="K250">
            <v>26.25</v>
          </cell>
          <cell r="L250">
            <v>22.585227272727273</v>
          </cell>
          <cell r="M250">
            <v>20.110887096774192</v>
          </cell>
          <cell r="N250">
            <v>18.136160714285715</v>
          </cell>
        </row>
        <row r="253">
          <cell r="C253">
            <v>11101.65</v>
          </cell>
          <cell r="D253">
            <v>11454.975</v>
          </cell>
          <cell r="E253">
            <v>11822.737499999999</v>
          </cell>
          <cell r="F253">
            <v>12149.943750000002</v>
          </cell>
          <cell r="G253">
            <v>12516.190312499999</v>
          </cell>
          <cell r="H253">
            <v>12848.894375</v>
          </cell>
          <cell r="I253">
            <v>12964.3871875</v>
          </cell>
          <cell r="J253">
            <v>12833.021484374998</v>
          </cell>
          <cell r="K253">
            <v>12722.960742187501</v>
          </cell>
          <cell r="L253">
            <v>12600.430371093749</v>
          </cell>
          <cell r="M253">
            <v>12419.165185546875</v>
          </cell>
          <cell r="N253">
            <v>12156.032592773438</v>
          </cell>
        </row>
        <row r="254"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75</v>
          </cell>
          <cell r="I254">
            <v>112.5</v>
          </cell>
          <cell r="J254">
            <v>168.75</v>
          </cell>
          <cell r="K254">
            <v>196.875</v>
          </cell>
          <cell r="L254">
            <v>248.4375</v>
          </cell>
          <cell r="M254">
            <v>311.71875</v>
          </cell>
          <cell r="N254">
            <v>380.859375</v>
          </cell>
        </row>
        <row r="255">
          <cell r="C255">
            <v>3753.415</v>
          </cell>
          <cell r="D255">
            <v>3872.8724999999999</v>
          </cell>
          <cell r="E255">
            <v>3997.2112499999998</v>
          </cell>
          <cell r="F255">
            <v>4107.8381250000002</v>
          </cell>
          <cell r="G255">
            <v>4270.9274999999998</v>
          </cell>
          <cell r="H255">
            <v>4398.5579687500003</v>
          </cell>
          <cell r="I255">
            <v>4425.4139843749999</v>
          </cell>
          <cell r="J255">
            <v>4342.0359374999998</v>
          </cell>
          <cell r="K255">
            <v>4294.6579687499998</v>
          </cell>
          <cell r="L255">
            <v>4234.9689843750002</v>
          </cell>
          <cell r="M255">
            <v>4151.1244921875004</v>
          </cell>
          <cell r="N255">
            <v>4037.2022460937501</v>
          </cell>
        </row>
        <row r="256">
          <cell r="C256">
            <v>4229.2</v>
          </cell>
          <cell r="D256">
            <v>4363.8</v>
          </cell>
          <cell r="E256">
            <v>4503.8999999999996</v>
          </cell>
          <cell r="F256">
            <v>4628.55</v>
          </cell>
          <cell r="G256">
            <v>4686.1565625000003</v>
          </cell>
          <cell r="H256">
            <v>4760.0832812500003</v>
          </cell>
          <cell r="I256">
            <v>4789.1466406250001</v>
          </cell>
          <cell r="J256">
            <v>4764.1783203124996</v>
          </cell>
          <cell r="K256">
            <v>4771.8421875000004</v>
          </cell>
          <cell r="L256">
            <v>4705.5210937499996</v>
          </cell>
          <cell r="M256">
            <v>4612.3605468750002</v>
          </cell>
          <cell r="N256">
            <v>4485.7802734375</v>
          </cell>
        </row>
        <row r="257">
          <cell r="C257">
            <v>3119.0349999999999</v>
          </cell>
          <cell r="D257">
            <v>3218.3024999999998</v>
          </cell>
          <cell r="E257">
            <v>3321.6262499999998</v>
          </cell>
          <cell r="F257">
            <v>3413.555625</v>
          </cell>
          <cell r="G257">
            <v>3559.1062499999998</v>
          </cell>
          <cell r="H257">
            <v>3615.2531250000002</v>
          </cell>
          <cell r="I257">
            <v>3637.3265624999999</v>
          </cell>
          <cell r="J257">
            <v>3558.0572265625001</v>
          </cell>
          <cell r="K257">
            <v>3459.5855859375001</v>
          </cell>
          <cell r="L257">
            <v>3411.5027929687499</v>
          </cell>
          <cell r="M257">
            <v>3343.9613964843752</v>
          </cell>
          <cell r="N257">
            <v>3252.1906982421874</v>
          </cell>
        </row>
        <row r="258">
          <cell r="C258">
            <v>212.00515611572615</v>
          </cell>
          <cell r="D258">
            <v>208.34803564932702</v>
          </cell>
          <cell r="E258">
            <v>206.90825166258313</v>
          </cell>
          <cell r="F258">
            <v>206.86917379645004</v>
          </cell>
          <cell r="G258">
            <v>208.26474166978656</v>
          </cell>
          <cell r="H258">
            <v>208.97608156460925</v>
          </cell>
          <cell r="I258">
            <v>205.49036594547471</v>
          </cell>
          <cell r="J258">
            <v>197.46147844860744</v>
          </cell>
          <cell r="K258">
            <v>189.92328320924764</v>
          </cell>
          <cell r="L258">
            <v>181.32724666993451</v>
          </cell>
          <cell r="M258">
            <v>170.73364291375961</v>
          </cell>
          <cell r="N258">
            <v>158.92316110306496</v>
          </cell>
        </row>
        <row r="261">
          <cell r="C261">
            <v>4083.4799999999996</v>
          </cell>
          <cell r="D261">
            <v>4273.4799999999996</v>
          </cell>
          <cell r="E261">
            <v>4411.8</v>
          </cell>
          <cell r="F261">
            <v>4515.54</v>
          </cell>
          <cell r="G261">
            <v>4497.72</v>
          </cell>
          <cell r="H261">
            <v>4576.8099999999995</v>
          </cell>
          <cell r="I261">
            <v>4586.3850000000002</v>
          </cell>
          <cell r="J261">
            <v>4548.9475000000002</v>
          </cell>
          <cell r="K261">
            <v>4493.2287500000002</v>
          </cell>
          <cell r="L261">
            <v>4452.7443750000002</v>
          </cell>
          <cell r="M261">
            <v>4382.8771875000002</v>
          </cell>
          <cell r="N261">
            <v>4279.8185937500002</v>
          </cell>
        </row>
        <row r="262">
          <cell r="C262">
            <v>0.26891307483044269</v>
          </cell>
          <cell r="D262">
            <v>0.2717037369531845</v>
          </cell>
          <cell r="E262">
            <v>0.27175396896893433</v>
          </cell>
          <cell r="F262">
            <v>0.27095163079199541</v>
          </cell>
          <cell r="G262">
            <v>0.26435545488302925</v>
          </cell>
          <cell r="H262">
            <v>0.2626470587074905</v>
          </cell>
          <cell r="I262">
            <v>0.26132098069545412</v>
          </cell>
          <cell r="J262">
            <v>0.26170496012788541</v>
          </cell>
          <cell r="K262">
            <v>0.26098857427417221</v>
          </cell>
          <cell r="L262">
            <v>0.26110940873457944</v>
          </cell>
          <cell r="M262">
            <v>0.26085383492014197</v>
          </cell>
          <cell r="N262">
            <v>0.26039531175965097</v>
          </cell>
        </row>
        <row r="263">
          <cell r="H263">
            <v>48.75</v>
          </cell>
          <cell r="I263">
            <v>73.125</v>
          </cell>
          <cell r="J263">
            <v>109.6875</v>
          </cell>
          <cell r="K263">
            <v>127.96875</v>
          </cell>
          <cell r="L263">
            <v>161.484375</v>
          </cell>
          <cell r="M263">
            <v>202.6171875</v>
          </cell>
          <cell r="N263">
            <v>247.55859375</v>
          </cell>
        </row>
        <row r="264">
          <cell r="C264">
            <v>2256.66</v>
          </cell>
          <cell r="D264">
            <v>2361.66</v>
          </cell>
          <cell r="E264">
            <v>2438.1</v>
          </cell>
          <cell r="F264">
            <v>2495.4299999999998</v>
          </cell>
          <cell r="G264">
            <v>2491.98</v>
          </cell>
          <cell r="H264">
            <v>2508.79</v>
          </cell>
          <cell r="I264">
            <v>2500.59</v>
          </cell>
          <cell r="J264">
            <v>2459.59</v>
          </cell>
          <cell r="K264">
            <v>2418.59</v>
          </cell>
          <cell r="L264">
            <v>2377.59</v>
          </cell>
          <cell r="M264">
            <v>2316.09</v>
          </cell>
          <cell r="N264">
            <v>2234.09</v>
          </cell>
        </row>
        <row r="265">
          <cell r="C265">
            <v>1826.82</v>
          </cell>
          <cell r="D265">
            <v>1911.82</v>
          </cell>
          <cell r="E265">
            <v>1973.7</v>
          </cell>
          <cell r="F265">
            <v>2020.11</v>
          </cell>
          <cell r="G265">
            <v>2005.74</v>
          </cell>
          <cell r="H265">
            <v>2019.27</v>
          </cell>
          <cell r="I265">
            <v>2012.67</v>
          </cell>
          <cell r="J265">
            <v>1979.67</v>
          </cell>
          <cell r="K265">
            <v>1946.67</v>
          </cell>
          <cell r="L265">
            <v>1913.67</v>
          </cell>
          <cell r="M265">
            <v>1864.17</v>
          </cell>
          <cell r="N265">
            <v>1798.17</v>
          </cell>
        </row>
        <row r="266">
          <cell r="C266">
            <v>77.981094242337434</v>
          </cell>
          <cell r="D266">
            <v>77.727901054929063</v>
          </cell>
          <cell r="E266">
            <v>77.210360518025908</v>
          </cell>
          <cell r="F266">
            <v>76.88315668496999</v>
          </cell>
          <cell r="G266">
            <v>74.840384375389988</v>
          </cell>
          <cell r="H266">
            <v>74.437830365129685</v>
          </cell>
          <cell r="I266">
            <v>72.695910603899193</v>
          </cell>
          <cell r="J266">
            <v>69.994576088629017</v>
          </cell>
          <cell r="K266">
            <v>67.073126586057626</v>
          </cell>
          <cell r="L266">
            <v>64.077484170384224</v>
          </cell>
          <cell r="M266">
            <v>60.254016875171843</v>
          </cell>
          <cell r="N266">
            <v>55.952655167342137</v>
          </cell>
        </row>
        <row r="269"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5"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4">
          <cell r="C284">
            <v>0.33809523809523812</v>
          </cell>
          <cell r="D284">
            <v>0.33809523809523806</v>
          </cell>
          <cell r="E284">
            <v>0.33809523809523812</v>
          </cell>
          <cell r="F284">
            <v>0.33809523809523806</v>
          </cell>
          <cell r="G284">
            <v>0.34123222748815168</v>
          </cell>
          <cell r="H284">
            <v>0.34232968537030256</v>
          </cell>
          <cell r="I284">
            <v>0.34135157492379542</v>
          </cell>
          <cell r="J284">
            <v>0.33834868450790789</v>
          </cell>
          <cell r="K284">
            <v>0.33755177397581165</v>
          </cell>
          <cell r="L284">
            <v>0.33609716967210179</v>
          </cell>
          <cell r="M284">
            <v>0.3342514919616722</v>
          </cell>
          <cell r="N284">
            <v>0.33211512187733033</v>
          </cell>
        </row>
        <row r="298">
          <cell r="C298">
            <v>46.5</v>
          </cell>
          <cell r="D298">
            <v>38.75</v>
          </cell>
          <cell r="E298">
            <v>31</v>
          </cell>
          <cell r="F298">
            <v>23.25</v>
          </cell>
          <cell r="G298">
            <v>23.25</v>
          </cell>
          <cell r="H298">
            <v>37.700000000000003</v>
          </cell>
          <cell r="I298">
            <v>56.8</v>
          </cell>
          <cell r="J298">
            <v>74.349999999999994</v>
          </cell>
          <cell r="K298">
            <v>74.349999999999994</v>
          </cell>
          <cell r="L298">
            <v>96.55</v>
          </cell>
          <cell r="M298">
            <v>118.75</v>
          </cell>
          <cell r="N298">
            <v>140.94999999999999</v>
          </cell>
        </row>
        <row r="299">
          <cell r="C299">
            <v>586.80150000000003</v>
          </cell>
          <cell r="D299">
            <v>605.47725000000003</v>
          </cell>
          <cell r="E299">
            <v>624.91612499999997</v>
          </cell>
          <cell r="F299">
            <v>642.21131249999996</v>
          </cell>
          <cell r="G299">
            <v>658.43465624999999</v>
          </cell>
          <cell r="H299">
            <v>668.82182812500002</v>
          </cell>
          <cell r="I299">
            <v>672.90541406249997</v>
          </cell>
          <cell r="J299">
            <v>669.39720703124999</v>
          </cell>
          <cell r="K299">
            <v>662.09310351562499</v>
          </cell>
          <cell r="L299">
            <v>652.89105175781253</v>
          </cell>
          <cell r="M299">
            <v>639.9650258789062</v>
          </cell>
          <cell r="N299">
            <v>622.40201293945313</v>
          </cell>
        </row>
        <row r="300">
          <cell r="C300">
            <v>3523.3465199999996</v>
          </cell>
          <cell r="D300">
            <v>3683.5926749999999</v>
          </cell>
          <cell r="E300">
            <v>3801.8545875000004</v>
          </cell>
          <cell r="F300">
            <v>3907.0747687499997</v>
          </cell>
          <cell r="G300">
            <v>4108.3949812500005</v>
          </cell>
          <cell r="H300">
            <v>4286.1410828124999</v>
          </cell>
          <cell r="I300">
            <v>4358.2675914062502</v>
          </cell>
          <cell r="J300">
            <v>4340.863109375</v>
          </cell>
          <cell r="K300">
            <v>4330.1287546875001</v>
          </cell>
          <cell r="L300">
            <v>4336.3215773437496</v>
          </cell>
          <cell r="M300">
            <v>4333.8379886718749</v>
          </cell>
          <cell r="N300">
            <v>4309.8761943359377</v>
          </cell>
        </row>
        <row r="301">
          <cell r="C301">
            <v>3523.3465199999996</v>
          </cell>
          <cell r="D301">
            <v>3683.5926749999999</v>
          </cell>
          <cell r="E301">
            <v>3801.8545875000004</v>
          </cell>
          <cell r="F301">
            <v>3907.0747687499997</v>
          </cell>
          <cell r="G301">
            <v>4108.3949812500005</v>
          </cell>
          <cell r="H301">
            <v>4286.1410828124999</v>
          </cell>
          <cell r="I301">
            <v>4358.2675914062502</v>
          </cell>
          <cell r="J301">
            <v>4340.863109375</v>
          </cell>
          <cell r="K301">
            <v>4330.1287546875001</v>
          </cell>
          <cell r="L301">
            <v>4336.3215773437496</v>
          </cell>
          <cell r="M301">
            <v>4333.8379886718749</v>
          </cell>
          <cell r="N301">
            <v>4309.8761943359377</v>
          </cell>
        </row>
        <row r="304">
          <cell r="C304">
            <v>893.26125000000002</v>
          </cell>
          <cell r="D304">
            <v>914.04250000000002</v>
          </cell>
          <cell r="E304">
            <v>949.95249999999999</v>
          </cell>
          <cell r="F304">
            <v>976.42781249999996</v>
          </cell>
          <cell r="G304">
            <v>978.08681249999995</v>
          </cell>
          <cell r="H304">
            <v>1008.805875</v>
          </cell>
          <cell r="I304">
            <v>1043.06475</v>
          </cell>
          <cell r="J304">
            <v>1065.8497500000001</v>
          </cell>
          <cell r="K304">
            <v>1065.8497500000001</v>
          </cell>
          <cell r="L304">
            <v>1065.8497500000001</v>
          </cell>
          <cell r="M304">
            <v>1078.056</v>
          </cell>
          <cell r="N304">
            <v>1082.1247499999999</v>
          </cell>
        </row>
        <row r="305">
          <cell r="C305">
            <v>105.70039559999999</v>
          </cell>
          <cell r="D305">
            <v>110.50778025</v>
          </cell>
          <cell r="E305">
            <v>114.055637625</v>
          </cell>
          <cell r="F305">
            <v>117.21224306249998</v>
          </cell>
          <cell r="G305">
            <v>123.2518494375</v>
          </cell>
          <cell r="H305">
            <v>128.58423248437501</v>
          </cell>
          <cell r="I305">
            <v>130.7480277421875</v>
          </cell>
          <cell r="J305">
            <v>130.22589328124999</v>
          </cell>
          <cell r="K305">
            <v>129.90386264062499</v>
          </cell>
          <cell r="L305">
            <v>130.08964732031248</v>
          </cell>
          <cell r="M305">
            <v>130.01513966015622</v>
          </cell>
          <cell r="N305">
            <v>129.29628583007812</v>
          </cell>
        </row>
        <row r="312">
          <cell r="C312">
            <v>5155.6096656</v>
          </cell>
          <cell r="D312">
            <v>5352.3702052499993</v>
          </cell>
          <cell r="E312">
            <v>5521.7788501250006</v>
          </cell>
          <cell r="F312">
            <v>5666.176136812499</v>
          </cell>
          <cell r="G312">
            <v>5891.4182994375005</v>
          </cell>
          <cell r="H312">
            <v>6130.0530184218751</v>
          </cell>
          <cell r="I312">
            <v>6261.7857832109376</v>
          </cell>
          <cell r="J312">
            <v>6280.6859596875001</v>
          </cell>
          <cell r="K312">
            <v>6262.3254708437498</v>
          </cell>
          <cell r="L312">
            <v>6281.7020264218745</v>
          </cell>
          <cell r="M312">
            <v>6300.6241542109374</v>
          </cell>
          <cell r="N312">
            <v>6284.6492431054685</v>
          </cell>
        </row>
        <row r="324">
          <cell r="C324">
            <v>52.850197799999997</v>
          </cell>
          <cell r="D324">
            <v>55.253890124999998</v>
          </cell>
          <cell r="E324">
            <v>57.027818812500001</v>
          </cell>
          <cell r="F324">
            <v>58.60612153124999</v>
          </cell>
          <cell r="G324">
            <v>61.625924718749999</v>
          </cell>
          <cell r="H324">
            <v>64.292116242187504</v>
          </cell>
          <cell r="I324">
            <v>65.374013871093752</v>
          </cell>
          <cell r="J324">
            <v>65.112946640624997</v>
          </cell>
          <cell r="K324">
            <v>64.951931320312497</v>
          </cell>
          <cell r="L324">
            <v>65.04482366015624</v>
          </cell>
          <cell r="M324">
            <v>65.007569830078111</v>
          </cell>
          <cell r="N324">
            <v>64.64814291503906</v>
          </cell>
        </row>
        <row r="325">
          <cell r="C325">
            <v>5208.4598634000004</v>
          </cell>
          <cell r="D325">
            <v>5407.6240953749993</v>
          </cell>
          <cell r="E325">
            <v>5578.8066689375009</v>
          </cell>
          <cell r="F325">
            <v>5724.7822583437492</v>
          </cell>
          <cell r="G325">
            <v>5953.0442241562505</v>
          </cell>
          <cell r="H325">
            <v>6194.3451346640622</v>
          </cell>
          <cell r="I325">
            <v>6327.1597970820312</v>
          </cell>
          <cell r="J325">
            <v>6345.7989063281248</v>
          </cell>
          <cell r="K325">
            <v>6327.2774021640626</v>
          </cell>
          <cell r="L325">
            <v>6346.7468500820305</v>
          </cell>
          <cell r="M325">
            <v>6365.6317240410153</v>
          </cell>
          <cell r="N325">
            <v>6349.2973860205075</v>
          </cell>
        </row>
        <row r="329">
          <cell r="C329">
            <v>5208.4598634000004</v>
          </cell>
          <cell r="D329">
            <v>5407.6240953749993</v>
          </cell>
          <cell r="E329">
            <v>5578.8066689375009</v>
          </cell>
          <cell r="F329">
            <v>5724.7822583437492</v>
          </cell>
          <cell r="G329">
            <v>5953.0442241562505</v>
          </cell>
          <cell r="H329">
            <v>6194.3451346640622</v>
          </cell>
          <cell r="I329">
            <v>6327.1597970820312</v>
          </cell>
          <cell r="J329">
            <v>6345.7989063281248</v>
          </cell>
          <cell r="K329">
            <v>6327.2774021640626</v>
          </cell>
          <cell r="L329">
            <v>6346.7468500820305</v>
          </cell>
          <cell r="M329">
            <v>6365.6317240410153</v>
          </cell>
          <cell r="N329">
            <v>6349.2973860205075</v>
          </cell>
        </row>
        <row r="331">
          <cell r="C331">
            <v>98.45525953594958</v>
          </cell>
          <cell r="D331">
            <v>97.351222358130229</v>
          </cell>
          <cell r="E331">
            <v>96.635961675271275</v>
          </cell>
          <cell r="F331">
            <v>96.474288286936513</v>
          </cell>
          <cell r="G331">
            <v>98.031004608136783</v>
          </cell>
          <cell r="H331">
            <v>99.699975903421574</v>
          </cell>
          <cell r="I331">
            <v>99.251637077364677</v>
          </cell>
          <cell r="J331">
            <v>96.640805657601177</v>
          </cell>
          <cell r="K331">
            <v>93.481496803160923</v>
          </cell>
          <cell r="L331">
            <v>90.397208611625771</v>
          </cell>
          <cell r="M331">
            <v>86.618423896218545</v>
          </cell>
          <cell r="N331">
            <v>82.163017951437681</v>
          </cell>
        </row>
        <row r="332">
          <cell r="C332">
            <v>78.490366084216546</v>
          </cell>
          <cell r="D332">
            <v>78.011457348126584</v>
          </cell>
          <cell r="E332">
            <v>77.472361086804341</v>
          </cell>
          <cell r="F332">
            <v>77.45772921721364</v>
          </cell>
          <cell r="G332">
            <v>79.318268438786987</v>
          </cell>
          <cell r="H332">
            <v>80.588158265227293</v>
          </cell>
          <cell r="I332">
            <v>79.745966166884614</v>
          </cell>
          <cell r="J332">
            <v>77.092788373692102</v>
          </cell>
          <cell r="K332">
            <v>74.521896674177114</v>
          </cell>
          <cell r="L332">
            <v>71.797562657958878</v>
          </cell>
          <cell r="M332">
            <v>68.377825330640377</v>
          </cell>
          <cell r="N332">
            <v>64.482654036807304</v>
          </cell>
        </row>
        <row r="333">
          <cell r="C333">
            <v>67.28437926095674</v>
          </cell>
          <cell r="D333">
            <v>66.998775463805018</v>
          </cell>
          <cell r="E333">
            <v>66.53578207035352</v>
          </cell>
          <cell r="F333">
            <v>66.523215745115564</v>
          </cell>
          <cell r="G333">
            <v>68.362161175589677</v>
          </cell>
          <cell r="H333">
            <v>69.710353465276086</v>
          </cell>
          <cell r="I333">
            <v>69.080164707659705</v>
          </cell>
          <cell r="J333">
            <v>66.792785188105867</v>
          </cell>
          <cell r="K333">
            <v>64.638434910994178</v>
          </cell>
          <cell r="L333">
            <v>62.402094939469706</v>
          </cell>
          <cell r="M333">
            <v>59.579845871210814</v>
          </cell>
          <cell r="N333">
            <v>56.345616346397406</v>
          </cell>
        </row>
        <row r="334"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C336">
            <v>0.31737142857142853</v>
          </cell>
          <cell r="D336">
            <v>0.32157142857142856</v>
          </cell>
          <cell r="E336">
            <v>0.32157142857142862</v>
          </cell>
          <cell r="F336">
            <v>0.32157142857142851</v>
          </cell>
          <cell r="G336">
            <v>0.32824644549763038</v>
          </cell>
          <cell r="H336">
            <v>0.33358053679326788</v>
          </cell>
          <cell r="I336">
            <v>0.33617227936607785</v>
          </cell>
          <cell r="J336">
            <v>0.3382572930825582</v>
          </cell>
          <cell r="K336">
            <v>0.34033970884854015</v>
          </cell>
          <cell r="L336">
            <v>0.3441407515168346</v>
          </cell>
          <cell r="M336">
            <v>0.34896371244948821</v>
          </cell>
          <cell r="N336">
            <v>0.35454628485432726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C339">
            <v>0.29085083697011482</v>
          </cell>
          <cell r="D339">
            <v>0.29231321035664337</v>
          </cell>
          <cell r="E339">
            <v>0.29269741053602549</v>
          </cell>
          <cell r="F339">
            <v>0.29303095274687113</v>
          </cell>
          <cell r="G339">
            <v>0.29896018612564318</v>
          </cell>
          <cell r="H339">
            <v>0.30385841764932958</v>
          </cell>
          <cell r="I339">
            <v>0.30775468359467312</v>
          </cell>
          <cell r="J339">
            <v>0.31105295747767142</v>
          </cell>
          <cell r="K339">
            <v>0.31342466967711591</v>
          </cell>
          <cell r="L339">
            <v>0.31678390726519634</v>
          </cell>
          <cell r="M339">
            <v>0.3220973896217168</v>
          </cell>
          <cell r="N339">
            <v>0.3280633830973782</v>
          </cell>
        </row>
        <row r="340">
          <cell r="C340">
            <v>0.10127064526379463</v>
          </cell>
          <cell r="D340">
            <v>0.10043032259191957</v>
          </cell>
          <cell r="E340">
            <v>0.10112917326167044</v>
          </cell>
          <cell r="F340">
            <v>0.10114827669898949</v>
          </cell>
          <cell r="G340">
            <v>0.10699856633587446</v>
          </cell>
          <cell r="H340">
            <v>0.10768089650572896</v>
          </cell>
          <cell r="I340">
            <v>0.11018200638639797</v>
          </cell>
          <cell r="J340">
            <v>0.10682346530831435</v>
          </cell>
          <cell r="K340">
            <v>0.10812299634892295</v>
          </cell>
          <cell r="L340">
            <v>0.10893521682459691</v>
          </cell>
          <cell r="M340">
            <v>0.11148101880295577</v>
          </cell>
          <cell r="N340">
            <v>0.1139583302634692</v>
          </cell>
        </row>
        <row r="341">
          <cell r="C341">
            <v>0.68090812169312087</v>
          </cell>
          <cell r="D341">
            <v>0.68768891241961927</v>
          </cell>
          <cell r="E341">
            <v>0.68551567621870602</v>
          </cell>
          <cell r="F341">
            <v>0.68545626970549689</v>
          </cell>
          <cell r="G341">
            <v>0.67402977913847084</v>
          </cell>
          <cell r="H341">
            <v>0.67719670475720006</v>
          </cell>
          <cell r="I341">
            <v>0.67224541358922019</v>
          </cell>
          <cell r="J341">
            <v>0.68419464267916896</v>
          </cell>
          <cell r="K341">
            <v>0.68230860655451631</v>
          </cell>
          <cell r="L341">
            <v>0.68345737508721627</v>
          </cell>
          <cell r="M341">
            <v>0.68053693027153239</v>
          </cell>
          <cell r="N341">
            <v>0.67857982122054572</v>
          </cell>
        </row>
        <row r="342">
          <cell r="C342">
            <v>2.050201672660934E-2</v>
          </cell>
          <cell r="D342">
            <v>2.0646512855483318E-2</v>
          </cell>
          <cell r="E342">
            <v>2.0655596814135004E-2</v>
          </cell>
          <cell r="F342">
            <v>2.0686304172753373E-2</v>
          </cell>
          <cell r="G342">
            <v>2.0920573480458483E-2</v>
          </cell>
          <cell r="H342">
            <v>2.0976039211725743E-2</v>
          </cell>
          <cell r="I342">
            <v>2.0880309909794156E-2</v>
          </cell>
          <cell r="J342">
            <v>2.0734342413727284E-2</v>
          </cell>
          <cell r="K342">
            <v>2.0743709863920965E-2</v>
          </cell>
          <cell r="L342">
            <v>2.0709299290723116E-2</v>
          </cell>
          <cell r="M342">
            <v>2.0635279375181004E-2</v>
          </cell>
          <cell r="N342">
            <v>2.0573349574269675E-2</v>
          </cell>
        </row>
        <row r="343"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56">
          <cell r="C356">
            <v>744.16049999999996</v>
          </cell>
          <cell r="D356">
            <v>761.47299999999996</v>
          </cell>
          <cell r="E356">
            <v>791.38900000000001</v>
          </cell>
          <cell r="F356">
            <v>813.44512499999996</v>
          </cell>
          <cell r="G356">
            <v>882.23129999999992</v>
          </cell>
          <cell r="H356">
            <v>909.93979999999988</v>
          </cell>
          <cell r="I356">
            <v>940.84119999999996</v>
          </cell>
          <cell r="J356">
            <v>907.03650000000005</v>
          </cell>
          <cell r="K356">
            <v>911.29335000000003</v>
          </cell>
          <cell r="L356">
            <v>911.29335000000003</v>
          </cell>
          <cell r="M356">
            <v>921.7296</v>
          </cell>
          <cell r="N356">
            <v>925.20835</v>
          </cell>
        </row>
        <row r="358">
          <cell r="C358">
            <v>0</v>
          </cell>
          <cell r="D358">
            <v>0</v>
          </cell>
          <cell r="E358">
            <v>0</v>
          </cell>
        </row>
        <row r="361">
          <cell r="C361">
            <v>744.16049999999996</v>
          </cell>
          <cell r="D361">
            <v>761.47299999999996</v>
          </cell>
          <cell r="E361">
            <v>791.38900000000001</v>
          </cell>
          <cell r="F361">
            <v>813.44512499999996</v>
          </cell>
          <cell r="G361">
            <v>882.23129999999992</v>
          </cell>
          <cell r="H361">
            <v>909.93979999999988</v>
          </cell>
          <cell r="I361">
            <v>940.84119999999996</v>
          </cell>
          <cell r="J361">
            <v>907.03650000000005</v>
          </cell>
          <cell r="K361">
            <v>911.29335000000003</v>
          </cell>
          <cell r="L361">
            <v>911.29335000000003</v>
          </cell>
          <cell r="M361">
            <v>921.7296</v>
          </cell>
          <cell r="N361">
            <v>925.20835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1">
          <cell r="C371">
            <v>4464.2993634000004</v>
          </cell>
          <cell r="D371">
            <v>4646.1510953749994</v>
          </cell>
          <cell r="E371">
            <v>4787.4176689375008</v>
          </cell>
          <cell r="F371">
            <v>4911.337133343749</v>
          </cell>
          <cell r="G371">
            <v>5070.812924156251</v>
          </cell>
          <cell r="H371">
            <v>5284.4053346640621</v>
          </cell>
          <cell r="I371">
            <v>5386.3185970820314</v>
          </cell>
          <cell r="J371">
            <v>5438.7624063281246</v>
          </cell>
          <cell r="K371">
            <v>5415.9840521640626</v>
          </cell>
          <cell r="L371">
            <v>5435.4535000820306</v>
          </cell>
          <cell r="M371">
            <v>5443.9021240410157</v>
          </cell>
          <cell r="N371">
            <v>5424.0890360205076</v>
          </cell>
        </row>
        <row r="372">
          <cell r="C372">
            <v>0.85712465498117063</v>
          </cell>
          <cell r="D372">
            <v>0.85918529347273453</v>
          </cell>
          <cell r="E372">
            <v>0.85814367714041573</v>
          </cell>
          <cell r="F372">
            <v>0.85790811103524134</v>
          </cell>
          <cell r="G372">
            <v>0.85180165529090424</v>
          </cell>
          <cell r="H372">
            <v>0.85310153370242436</v>
          </cell>
          <cell r="I372">
            <v>0.85130117933264493</v>
          </cell>
          <cell r="J372">
            <v>0.85706504202402478</v>
          </cell>
          <cell r="K372">
            <v>0.85597385856856567</v>
          </cell>
          <cell r="L372">
            <v>0.85641567695610521</v>
          </cell>
          <cell r="M372">
            <v>0.85520217946022337</v>
          </cell>
          <cell r="N372">
            <v>0.85428177422637874</v>
          </cell>
        </row>
        <row r="374">
          <cell r="C374">
            <v>353.25</v>
          </cell>
          <cell r="D374">
            <v>367.41250000000002</v>
          </cell>
          <cell r="E374">
            <v>367.41250000000002</v>
          </cell>
          <cell r="F374">
            <v>367.41250000000002</v>
          </cell>
          <cell r="G374">
            <v>367.41250000000002</v>
          </cell>
          <cell r="H374">
            <v>392.41250000000002</v>
          </cell>
          <cell r="I374">
            <v>380.93124999999998</v>
          </cell>
          <cell r="J374">
            <v>380.93124999999998</v>
          </cell>
          <cell r="K374">
            <v>380.93124999999998</v>
          </cell>
          <cell r="L374">
            <v>380.93124999999998</v>
          </cell>
          <cell r="M374">
            <v>405.93124999999998</v>
          </cell>
          <cell r="N374">
            <v>380.93124999999998</v>
          </cell>
        </row>
        <row r="377">
          <cell r="C377">
            <v>353.25</v>
          </cell>
          <cell r="D377">
            <v>367.41250000000002</v>
          </cell>
          <cell r="E377">
            <v>367.41250000000002</v>
          </cell>
          <cell r="F377">
            <v>367.41250000000002</v>
          </cell>
          <cell r="G377">
            <v>367.41250000000002</v>
          </cell>
          <cell r="H377">
            <v>392.41250000000002</v>
          </cell>
          <cell r="I377">
            <v>380.93124999999998</v>
          </cell>
          <cell r="J377">
            <v>380.93124999999998</v>
          </cell>
          <cell r="K377">
            <v>380.93124999999998</v>
          </cell>
          <cell r="L377">
            <v>380.93124999999998</v>
          </cell>
          <cell r="M377">
            <v>405.93124999999998</v>
          </cell>
          <cell r="N377">
            <v>380.93124999999998</v>
          </cell>
        </row>
        <row r="381">
          <cell r="C381">
            <v>201.8</v>
          </cell>
          <cell r="D381">
            <v>748.9</v>
          </cell>
          <cell r="E381">
            <v>458.1</v>
          </cell>
          <cell r="F381">
            <v>288.85000000000002</v>
          </cell>
          <cell r="G381">
            <v>382.65</v>
          </cell>
          <cell r="H381">
            <v>301.255</v>
          </cell>
          <cell r="I381">
            <v>290.77499999999998</v>
          </cell>
          <cell r="J381">
            <v>379.35</v>
          </cell>
          <cell r="K381">
            <v>422.65</v>
          </cell>
          <cell r="L381">
            <v>338.85</v>
          </cell>
          <cell r="M381">
            <v>912.35500000000002</v>
          </cell>
          <cell r="N381">
            <v>470.32499999999999</v>
          </cell>
        </row>
        <row r="382">
          <cell r="C382">
            <v>201.8</v>
          </cell>
          <cell r="D382">
            <v>748.9</v>
          </cell>
          <cell r="E382">
            <v>458.1</v>
          </cell>
          <cell r="F382">
            <v>288.85000000000002</v>
          </cell>
          <cell r="G382">
            <v>382.65</v>
          </cell>
          <cell r="H382">
            <v>301.255</v>
          </cell>
          <cell r="I382">
            <v>290.77499999999998</v>
          </cell>
          <cell r="J382">
            <v>379.35</v>
          </cell>
          <cell r="K382">
            <v>422.65</v>
          </cell>
          <cell r="L382">
            <v>338.85</v>
          </cell>
          <cell r="M382">
            <v>912.35500000000002</v>
          </cell>
          <cell r="N382">
            <v>470.32499999999999</v>
          </cell>
        </row>
        <row r="385">
          <cell r="C385">
            <v>44.38356164383562</v>
          </cell>
          <cell r="D385">
            <v>51.68493150684931</v>
          </cell>
          <cell r="E385">
            <v>56.835616438356162</v>
          </cell>
          <cell r="F385">
            <v>57.260273972602739</v>
          </cell>
          <cell r="G385">
            <v>59.835616438356162</v>
          </cell>
          <cell r="H385">
            <v>62.260273972602739</v>
          </cell>
          <cell r="I385">
            <v>64.835616438356169</v>
          </cell>
          <cell r="J385">
            <v>67.835616438356169</v>
          </cell>
          <cell r="K385">
            <v>69.260273972602732</v>
          </cell>
          <cell r="L385">
            <v>72.835616438356169</v>
          </cell>
          <cell r="M385">
            <v>74.260273972602732</v>
          </cell>
          <cell r="N385">
            <v>78.835616438356169</v>
          </cell>
        </row>
        <row r="387">
          <cell r="C387">
            <v>25</v>
          </cell>
          <cell r="D387">
            <v>27</v>
          </cell>
          <cell r="E387">
            <v>28</v>
          </cell>
          <cell r="F387">
            <v>29</v>
          </cell>
          <cell r="G387">
            <v>30</v>
          </cell>
          <cell r="H387">
            <v>32</v>
          </cell>
          <cell r="I387">
            <v>32</v>
          </cell>
          <cell r="J387">
            <v>32</v>
          </cell>
          <cell r="K387">
            <v>34</v>
          </cell>
          <cell r="L387">
            <v>35</v>
          </cell>
          <cell r="M387">
            <v>36</v>
          </cell>
          <cell r="N387">
            <v>40</v>
          </cell>
        </row>
        <row r="390">
          <cell r="C390">
            <v>28</v>
          </cell>
          <cell r="D390">
            <v>30</v>
          </cell>
          <cell r="E390">
            <v>32</v>
          </cell>
          <cell r="F390">
            <v>33</v>
          </cell>
          <cell r="G390">
            <v>35</v>
          </cell>
          <cell r="H390">
            <v>36</v>
          </cell>
          <cell r="I390">
            <v>39</v>
          </cell>
          <cell r="J390">
            <v>41</v>
          </cell>
          <cell r="K390">
            <v>42</v>
          </cell>
          <cell r="L390">
            <v>46</v>
          </cell>
          <cell r="M390">
            <v>48</v>
          </cell>
          <cell r="N390">
            <v>50</v>
          </cell>
        </row>
        <row r="392">
          <cell r="C392">
            <v>15</v>
          </cell>
          <cell r="D392">
            <v>100</v>
          </cell>
          <cell r="E392">
            <v>120</v>
          </cell>
          <cell r="F392">
            <v>120</v>
          </cell>
          <cell r="G392">
            <v>190</v>
          </cell>
          <cell r="H392">
            <v>255</v>
          </cell>
          <cell r="I392">
            <v>250</v>
          </cell>
          <cell r="J392">
            <v>160</v>
          </cell>
          <cell r="K392">
            <v>160</v>
          </cell>
          <cell r="L392">
            <v>130</v>
          </cell>
          <cell r="M392">
            <v>120</v>
          </cell>
          <cell r="N392">
            <v>130</v>
          </cell>
        </row>
        <row r="393">
          <cell r="C393">
            <v>15</v>
          </cell>
          <cell r="D393">
            <v>100</v>
          </cell>
          <cell r="E393">
            <v>120</v>
          </cell>
          <cell r="F393">
            <v>120</v>
          </cell>
          <cell r="G393">
            <v>190</v>
          </cell>
          <cell r="H393">
            <v>255</v>
          </cell>
          <cell r="I393">
            <v>250</v>
          </cell>
          <cell r="J393">
            <v>160</v>
          </cell>
          <cell r="K393">
            <v>160</v>
          </cell>
          <cell r="L393">
            <v>130</v>
          </cell>
          <cell r="M393">
            <v>120</v>
          </cell>
          <cell r="N393">
            <v>130</v>
          </cell>
        </row>
        <row r="395">
          <cell r="C395">
            <v>100.5</v>
          </cell>
          <cell r="D395">
            <v>47.5</v>
          </cell>
          <cell r="E395">
            <v>100.5</v>
          </cell>
          <cell r="F395">
            <v>54.5</v>
          </cell>
          <cell r="G395">
            <v>59.5</v>
          </cell>
          <cell r="H395">
            <v>64.5</v>
          </cell>
          <cell r="I395">
            <v>117.5</v>
          </cell>
          <cell r="J395">
            <v>61.5</v>
          </cell>
          <cell r="K395">
            <v>57.5</v>
          </cell>
          <cell r="L395">
            <v>124.5</v>
          </cell>
          <cell r="M395">
            <v>116.5</v>
          </cell>
          <cell r="N395">
            <v>84.5</v>
          </cell>
        </row>
        <row r="396">
          <cell r="C396">
            <v>414.68356164383562</v>
          </cell>
          <cell r="D396">
            <v>1005.0849315068494</v>
          </cell>
          <cell r="E396">
            <v>795.43561643835608</v>
          </cell>
          <cell r="F396">
            <v>582.61027397260273</v>
          </cell>
          <cell r="G396">
            <v>756.98561643835603</v>
          </cell>
          <cell r="H396">
            <v>751.01527397260281</v>
          </cell>
          <cell r="I396">
            <v>794.11061643835592</v>
          </cell>
          <cell r="J396">
            <v>741.68561643835608</v>
          </cell>
          <cell r="K396">
            <v>785.41027397260279</v>
          </cell>
          <cell r="L396">
            <v>747.18561643835608</v>
          </cell>
          <cell r="M396">
            <v>1307.1152739726026</v>
          </cell>
          <cell r="N396">
            <v>853.6606164383561</v>
          </cell>
        </row>
        <row r="399"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4"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11">
          <cell r="C411">
            <v>5208.4598634000004</v>
          </cell>
          <cell r="D411">
            <v>5407.6240953749993</v>
          </cell>
          <cell r="E411">
            <v>5578.8066689375009</v>
          </cell>
          <cell r="F411">
            <v>5724.7822583437492</v>
          </cell>
          <cell r="G411">
            <v>5953.0442241562505</v>
          </cell>
          <cell r="H411">
            <v>6194.3451346640622</v>
          </cell>
          <cell r="I411">
            <v>6327.1597970820312</v>
          </cell>
          <cell r="J411">
            <v>6345.7989063281248</v>
          </cell>
          <cell r="K411">
            <v>6327.2774021640626</v>
          </cell>
          <cell r="L411">
            <v>6346.7468500820305</v>
          </cell>
          <cell r="M411">
            <v>6365.6317240410153</v>
          </cell>
          <cell r="N411">
            <v>6349.2973860205075</v>
          </cell>
        </row>
        <row r="412">
          <cell r="C412">
            <v>744.16049999999996</v>
          </cell>
          <cell r="D412">
            <v>761.47299999999996</v>
          </cell>
          <cell r="E412">
            <v>791.38900000000001</v>
          </cell>
          <cell r="F412">
            <v>813.44512499999996</v>
          </cell>
          <cell r="G412">
            <v>882.23129999999992</v>
          </cell>
          <cell r="H412">
            <v>909.93979999999988</v>
          </cell>
          <cell r="I412">
            <v>940.84119999999996</v>
          </cell>
          <cell r="J412">
            <v>907.03650000000005</v>
          </cell>
          <cell r="K412">
            <v>911.29335000000003</v>
          </cell>
          <cell r="L412">
            <v>911.29335000000003</v>
          </cell>
          <cell r="M412">
            <v>921.7296</v>
          </cell>
          <cell r="N412">
            <v>925.20835</v>
          </cell>
        </row>
        <row r="413">
          <cell r="C413">
            <v>767.93356164383567</v>
          </cell>
          <cell r="D413">
            <v>1372.4974315068494</v>
          </cell>
          <cell r="E413">
            <v>1162.8481164383561</v>
          </cell>
          <cell r="F413">
            <v>950.02277397260275</v>
          </cell>
          <cell r="G413">
            <v>1124.3981164383561</v>
          </cell>
          <cell r="H413">
            <v>1143.4277739726028</v>
          </cell>
          <cell r="I413">
            <v>1175.041866438356</v>
          </cell>
          <cell r="J413">
            <v>1122.6168664383561</v>
          </cell>
          <cell r="K413">
            <v>1166.3415239726028</v>
          </cell>
          <cell r="L413">
            <v>1128.1168664383561</v>
          </cell>
          <cell r="M413">
            <v>1713.0465239726027</v>
          </cell>
          <cell r="N413">
            <v>1234.5918664383562</v>
          </cell>
        </row>
        <row r="414"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C415">
            <v>3696.3658017561647</v>
          </cell>
          <cell r="D415">
            <v>3273.65366386815</v>
          </cell>
          <cell r="E415">
            <v>3624.5695524991447</v>
          </cell>
          <cell r="F415">
            <v>3961.3143593711466</v>
          </cell>
          <cell r="G415">
            <v>3946.4148077178943</v>
          </cell>
          <cell r="H415">
            <v>4140.9775606914591</v>
          </cell>
          <cell r="I415">
            <v>4211.2767306436754</v>
          </cell>
          <cell r="J415">
            <v>4316.1455398897688</v>
          </cell>
          <cell r="K415">
            <v>4249.6425281914599</v>
          </cell>
          <cell r="L415">
            <v>4307.3366336436738</v>
          </cell>
          <cell r="M415">
            <v>3730.8556000684125</v>
          </cell>
          <cell r="N415">
            <v>4189.4971695821514</v>
          </cell>
        </row>
        <row r="416">
          <cell r="C416">
            <v>0.7096849930112038</v>
          </cell>
          <cell r="D416">
            <v>0.60537744601515875</v>
          </cell>
          <cell r="E416">
            <v>0.64970338059581012</v>
          </cell>
          <cell r="F416">
            <v>0.69195895679658637</v>
          </cell>
          <cell r="G416">
            <v>0.6629238183220848</v>
          </cell>
          <cell r="H416">
            <v>0.66850933725313588</v>
          </cell>
          <cell r="I416">
            <v>0.66558722486918032</v>
          </cell>
          <cell r="J416">
            <v>0.68015794442928923</v>
          </cell>
          <cell r="K416">
            <v>0.67163840907907602</v>
          </cell>
          <cell r="L416">
            <v>0.6786684163380492</v>
          </cell>
          <cell r="M416">
            <v>0.58609353506551898</v>
          </cell>
          <cell r="N416">
            <v>0.65983634327891594</v>
          </cell>
        </row>
        <row r="418">
          <cell r="C418">
            <v>3696.3658017561647</v>
          </cell>
          <cell r="D418">
            <v>3273.65366386815</v>
          </cell>
          <cell r="E418">
            <v>3624.5695524991447</v>
          </cell>
          <cell r="F418">
            <v>3961.3143593711466</v>
          </cell>
          <cell r="G418">
            <v>3946.4148077178943</v>
          </cell>
          <cell r="H418">
            <v>4140.9775606914591</v>
          </cell>
          <cell r="I418">
            <v>4211.2767306436754</v>
          </cell>
          <cell r="J418">
            <v>4316.1455398897688</v>
          </cell>
          <cell r="K418">
            <v>4249.6425281914599</v>
          </cell>
          <cell r="L418">
            <v>4307.3366336436738</v>
          </cell>
          <cell r="M418">
            <v>3730.8556000684125</v>
          </cell>
          <cell r="N418">
            <v>4189.4971695821514</v>
          </cell>
        </row>
        <row r="419">
          <cell r="C419">
            <v>755</v>
          </cell>
          <cell r="D419">
            <v>755</v>
          </cell>
          <cell r="E419">
            <v>755</v>
          </cell>
          <cell r="F419">
            <v>755</v>
          </cell>
          <cell r="G419">
            <v>755</v>
          </cell>
          <cell r="H419">
            <v>755</v>
          </cell>
          <cell r="I419">
            <v>755</v>
          </cell>
          <cell r="J419">
            <v>755</v>
          </cell>
          <cell r="K419">
            <v>755</v>
          </cell>
          <cell r="L419">
            <v>755</v>
          </cell>
          <cell r="M419">
            <v>755</v>
          </cell>
          <cell r="N419">
            <v>755</v>
          </cell>
        </row>
        <row r="420">
          <cell r="C420">
            <v>2941.3658017561647</v>
          </cell>
          <cell r="D420">
            <v>2518.65366386815</v>
          </cell>
          <cell r="E420">
            <v>2869.5695524991447</v>
          </cell>
          <cell r="F420">
            <v>3206.3143593711466</v>
          </cell>
          <cell r="G420">
            <v>3191.4148077178943</v>
          </cell>
          <cell r="H420">
            <v>3385.9775606914591</v>
          </cell>
          <cell r="I420">
            <v>3456.2767306436754</v>
          </cell>
          <cell r="J420">
            <v>3561.1455398897688</v>
          </cell>
          <cell r="K420">
            <v>3494.6425281914599</v>
          </cell>
          <cell r="L420">
            <v>3552.3366336436738</v>
          </cell>
          <cell r="M420">
            <v>2975.8556000684125</v>
          </cell>
          <cell r="N420">
            <v>3434.4971695821514</v>
          </cell>
        </row>
        <row r="422">
          <cell r="C422">
            <v>65.333333333333329</v>
          </cell>
          <cell r="D422">
            <v>65.333333333333329</v>
          </cell>
          <cell r="E422">
            <v>65.333333333333329</v>
          </cell>
          <cell r="F422">
            <v>65.333333333333329</v>
          </cell>
          <cell r="G422">
            <v>65.333333333333329</v>
          </cell>
          <cell r="H422">
            <v>65.333333333333329</v>
          </cell>
          <cell r="I422">
            <v>65.333333333333329</v>
          </cell>
          <cell r="J422">
            <v>65.333333333333329</v>
          </cell>
          <cell r="K422">
            <v>65.333333333333329</v>
          </cell>
          <cell r="L422">
            <v>65.333333333333329</v>
          </cell>
          <cell r="M422">
            <v>65.333333333333329</v>
          </cell>
          <cell r="N422">
            <v>65.333333333333329</v>
          </cell>
        </row>
        <row r="423">
          <cell r="C423">
            <v>-28.882446662499998</v>
          </cell>
          <cell r="D423">
            <v>-28.882446662499998</v>
          </cell>
          <cell r="E423">
            <v>-28.882446662499998</v>
          </cell>
          <cell r="F423">
            <v>-28.882446662499998</v>
          </cell>
          <cell r="G423">
            <v>-28.882446662499998</v>
          </cell>
          <cell r="H423">
            <v>-28.882446662499998</v>
          </cell>
          <cell r="I423">
            <v>-28.882446662499998</v>
          </cell>
          <cell r="J423">
            <v>-28.882446662499998</v>
          </cell>
          <cell r="K423">
            <v>-28.882446662499998</v>
          </cell>
          <cell r="L423">
            <v>-28.882446662499998</v>
          </cell>
          <cell r="M423">
            <v>-28.882446662499998</v>
          </cell>
          <cell r="N423">
            <v>-28.882446662499998</v>
          </cell>
        </row>
        <row r="424">
          <cell r="C424">
            <v>2847.1500217603311</v>
          </cell>
          <cell r="D424">
            <v>2424.4378838723164</v>
          </cell>
          <cell r="E424">
            <v>2775.3537725033111</v>
          </cell>
          <cell r="F424">
            <v>3112.098579375313</v>
          </cell>
          <cell r="G424">
            <v>3097.1990277220607</v>
          </cell>
          <cell r="H424">
            <v>3291.7617806956255</v>
          </cell>
          <cell r="I424">
            <v>3362.0609506478418</v>
          </cell>
          <cell r="J424">
            <v>3466.9297598939352</v>
          </cell>
          <cell r="K424">
            <v>3400.4267481956263</v>
          </cell>
          <cell r="L424">
            <v>3458.1208536478402</v>
          </cell>
          <cell r="M424">
            <v>2881.6398200725789</v>
          </cell>
          <cell r="N424">
            <v>3340.2813895863178</v>
          </cell>
        </row>
        <row r="425">
          <cell r="C425">
            <v>-647.27979200999994</v>
          </cell>
          <cell r="D425">
            <v>-674.03723930625006</v>
          </cell>
          <cell r="E425">
            <v>-694.32812534062509</v>
          </cell>
          <cell r="F425">
            <v>-712.25316687656243</v>
          </cell>
          <cell r="G425">
            <v>-746.24361174843762</v>
          </cell>
          <cell r="H425">
            <v>-777.83088894960929</v>
          </cell>
          <cell r="I425">
            <v>-792.61425706230477</v>
          </cell>
          <cell r="J425">
            <v>-791.99237344921869</v>
          </cell>
          <cell r="K425">
            <v>-789.21414782460931</v>
          </cell>
          <cell r="L425">
            <v>-792.13456501230462</v>
          </cell>
          <cell r="M425">
            <v>-793.13635860615216</v>
          </cell>
          <cell r="N425">
            <v>-790.07589540307606</v>
          </cell>
        </row>
        <row r="426">
          <cell r="C426">
            <v>621.28067758794009</v>
          </cell>
          <cell r="D426">
            <v>645.1214286016625</v>
          </cell>
          <cell r="E426">
            <v>664.9417693917062</v>
          </cell>
          <cell r="F426">
            <v>804.8919665428125</v>
          </cell>
          <cell r="G426">
            <v>836.95656403218754</v>
          </cell>
          <cell r="H426">
            <v>864.69092293804692</v>
          </cell>
          <cell r="I426">
            <v>877.32883736652366</v>
          </cell>
          <cell r="J426">
            <v>875.32917828984387</v>
          </cell>
          <cell r="K426">
            <v>870.0780072849218</v>
          </cell>
          <cell r="L426">
            <v>868.17074378246105</v>
          </cell>
          <cell r="M426">
            <v>863.21794103123045</v>
          </cell>
          <cell r="N426">
            <v>853.24587565561524</v>
          </cell>
        </row>
        <row r="428">
          <cell r="C428">
            <v>1578.5895521623913</v>
          </cell>
          <cell r="D428">
            <v>1105.2792159644039</v>
          </cell>
          <cell r="E428">
            <v>1416.0838777709801</v>
          </cell>
          <cell r="F428">
            <v>1594.9534459559382</v>
          </cell>
          <cell r="G428">
            <v>1513.9988519414355</v>
          </cell>
          <cell r="H428">
            <v>1649.2399688079693</v>
          </cell>
          <cell r="I428">
            <v>1692.1178562190134</v>
          </cell>
          <cell r="J428">
            <v>1799.6082081548727</v>
          </cell>
          <cell r="K428">
            <v>1741.134593086095</v>
          </cell>
          <cell r="L428">
            <v>1797.8155448530747</v>
          </cell>
          <cell r="M428">
            <v>1225.2855204351963</v>
          </cell>
          <cell r="N428">
            <v>1696.9596185276264</v>
          </cell>
        </row>
        <row r="429">
          <cell r="C429">
            <v>0.30308183101403663</v>
          </cell>
          <cell r="D429">
            <v>0.20439276038246085</v>
          </cell>
          <cell r="E429">
            <v>0.25383275704025732</v>
          </cell>
          <cell r="F429">
            <v>0.27860508469668471</v>
          </cell>
          <cell r="G429">
            <v>0.25432346794904265</v>
          </cell>
          <cell r="H429">
            <v>0.2662492859138067</v>
          </cell>
          <cell r="I429">
            <v>0.26743719306716213</v>
          </cell>
          <cell r="J429">
            <v>0.28359048793057035</v>
          </cell>
          <cell r="K429">
            <v>0.27517911455732763</v>
          </cell>
          <cell r="L429">
            <v>0.28326567725477159</v>
          </cell>
          <cell r="M429">
            <v>0.19248451270086411</v>
          </cell>
          <cell r="N429">
            <v>0.2672673077597354</v>
          </cell>
        </row>
        <row r="433">
          <cell r="C433">
            <v>9.1260529039948608</v>
          </cell>
          <cell r="D433">
            <v>9.475020423234005</v>
          </cell>
          <cell r="E433">
            <v>9.774959611313605</v>
          </cell>
          <cell r="F433">
            <v>10.030732140343639</v>
          </cell>
          <cell r="G433">
            <v>10.430683533002528</v>
          </cell>
          <cell r="H433">
            <v>10.853481237665825</v>
          </cell>
          <cell r="I433">
            <v>11.086193722246895</v>
          </cell>
          <cell r="J433">
            <v>11.118852416280134</v>
          </cell>
          <cell r="K433">
            <v>11.086399785119328</v>
          </cell>
          <cell r="L433">
            <v>11.120513365020269</v>
          </cell>
          <cell r="M433">
            <v>11.15360267805233</v>
          </cell>
          <cell r="N433">
            <v>11.124982311027063</v>
          </cell>
        </row>
        <row r="434">
          <cell r="C434">
            <v>2.7659408240737289</v>
          </cell>
          <cell r="D434">
            <v>1.9366255789849909</v>
          </cell>
          <cell r="E434">
            <v>2.4812049480968943</v>
          </cell>
          <cell r="F434">
            <v>2.7946129775301976</v>
          </cell>
          <cell r="G434">
            <v>2.6527676091921752</v>
          </cell>
          <cell r="H434">
            <v>2.8897316292074242</v>
          </cell>
          <cell r="I434">
            <v>2.9648605308765035</v>
          </cell>
          <cell r="J434">
            <v>3.1532007819608849</v>
          </cell>
          <cell r="K434">
            <v>3.0507456764976837</v>
          </cell>
          <cell r="L434">
            <v>3.1500597497632055</v>
          </cell>
          <cell r="M434">
            <v>2.1468957763439556</v>
          </cell>
          <cell r="N434">
            <v>2.9733440711428822</v>
          </cell>
        </row>
        <row r="439">
          <cell r="C439">
            <v>3696.3658017561647</v>
          </cell>
          <cell r="D439">
            <v>3273.65366386815</v>
          </cell>
          <cell r="E439">
            <v>3624.5695524991447</v>
          </cell>
          <cell r="F439">
            <v>3961.3143593711466</v>
          </cell>
          <cell r="G439">
            <v>3946.4148077178943</v>
          </cell>
          <cell r="H439">
            <v>4140.9775606914591</v>
          </cell>
          <cell r="I439">
            <v>4211.2767306436754</v>
          </cell>
          <cell r="J439">
            <v>4316.1455398897688</v>
          </cell>
          <cell r="K439">
            <v>4249.6425281914599</v>
          </cell>
          <cell r="L439">
            <v>4307.3366336436738</v>
          </cell>
          <cell r="M439">
            <v>3730.8556000684125</v>
          </cell>
          <cell r="N439">
            <v>4189.4971695821514</v>
          </cell>
        </row>
        <row r="442">
          <cell r="C442">
            <v>3696.3658017561647</v>
          </cell>
          <cell r="D442">
            <v>3273.65366386815</v>
          </cell>
          <cell r="E442">
            <v>3624.5695524991447</v>
          </cell>
          <cell r="F442">
            <v>3961.3143593711466</v>
          </cell>
          <cell r="G442">
            <v>3946.4148077178943</v>
          </cell>
          <cell r="H442">
            <v>4140.9775606914591</v>
          </cell>
          <cell r="I442">
            <v>4211.2767306436754</v>
          </cell>
          <cell r="J442">
            <v>4316.1455398897688</v>
          </cell>
          <cell r="K442">
            <v>4249.6425281914599</v>
          </cell>
          <cell r="L442">
            <v>4307.3366336436738</v>
          </cell>
          <cell r="M442">
            <v>3730.8556000684125</v>
          </cell>
          <cell r="N442">
            <v>4189.4971695821514</v>
          </cell>
        </row>
        <row r="443">
          <cell r="C443">
            <v>0</v>
          </cell>
          <cell r="D443">
            <v>-2200</v>
          </cell>
          <cell r="E443">
            <v>-1400</v>
          </cell>
          <cell r="F443">
            <v>-1700</v>
          </cell>
          <cell r="G443">
            <v>-1750</v>
          </cell>
          <cell r="H443">
            <v>-1950</v>
          </cell>
          <cell r="I443">
            <v>-1950</v>
          </cell>
          <cell r="J443">
            <v>-1900</v>
          </cell>
          <cell r="K443">
            <v>-750</v>
          </cell>
          <cell r="L443">
            <v>-150</v>
          </cell>
          <cell r="M443">
            <v>-750</v>
          </cell>
          <cell r="N443">
            <v>-750</v>
          </cell>
        </row>
        <row r="445">
          <cell r="C445">
            <v>-94.21577999583333</v>
          </cell>
          <cell r="D445">
            <v>-94.21577999583333</v>
          </cell>
          <cell r="E445">
            <v>-94.21577999583333</v>
          </cell>
          <cell r="F445">
            <v>-94.21577999583333</v>
          </cell>
          <cell r="G445">
            <v>-94.21577999583333</v>
          </cell>
          <cell r="H445">
            <v>-94.21577999583333</v>
          </cell>
          <cell r="I445">
            <v>-94.21577999583333</v>
          </cell>
          <cell r="J445">
            <v>-94.21577999583333</v>
          </cell>
          <cell r="K445">
            <v>-94.21577999583333</v>
          </cell>
          <cell r="L445">
            <v>-94.21577999583333</v>
          </cell>
          <cell r="M445">
            <v>-94.21577999583333</v>
          </cell>
          <cell r="N445">
            <v>-94.21577999583333</v>
          </cell>
        </row>
        <row r="447">
          <cell r="C447">
            <v>-647.27979200999994</v>
          </cell>
          <cell r="D447">
            <v>-674.03723930625006</v>
          </cell>
          <cell r="E447">
            <v>-694.32812534062509</v>
          </cell>
          <cell r="F447">
            <v>-712.25316687656243</v>
          </cell>
          <cell r="G447">
            <v>-746.24361174843762</v>
          </cell>
          <cell r="H447">
            <v>-777.83088894960929</v>
          </cell>
          <cell r="I447">
            <v>-792.61425706230477</v>
          </cell>
          <cell r="J447">
            <v>-791.99237344921869</v>
          </cell>
          <cell r="K447">
            <v>-789.21414782460931</v>
          </cell>
          <cell r="L447">
            <v>-792.13456501230462</v>
          </cell>
          <cell r="M447">
            <v>-793.13635860615216</v>
          </cell>
          <cell r="N447">
            <v>-790.07589540307606</v>
          </cell>
        </row>
        <row r="448">
          <cell r="C448">
            <v>-621.28067758794009</v>
          </cell>
          <cell r="D448">
            <v>-645.1214286016625</v>
          </cell>
          <cell r="E448">
            <v>-664.9417693917062</v>
          </cell>
          <cell r="F448">
            <v>-804.8919665428125</v>
          </cell>
          <cell r="G448">
            <v>-836.95656403218754</v>
          </cell>
          <cell r="H448">
            <v>-864.69092293804692</v>
          </cell>
          <cell r="I448">
            <v>-877.32883736652366</v>
          </cell>
          <cell r="J448">
            <v>-875.32917828984387</v>
          </cell>
          <cell r="K448">
            <v>-870.0780072849218</v>
          </cell>
          <cell r="L448">
            <v>-868.17074378246105</v>
          </cell>
          <cell r="M448">
            <v>-863.21794103123045</v>
          </cell>
          <cell r="N448">
            <v>-853.24587565561524</v>
          </cell>
        </row>
        <row r="449">
          <cell r="C449">
            <v>2333.5895521623916</v>
          </cell>
          <cell r="D449">
            <v>-339.72078403559544</v>
          </cell>
          <cell r="E449">
            <v>771.08387777098005</v>
          </cell>
          <cell r="F449">
            <v>649.95344595593815</v>
          </cell>
          <cell r="G449">
            <v>518.99885194143599</v>
          </cell>
          <cell r="H449">
            <v>454.23996880796972</v>
          </cell>
          <cell r="I449">
            <v>497.11785621901345</v>
          </cell>
          <cell r="J449">
            <v>654.60820815487273</v>
          </cell>
          <cell r="K449">
            <v>1746.1345930860955</v>
          </cell>
          <cell r="L449">
            <v>2402.8155448530747</v>
          </cell>
          <cell r="M449">
            <v>1230.2855204351963</v>
          </cell>
          <cell r="N449">
            <v>1701.9596185276268</v>
          </cell>
        </row>
        <row r="451">
          <cell r="C451">
            <v>2333.5895521623916</v>
          </cell>
          <cell r="D451">
            <v>-339.72078403559544</v>
          </cell>
          <cell r="E451">
            <v>771.08387777098005</v>
          </cell>
          <cell r="F451">
            <v>649.95344595593815</v>
          </cell>
          <cell r="G451">
            <v>518.99885194143599</v>
          </cell>
          <cell r="H451">
            <v>454.23996880796972</v>
          </cell>
          <cell r="I451">
            <v>497.11785621901345</v>
          </cell>
          <cell r="J451">
            <v>654.60820815487273</v>
          </cell>
          <cell r="K451">
            <v>1746.1345930860955</v>
          </cell>
          <cell r="L451">
            <v>2402.8155448530747</v>
          </cell>
          <cell r="M451">
            <v>1230.2855204351963</v>
          </cell>
          <cell r="N451">
            <v>1701.9596185276268</v>
          </cell>
        </row>
        <row r="452">
          <cell r="D452">
            <v>2333.5895521623916</v>
          </cell>
          <cell r="E452">
            <v>1993.8687681267961</v>
          </cell>
          <cell r="F452">
            <v>2764.9526458977762</v>
          </cell>
          <cell r="G452">
            <v>3414.9060918537143</v>
          </cell>
          <cell r="H452">
            <v>3933.9049437951503</v>
          </cell>
          <cell r="I452">
            <v>4388.1449126031202</v>
          </cell>
          <cell r="J452">
            <v>4885.2627688221337</v>
          </cell>
          <cell r="K452">
            <v>5539.8709769770066</v>
          </cell>
          <cell r="L452">
            <v>7286.0055700631019</v>
          </cell>
          <cell r="M452">
            <v>9688.8211149161762</v>
          </cell>
          <cell r="N452">
            <v>10919.106635351372</v>
          </cell>
        </row>
        <row r="453"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6">
          <cell r="C456">
            <v>2333.5895521623916</v>
          </cell>
          <cell r="D456">
            <v>1993.8687681267961</v>
          </cell>
          <cell r="E456">
            <v>2764.9526458977762</v>
          </cell>
          <cell r="F456">
            <v>3414.9060918537143</v>
          </cell>
          <cell r="G456">
            <v>3933.9049437951503</v>
          </cell>
          <cell r="H456">
            <v>4388.1449126031202</v>
          </cell>
          <cell r="I456">
            <v>4885.2627688221337</v>
          </cell>
          <cell r="J456">
            <v>5539.8709769770066</v>
          </cell>
          <cell r="K456">
            <v>7286.0055700631019</v>
          </cell>
          <cell r="L456">
            <v>9688.8211149161762</v>
          </cell>
          <cell r="M456">
            <v>10919.106635351372</v>
          </cell>
          <cell r="N456">
            <v>12621.066253878998</v>
          </cell>
        </row>
        <row r="458">
          <cell r="C458" t="str">
            <v>Balance sheet --&gt; input Budget YTD</v>
          </cell>
        </row>
        <row r="459"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C473">
            <v>0</v>
          </cell>
          <cell r="D473">
            <v>1105.2792159644016</v>
          </cell>
          <cell r="E473">
            <v>1416.0838777709805</v>
          </cell>
          <cell r="F473">
            <v>1594.95344595594</v>
          </cell>
          <cell r="G473">
            <v>1513.9988519414337</v>
          </cell>
          <cell r="H473">
            <v>1649.2399688079677</v>
          </cell>
          <cell r="I473">
            <v>1692.117856219018</v>
          </cell>
          <cell r="J473">
            <v>1799.6082081548739</v>
          </cell>
          <cell r="K473">
            <v>1741.134593086088</v>
          </cell>
          <cell r="L473">
            <v>1797.8155448530852</v>
          </cell>
          <cell r="M473">
            <v>1225.2855204351945</v>
          </cell>
          <cell r="N473">
            <v>1696.9596185276241</v>
          </cell>
        </row>
        <row r="474">
          <cell r="C474">
            <v>0</v>
          </cell>
          <cell r="D474">
            <v>1105.2792159644016</v>
          </cell>
          <cell r="E474">
            <v>1416.0838777709805</v>
          </cell>
          <cell r="F474">
            <v>1594.95344595594</v>
          </cell>
          <cell r="G474">
            <v>1513.9988519414337</v>
          </cell>
          <cell r="H474">
            <v>1649.2399688079677</v>
          </cell>
          <cell r="I474">
            <v>1692.117856219018</v>
          </cell>
          <cell r="J474">
            <v>1799.6082081548739</v>
          </cell>
          <cell r="K474">
            <v>1741.134593086088</v>
          </cell>
          <cell r="L474">
            <v>1797.8155448530852</v>
          </cell>
          <cell r="M474">
            <v>1225.2855204351945</v>
          </cell>
          <cell r="N474">
            <v>1696.9596185276241</v>
          </cell>
        </row>
        <row r="475"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C480">
            <v>0</v>
          </cell>
          <cell r="D480">
            <v>1105.2792159644016</v>
          </cell>
          <cell r="E480">
            <v>1416.0838777709805</v>
          </cell>
          <cell r="F480">
            <v>1594.95344595594</v>
          </cell>
          <cell r="G480">
            <v>1513.9988519414337</v>
          </cell>
          <cell r="H480">
            <v>1649.2399688079677</v>
          </cell>
          <cell r="I480">
            <v>1692.117856219018</v>
          </cell>
          <cell r="J480">
            <v>1799.6082081548739</v>
          </cell>
          <cell r="K480">
            <v>1741.134593086088</v>
          </cell>
          <cell r="L480">
            <v>1797.8155448530852</v>
          </cell>
          <cell r="M480">
            <v>1225.2855204351945</v>
          </cell>
          <cell r="N480">
            <v>1696.9596185276241</v>
          </cell>
        </row>
        <row r="481">
          <cell r="C481">
            <v>0</v>
          </cell>
          <cell r="D481">
            <v>-1105.2792159644016</v>
          </cell>
          <cell r="E481">
            <v>-1416.0838777709805</v>
          </cell>
          <cell r="F481">
            <v>-1594.95344595594</v>
          </cell>
          <cell r="G481">
            <v>-1513.9988519414337</v>
          </cell>
          <cell r="H481">
            <v>-1649.2399688079677</v>
          </cell>
          <cell r="I481">
            <v>-1692.117856219018</v>
          </cell>
          <cell r="J481">
            <v>-1799.6082081548739</v>
          </cell>
          <cell r="K481">
            <v>-1741.134593086088</v>
          </cell>
          <cell r="L481">
            <v>-1797.8155448530852</v>
          </cell>
          <cell r="M481">
            <v>-1225.2855204351945</v>
          </cell>
          <cell r="N481">
            <v>-1696.9596185276241</v>
          </cell>
        </row>
        <row r="483"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8">
          <cell r="C488" t="str">
            <v>(only entry in Actual)</v>
          </cell>
        </row>
        <row r="489">
          <cell r="C489" t="str">
            <v>(only entry in Actual)</v>
          </cell>
        </row>
        <row r="490">
          <cell r="C490" t="str">
            <v>(only entry in Actual)</v>
          </cell>
        </row>
        <row r="491">
          <cell r="C491" t="str">
            <v>(only entry in Actual)</v>
          </cell>
        </row>
        <row r="494">
          <cell r="C494">
            <v>4.3661000000000003</v>
          </cell>
          <cell r="D494">
            <v>4.3661000000000003</v>
          </cell>
          <cell r="E494">
            <v>4.3661000000000003</v>
          </cell>
          <cell r="F494">
            <v>4.3661000000000003</v>
          </cell>
          <cell r="G494">
            <v>4.3661000000000003</v>
          </cell>
          <cell r="H494">
            <v>4.3661000000000003</v>
          </cell>
          <cell r="I494">
            <v>4.3661000000000003</v>
          </cell>
          <cell r="J494">
            <v>4.3661000000000003</v>
          </cell>
          <cell r="K494">
            <v>4.3661000000000003</v>
          </cell>
          <cell r="L494">
            <v>4.3661000000000012</v>
          </cell>
          <cell r="M494">
            <v>4.3661000000000012</v>
          </cell>
          <cell r="N494">
            <v>4.3661000000000012</v>
          </cell>
        </row>
        <row r="495">
          <cell r="C495">
            <v>4.3661000000000003</v>
          </cell>
          <cell r="D495">
            <v>4.3661000000000003</v>
          </cell>
          <cell r="E495">
            <v>4.3661000000000003</v>
          </cell>
          <cell r="F495">
            <v>4.3661000000000003</v>
          </cell>
          <cell r="G495">
            <v>4.3661000000000003</v>
          </cell>
          <cell r="H495">
            <v>4.3661000000000003</v>
          </cell>
          <cell r="I495">
            <v>4.3661000000000003</v>
          </cell>
          <cell r="J495">
            <v>4.3661000000000003</v>
          </cell>
          <cell r="K495">
            <v>4.3661000000000003</v>
          </cell>
          <cell r="L495">
            <v>4.3661000000000003</v>
          </cell>
          <cell r="M495">
            <v>4.3661000000000003</v>
          </cell>
          <cell r="N495">
            <v>4.3661000000000003</v>
          </cell>
        </row>
        <row r="496">
          <cell r="C496">
            <v>8.1999999999999993</v>
          </cell>
          <cell r="D496">
            <v>8.1999999999999993</v>
          </cell>
          <cell r="E496">
            <v>8.1999999999999993</v>
          </cell>
          <cell r="F496">
            <v>8.1999999999999993</v>
          </cell>
          <cell r="G496">
            <v>8.1999999999999993</v>
          </cell>
          <cell r="H496">
            <v>8.2000000000000011</v>
          </cell>
          <cell r="I496">
            <v>8.2000000000000011</v>
          </cell>
          <cell r="J496">
            <v>8.2000000000000011</v>
          </cell>
          <cell r="K496">
            <v>8.2000000000000011</v>
          </cell>
          <cell r="L496">
            <v>8.2000000000000011</v>
          </cell>
          <cell r="M496">
            <v>8.2000000000000011</v>
          </cell>
          <cell r="N496">
            <v>8.2000000000000011</v>
          </cell>
        </row>
        <row r="497">
          <cell r="C497">
            <v>8.1999999999999993</v>
          </cell>
          <cell r="D497">
            <v>8.1999999999999993</v>
          </cell>
          <cell r="E497">
            <v>8.1999999999999993</v>
          </cell>
          <cell r="F497">
            <v>8.1999999999999993</v>
          </cell>
          <cell r="G497">
            <v>8.1999999999999993</v>
          </cell>
          <cell r="H497">
            <v>8.1999999999999993</v>
          </cell>
          <cell r="I497">
            <v>8.1999999999999993</v>
          </cell>
          <cell r="J497">
            <v>8.1999999999999993</v>
          </cell>
          <cell r="K497">
            <v>8.1999999999999993</v>
          </cell>
          <cell r="L497">
            <v>8.1999999999999993</v>
          </cell>
          <cell r="M497">
            <v>8.1999999999999993</v>
          </cell>
          <cell r="N497">
            <v>8.1999999999999993</v>
          </cell>
        </row>
        <row r="504"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6"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8"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5"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7"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22"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4"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6"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31"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5"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40"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2"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4"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</sheetData>
      <sheetData sheetId="7" refreshError="1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C2" t="str">
            <v>---------------------------------------------------------- BUDGET - YTD VALUES  ----------------------------------------------------------</v>
          </cell>
        </row>
        <row r="3">
          <cell r="C3" t="str">
            <v>Jan</v>
          </cell>
          <cell r="D3" t="str">
            <v>Feb</v>
          </cell>
          <cell r="E3" t="str">
            <v>Mar</v>
          </cell>
          <cell r="F3" t="str">
            <v>Apr</v>
          </cell>
          <cell r="G3" t="str">
            <v>May</v>
          </cell>
          <cell r="H3" t="str">
            <v>Jun</v>
          </cell>
          <cell r="I3" t="str">
            <v>Jul</v>
          </cell>
          <cell r="J3" t="str">
            <v>Aug</v>
          </cell>
          <cell r="K3" t="str">
            <v>Sep</v>
          </cell>
          <cell r="L3" t="str">
            <v>Oct</v>
          </cell>
          <cell r="M3" t="str">
            <v>Nov</v>
          </cell>
          <cell r="N3" t="str">
            <v>Dec</v>
          </cell>
        </row>
        <row r="8">
          <cell r="C8">
            <v>661000</v>
          </cell>
          <cell r="D8">
            <v>661000</v>
          </cell>
          <cell r="E8">
            <v>661000</v>
          </cell>
          <cell r="F8">
            <v>661000</v>
          </cell>
          <cell r="G8">
            <v>661000</v>
          </cell>
          <cell r="H8">
            <v>661000</v>
          </cell>
          <cell r="I8">
            <v>661000</v>
          </cell>
          <cell r="J8">
            <v>661000</v>
          </cell>
          <cell r="K8">
            <v>661000</v>
          </cell>
          <cell r="L8">
            <v>661000</v>
          </cell>
          <cell r="M8">
            <v>661000</v>
          </cell>
          <cell r="N8">
            <v>661000</v>
          </cell>
        </row>
        <row r="9">
          <cell r="C9">
            <v>53730</v>
          </cell>
          <cell r="D9">
            <v>56230</v>
          </cell>
          <cell r="E9">
            <v>58050</v>
          </cell>
          <cell r="F9">
            <v>59415</v>
          </cell>
          <cell r="G9">
            <v>60780</v>
          </cell>
          <cell r="H9">
            <v>62190</v>
          </cell>
          <cell r="I9">
            <v>63990</v>
          </cell>
          <cell r="J9">
            <v>65990</v>
          </cell>
          <cell r="K9">
            <v>67990</v>
          </cell>
          <cell r="L9">
            <v>70990</v>
          </cell>
          <cell r="M9">
            <v>74490</v>
          </cell>
          <cell r="N9">
            <v>78490</v>
          </cell>
        </row>
        <row r="10">
          <cell r="C10">
            <v>8.1285930408472012E-2</v>
          </cell>
          <cell r="D10">
            <v>8.5068078668683808E-2</v>
          </cell>
          <cell r="E10">
            <v>8.7821482602118001E-2</v>
          </cell>
          <cell r="F10">
            <v>8.9886535552193642E-2</v>
          </cell>
          <cell r="G10">
            <v>9.1951588502269282E-2</v>
          </cell>
          <cell r="H10">
            <v>9.4084720121028739E-2</v>
          </cell>
          <cell r="I10">
            <v>9.6807866868381234E-2</v>
          </cell>
          <cell r="J10">
            <v>9.9833585476550676E-2</v>
          </cell>
          <cell r="K10">
            <v>0.10285930408472012</v>
          </cell>
          <cell r="L10">
            <v>0.10739788199697428</v>
          </cell>
          <cell r="M10">
            <v>0.1126928895612708</v>
          </cell>
          <cell r="N10">
            <v>0.11874432677760968</v>
          </cell>
        </row>
        <row r="11">
          <cell r="C11">
            <v>53730</v>
          </cell>
          <cell r="D11">
            <v>56230</v>
          </cell>
          <cell r="E11">
            <v>58050</v>
          </cell>
          <cell r="F11">
            <v>59415</v>
          </cell>
          <cell r="G11">
            <v>60780</v>
          </cell>
          <cell r="H11">
            <v>62190</v>
          </cell>
          <cell r="I11">
            <v>63990</v>
          </cell>
          <cell r="J11">
            <v>65990</v>
          </cell>
          <cell r="K11">
            <v>67990</v>
          </cell>
          <cell r="L11">
            <v>70990</v>
          </cell>
          <cell r="M11">
            <v>74490</v>
          </cell>
          <cell r="N11">
            <v>78490</v>
          </cell>
        </row>
        <row r="12"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 t="str">
            <v xml:space="preserve">n.m. </v>
          </cell>
          <cell r="D27" t="str">
            <v xml:space="preserve">n.m. </v>
          </cell>
          <cell r="E27" t="str">
            <v xml:space="preserve">n.m. </v>
          </cell>
          <cell r="F27" t="str">
            <v xml:space="preserve">n.m. </v>
          </cell>
          <cell r="G27" t="str">
            <v xml:space="preserve">n.m. </v>
          </cell>
          <cell r="H27" t="str">
            <v xml:space="preserve">n.m. </v>
          </cell>
          <cell r="I27" t="str">
            <v xml:space="preserve">n.m. </v>
          </cell>
          <cell r="J27" t="str">
            <v xml:space="preserve">n.m. </v>
          </cell>
          <cell r="K27" t="str">
            <v xml:space="preserve">n.m. </v>
          </cell>
          <cell r="L27" t="str">
            <v xml:space="preserve">n.m. </v>
          </cell>
          <cell r="M27" t="str">
            <v xml:space="preserve">n.m. </v>
          </cell>
          <cell r="N27" t="str">
            <v xml:space="preserve">n.m. </v>
          </cell>
        </row>
        <row r="28">
          <cell r="C28">
            <v>3000</v>
          </cell>
          <cell r="D28">
            <v>5500</v>
          </cell>
          <cell r="E28">
            <v>7500</v>
          </cell>
          <cell r="F28">
            <v>9000</v>
          </cell>
          <cell r="G28">
            <v>10500</v>
          </cell>
          <cell r="H28">
            <v>12500</v>
          </cell>
          <cell r="I28">
            <v>15300</v>
          </cell>
          <cell r="J28">
            <v>18800</v>
          </cell>
          <cell r="K28">
            <v>22300</v>
          </cell>
          <cell r="L28">
            <v>26800</v>
          </cell>
          <cell r="M28">
            <v>32300</v>
          </cell>
          <cell r="N28">
            <v>38800</v>
          </cell>
        </row>
        <row r="29"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3">
          <cell r="C43">
            <v>3730</v>
          </cell>
          <cell r="D43">
            <v>6230</v>
          </cell>
          <cell r="E43">
            <v>8050</v>
          </cell>
          <cell r="F43">
            <v>9415</v>
          </cell>
          <cell r="G43">
            <v>10780</v>
          </cell>
          <cell r="H43">
            <v>12190</v>
          </cell>
          <cell r="I43">
            <v>13990</v>
          </cell>
          <cell r="J43">
            <v>15990</v>
          </cell>
          <cell r="K43">
            <v>17990</v>
          </cell>
          <cell r="L43">
            <v>20990</v>
          </cell>
          <cell r="M43">
            <v>24490</v>
          </cell>
          <cell r="N43">
            <v>28490</v>
          </cell>
        </row>
        <row r="44">
          <cell r="C44">
            <v>7.46E-2</v>
          </cell>
          <cell r="D44">
            <v>0.1246</v>
          </cell>
          <cell r="E44">
            <v>0.161</v>
          </cell>
          <cell r="F44">
            <v>0.1883</v>
          </cell>
          <cell r="G44">
            <v>0.21560000000000001</v>
          </cell>
          <cell r="H44">
            <v>0.24379999999999999</v>
          </cell>
          <cell r="I44">
            <v>0.27979999999999999</v>
          </cell>
          <cell r="J44">
            <v>0.31979999999999997</v>
          </cell>
          <cell r="K44">
            <v>0.35980000000000001</v>
          </cell>
          <cell r="L44">
            <v>0.41980000000000001</v>
          </cell>
          <cell r="M44">
            <v>0.48980000000000001</v>
          </cell>
          <cell r="N44">
            <v>0.56979999999999997</v>
          </cell>
        </row>
        <row r="45">
          <cell r="C45">
            <v>7.46</v>
          </cell>
          <cell r="D45">
            <v>5</v>
          </cell>
          <cell r="E45">
            <v>3.64</v>
          </cell>
          <cell r="F45">
            <v>2.7299999999999991</v>
          </cell>
          <cell r="G45">
            <v>2.7300000000000018</v>
          </cell>
          <cell r="H45">
            <v>2.8199999999999976</v>
          </cell>
          <cell r="I45">
            <v>3.6000000000000005</v>
          </cell>
          <cell r="J45">
            <v>3.9999999999999982</v>
          </cell>
          <cell r="K45">
            <v>4.0000000000000036</v>
          </cell>
          <cell r="L45">
            <v>6</v>
          </cell>
          <cell r="M45">
            <v>7.0000000000000009</v>
          </cell>
          <cell r="N45">
            <v>7.9999999999999964</v>
          </cell>
        </row>
        <row r="46">
          <cell r="C46">
            <v>2730</v>
          </cell>
          <cell r="D46">
            <v>5230</v>
          </cell>
          <cell r="E46">
            <v>7050</v>
          </cell>
          <cell r="F46">
            <v>8415</v>
          </cell>
          <cell r="G46">
            <v>9780</v>
          </cell>
          <cell r="H46">
            <v>11190</v>
          </cell>
          <cell r="I46">
            <v>12990</v>
          </cell>
          <cell r="J46">
            <v>14990</v>
          </cell>
          <cell r="K46">
            <v>16990</v>
          </cell>
          <cell r="L46">
            <v>19990</v>
          </cell>
          <cell r="M46">
            <v>23490</v>
          </cell>
          <cell r="N46">
            <v>27490</v>
          </cell>
        </row>
        <row r="47">
          <cell r="C47">
            <v>0.73190348525469173</v>
          </cell>
          <cell r="D47">
            <v>0.8394863563402889</v>
          </cell>
          <cell r="E47">
            <v>0.87577639751552794</v>
          </cell>
          <cell r="F47">
            <v>0.89378651088688266</v>
          </cell>
          <cell r="G47">
            <v>0.90723562152133586</v>
          </cell>
          <cell r="H47">
            <v>0.91796554552912224</v>
          </cell>
          <cell r="I47">
            <v>0.9285203716940672</v>
          </cell>
          <cell r="J47">
            <v>0.93746091307066914</v>
          </cell>
          <cell r="K47">
            <v>0.94441356309060587</v>
          </cell>
          <cell r="L47">
            <v>0.95235826584087657</v>
          </cell>
          <cell r="M47">
            <v>0.95916700694160884</v>
          </cell>
          <cell r="N47">
            <v>0.96489996489996488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63">
          <cell r="C63">
            <v>53730</v>
          </cell>
          <cell r="D63">
            <v>56230</v>
          </cell>
          <cell r="E63">
            <v>58050</v>
          </cell>
          <cell r="F63">
            <v>59415</v>
          </cell>
          <cell r="G63">
            <v>60780</v>
          </cell>
          <cell r="H63">
            <v>62190</v>
          </cell>
          <cell r="I63">
            <v>63990</v>
          </cell>
          <cell r="J63">
            <v>65990</v>
          </cell>
          <cell r="K63">
            <v>67990</v>
          </cell>
          <cell r="L63">
            <v>70990</v>
          </cell>
          <cell r="M63">
            <v>74490</v>
          </cell>
          <cell r="N63">
            <v>78490</v>
          </cell>
        </row>
        <row r="64">
          <cell r="C64">
            <v>1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</row>
        <row r="65">
          <cell r="C65">
            <v>120</v>
          </cell>
          <cell r="D65">
            <v>110</v>
          </cell>
          <cell r="E65">
            <v>100</v>
          </cell>
          <cell r="F65">
            <v>90</v>
          </cell>
          <cell r="G65">
            <v>84</v>
          </cell>
          <cell r="H65">
            <v>83.333333333333329</v>
          </cell>
          <cell r="I65">
            <v>87.428571428571431</v>
          </cell>
          <cell r="J65">
            <v>94</v>
          </cell>
          <cell r="K65">
            <v>99.111111111111114</v>
          </cell>
          <cell r="L65">
            <v>107.2</v>
          </cell>
          <cell r="M65">
            <v>117.45454545454545</v>
          </cell>
          <cell r="N65">
            <v>129.33333333333334</v>
          </cell>
        </row>
        <row r="68">
          <cell r="C68">
            <v>51000</v>
          </cell>
          <cell r="D68">
            <v>51000</v>
          </cell>
          <cell r="E68">
            <v>51000</v>
          </cell>
          <cell r="F68">
            <v>51000</v>
          </cell>
          <cell r="G68">
            <v>51000</v>
          </cell>
          <cell r="H68">
            <v>51000</v>
          </cell>
          <cell r="I68">
            <v>51000</v>
          </cell>
          <cell r="J68">
            <v>51000</v>
          </cell>
          <cell r="K68">
            <v>51000</v>
          </cell>
          <cell r="L68">
            <v>51000</v>
          </cell>
          <cell r="M68">
            <v>51000</v>
          </cell>
          <cell r="N68">
            <v>51000</v>
          </cell>
        </row>
        <row r="69">
          <cell r="C69">
            <v>3000</v>
          </cell>
          <cell r="D69">
            <v>5500</v>
          </cell>
          <cell r="E69">
            <v>7500</v>
          </cell>
          <cell r="F69">
            <v>9000</v>
          </cell>
          <cell r="G69">
            <v>10500</v>
          </cell>
          <cell r="H69">
            <v>11500</v>
          </cell>
          <cell r="I69">
            <v>12300</v>
          </cell>
          <cell r="J69">
            <v>12800</v>
          </cell>
          <cell r="K69">
            <v>13300</v>
          </cell>
          <cell r="L69">
            <v>13800</v>
          </cell>
          <cell r="M69">
            <v>14300</v>
          </cell>
          <cell r="N69">
            <v>14800</v>
          </cell>
        </row>
        <row r="70">
          <cell r="C70">
            <v>270</v>
          </cell>
          <cell r="D70">
            <v>270</v>
          </cell>
          <cell r="E70">
            <v>450</v>
          </cell>
          <cell r="F70">
            <v>585</v>
          </cell>
          <cell r="G70">
            <v>720</v>
          </cell>
          <cell r="H70">
            <v>1310</v>
          </cell>
          <cell r="I70">
            <v>2310</v>
          </cell>
          <cell r="J70">
            <v>3810</v>
          </cell>
          <cell r="K70">
            <v>5310</v>
          </cell>
          <cell r="L70">
            <v>6810</v>
          </cell>
          <cell r="M70">
            <v>8810</v>
          </cell>
          <cell r="N70">
            <v>11310</v>
          </cell>
        </row>
        <row r="71">
          <cell r="C71">
            <v>270</v>
          </cell>
          <cell r="D71">
            <v>270</v>
          </cell>
          <cell r="E71">
            <v>450</v>
          </cell>
          <cell r="F71">
            <v>585</v>
          </cell>
          <cell r="G71">
            <v>720</v>
          </cell>
          <cell r="H71">
            <v>1310</v>
          </cell>
          <cell r="I71">
            <v>2310</v>
          </cell>
          <cell r="J71">
            <v>3810</v>
          </cell>
          <cell r="K71">
            <v>5310</v>
          </cell>
          <cell r="L71">
            <v>6810</v>
          </cell>
          <cell r="M71">
            <v>8810</v>
          </cell>
          <cell r="N71">
            <v>11310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2730</v>
          </cell>
          <cell r="D74">
            <v>5230</v>
          </cell>
          <cell r="E74">
            <v>7050</v>
          </cell>
          <cell r="F74">
            <v>8415</v>
          </cell>
          <cell r="G74">
            <v>9780</v>
          </cell>
          <cell r="H74">
            <v>10190</v>
          </cell>
          <cell r="I74">
            <v>9990</v>
          </cell>
          <cell r="J74">
            <v>8990</v>
          </cell>
          <cell r="K74">
            <v>7990</v>
          </cell>
          <cell r="L74">
            <v>6990</v>
          </cell>
          <cell r="M74">
            <v>5490</v>
          </cell>
          <cell r="N74">
            <v>3490</v>
          </cell>
        </row>
        <row r="75">
          <cell r="C75">
            <v>53730</v>
          </cell>
          <cell r="D75">
            <v>56230</v>
          </cell>
          <cell r="E75">
            <v>58050</v>
          </cell>
          <cell r="F75">
            <v>59415</v>
          </cell>
          <cell r="G75">
            <v>60780</v>
          </cell>
          <cell r="H75">
            <v>61190</v>
          </cell>
          <cell r="I75">
            <v>60990</v>
          </cell>
          <cell r="J75">
            <v>59990</v>
          </cell>
          <cell r="K75">
            <v>58990</v>
          </cell>
          <cell r="L75">
            <v>57990</v>
          </cell>
          <cell r="M75">
            <v>56490</v>
          </cell>
          <cell r="N75">
            <v>54490</v>
          </cell>
        </row>
        <row r="76">
          <cell r="C76">
            <v>52365</v>
          </cell>
          <cell r="D76">
            <v>107345</v>
          </cell>
          <cell r="E76">
            <v>164485</v>
          </cell>
          <cell r="F76">
            <v>223217.5</v>
          </cell>
          <cell r="G76">
            <v>283315</v>
          </cell>
          <cell r="H76">
            <v>344300</v>
          </cell>
          <cell r="I76">
            <v>405390</v>
          </cell>
          <cell r="J76">
            <v>465880</v>
          </cell>
          <cell r="K76">
            <v>525370</v>
          </cell>
          <cell r="L76">
            <v>583860</v>
          </cell>
          <cell r="M76">
            <v>641100</v>
          </cell>
          <cell r="N76">
            <v>696590</v>
          </cell>
        </row>
        <row r="77">
          <cell r="C77">
            <v>5.3529411764705881E-2</v>
          </cell>
          <cell r="D77">
            <v>0.10254901960784314</v>
          </cell>
          <cell r="E77">
            <v>0.13823529411764707</v>
          </cell>
          <cell r="F77">
            <v>0.16500000000000001</v>
          </cell>
          <cell r="G77">
            <v>0.19176470588235295</v>
          </cell>
          <cell r="H77">
            <v>0.19980392156862745</v>
          </cell>
          <cell r="I77">
            <v>0.19588235294117648</v>
          </cell>
          <cell r="J77">
            <v>0.17627450980392156</v>
          </cell>
          <cell r="K77">
            <v>0.15666666666666668</v>
          </cell>
          <cell r="L77">
            <v>0.13705882352941176</v>
          </cell>
          <cell r="M77">
            <v>0.10764705882352942</v>
          </cell>
          <cell r="N77">
            <v>6.8431372549019612E-2</v>
          </cell>
        </row>
        <row r="78">
          <cell r="C78">
            <v>5.1561157261529652E-3</v>
          </cell>
          <cell r="D78">
            <v>2.5152545530765288E-3</v>
          </cell>
          <cell r="E78">
            <v>2.735811776149801E-3</v>
          </cell>
          <cell r="F78">
            <v>2.6207622610234411E-3</v>
          </cell>
          <cell r="G78">
            <v>2.5413409102941955E-3</v>
          </cell>
          <cell r="H78">
            <v>3.8048213767063609E-3</v>
          </cell>
          <cell r="I78">
            <v>5.6982165322282249E-3</v>
          </cell>
          <cell r="J78">
            <v>8.1780716064222547E-3</v>
          </cell>
          <cell r="K78">
            <v>1.0107162571140339E-2</v>
          </cell>
          <cell r="L78">
            <v>1.1663755009762614E-2</v>
          </cell>
          <cell r="M78">
            <v>1.3742005927312432E-2</v>
          </cell>
          <cell r="N78">
            <v>1.6236236523636573E-2</v>
          </cell>
        </row>
        <row r="79">
          <cell r="C79">
            <v>6.1873388713835582E-2</v>
          </cell>
          <cell r="D79">
            <v>1.5091527318459173E-2</v>
          </cell>
          <cell r="E79">
            <v>1.0943247104599204E-2</v>
          </cell>
          <cell r="F79">
            <v>7.8622867830703234E-3</v>
          </cell>
          <cell r="G79">
            <v>6.0992181847060699E-3</v>
          </cell>
          <cell r="H79">
            <v>7.6096427534127209E-3</v>
          </cell>
          <cell r="I79">
            <v>9.7683711981055282E-3</v>
          </cell>
          <cell r="J79">
            <v>1.2267107409633382E-2</v>
          </cell>
          <cell r="K79">
            <v>1.3476216761520454E-2</v>
          </cell>
          <cell r="L79">
            <v>1.3996506011715138E-2</v>
          </cell>
          <cell r="M79">
            <v>1.4991279193431743E-2</v>
          </cell>
          <cell r="N79">
            <v>1.6236236523636573E-2</v>
          </cell>
        </row>
        <row r="80">
          <cell r="C80">
            <v>1</v>
          </cell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0.92</v>
          </cell>
          <cell r="I80">
            <v>0.80392156862745101</v>
          </cell>
          <cell r="J80">
            <v>0.68085106382978722</v>
          </cell>
          <cell r="K80">
            <v>0.5964125560538116</v>
          </cell>
          <cell r="L80">
            <v>0.5149253731343284</v>
          </cell>
          <cell r="M80">
            <v>0.44272445820433437</v>
          </cell>
          <cell r="N80">
            <v>0.38144329896907214</v>
          </cell>
        </row>
        <row r="81">
          <cell r="C81">
            <v>1</v>
          </cell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0.91063449508489724</v>
          </cell>
          <cell r="I81">
            <v>0.76905311778290997</v>
          </cell>
          <cell r="J81">
            <v>0.59973315543695793</v>
          </cell>
          <cell r="K81">
            <v>0.47027663331371394</v>
          </cell>
          <cell r="L81">
            <v>0.34967483741870936</v>
          </cell>
          <cell r="M81">
            <v>0.23371647509578544</v>
          </cell>
          <cell r="N81">
            <v>0.12695525645689343</v>
          </cell>
        </row>
        <row r="82">
          <cell r="C82">
            <v>1</v>
          </cell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0.98392024441228498</v>
          </cell>
          <cell r="I82">
            <v>0.95311767463666197</v>
          </cell>
          <cell r="J82">
            <v>0.90907713289892411</v>
          </cell>
          <cell r="K82">
            <v>0.86762759229298425</v>
          </cell>
          <cell r="L82">
            <v>0.81687561628398364</v>
          </cell>
          <cell r="M82">
            <v>0.75835682641965363</v>
          </cell>
          <cell r="N82">
            <v>0.69422856414829914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1000</v>
          </cell>
          <cell r="I86">
            <v>3000</v>
          </cell>
          <cell r="J86">
            <v>6000</v>
          </cell>
          <cell r="K86">
            <v>9000</v>
          </cell>
          <cell r="L86">
            <v>13000</v>
          </cell>
          <cell r="M86">
            <v>18000</v>
          </cell>
          <cell r="N86">
            <v>24000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1000</v>
          </cell>
          <cell r="I91">
            <v>3000</v>
          </cell>
          <cell r="J91">
            <v>6000</v>
          </cell>
          <cell r="K91">
            <v>9000</v>
          </cell>
          <cell r="L91">
            <v>13000</v>
          </cell>
          <cell r="M91">
            <v>18000</v>
          </cell>
          <cell r="N91">
            <v>24000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1000</v>
          </cell>
          <cell r="I92">
            <v>3000</v>
          </cell>
          <cell r="J92">
            <v>6000</v>
          </cell>
          <cell r="K92">
            <v>9000</v>
          </cell>
          <cell r="L92">
            <v>13000</v>
          </cell>
          <cell r="M92">
            <v>18000</v>
          </cell>
          <cell r="N92">
            <v>24000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500</v>
          </cell>
          <cell r="I93">
            <v>2500</v>
          </cell>
          <cell r="J93">
            <v>7000</v>
          </cell>
          <cell r="K93">
            <v>14500</v>
          </cell>
          <cell r="L93">
            <v>25500</v>
          </cell>
          <cell r="M93">
            <v>41000</v>
          </cell>
          <cell r="N93">
            <v>62000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0.08</v>
          </cell>
          <cell r="I97">
            <v>0.19607843137254902</v>
          </cell>
          <cell r="J97">
            <v>0.31914893617021278</v>
          </cell>
          <cell r="K97">
            <v>0.40358744394618834</v>
          </cell>
          <cell r="L97">
            <v>0.48507462686567165</v>
          </cell>
          <cell r="M97">
            <v>0.55727554179566563</v>
          </cell>
          <cell r="N97">
            <v>0.61855670103092786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8.936550491510277E-2</v>
          </cell>
          <cell r="I98">
            <v>0.23094688221709006</v>
          </cell>
          <cell r="J98">
            <v>0.40026684456304201</v>
          </cell>
          <cell r="K98">
            <v>0.52972336668628606</v>
          </cell>
          <cell r="L98">
            <v>0.65032516258129069</v>
          </cell>
          <cell r="M98">
            <v>0.76628352490421459</v>
          </cell>
          <cell r="N98">
            <v>0.87304474354310657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1.6079755587715065E-2</v>
          </cell>
          <cell r="I99">
            <v>4.6882325363338022E-2</v>
          </cell>
          <cell r="J99">
            <v>9.0922867101075916E-2</v>
          </cell>
          <cell r="K99">
            <v>0.13237240770701575</v>
          </cell>
          <cell r="L99">
            <v>0.18312438371601633</v>
          </cell>
          <cell r="M99">
            <v>0.24164317358034634</v>
          </cell>
          <cell r="N99">
            <v>0.30577143585170086</v>
          </cell>
        </row>
        <row r="102">
          <cell r="C102">
            <v>51000</v>
          </cell>
          <cell r="D102">
            <v>51000</v>
          </cell>
          <cell r="E102">
            <v>51000</v>
          </cell>
          <cell r="F102">
            <v>51000</v>
          </cell>
          <cell r="G102">
            <v>51000</v>
          </cell>
          <cell r="H102">
            <v>51000</v>
          </cell>
          <cell r="I102">
            <v>51000</v>
          </cell>
          <cell r="J102">
            <v>51000</v>
          </cell>
          <cell r="K102">
            <v>51000</v>
          </cell>
          <cell r="L102">
            <v>51000</v>
          </cell>
          <cell r="M102">
            <v>51000</v>
          </cell>
          <cell r="N102">
            <v>51000</v>
          </cell>
        </row>
        <row r="103">
          <cell r="C103">
            <v>3000</v>
          </cell>
          <cell r="D103">
            <v>5500</v>
          </cell>
          <cell r="E103">
            <v>7500</v>
          </cell>
          <cell r="F103">
            <v>9000</v>
          </cell>
          <cell r="G103">
            <v>10500</v>
          </cell>
          <cell r="H103">
            <v>12500</v>
          </cell>
          <cell r="I103">
            <v>15300</v>
          </cell>
          <cell r="J103">
            <v>18800</v>
          </cell>
          <cell r="K103">
            <v>22300</v>
          </cell>
          <cell r="L103">
            <v>26800</v>
          </cell>
          <cell r="M103">
            <v>32300</v>
          </cell>
          <cell r="N103">
            <v>38800</v>
          </cell>
        </row>
        <row r="104">
          <cell r="C104">
            <v>270</v>
          </cell>
          <cell r="D104">
            <v>270</v>
          </cell>
          <cell r="E104">
            <v>450</v>
          </cell>
          <cell r="F104">
            <v>585</v>
          </cell>
          <cell r="G104">
            <v>720</v>
          </cell>
          <cell r="H104">
            <v>1310</v>
          </cell>
          <cell r="I104">
            <v>2310</v>
          </cell>
          <cell r="J104">
            <v>3810</v>
          </cell>
          <cell r="K104">
            <v>5310</v>
          </cell>
          <cell r="L104">
            <v>6810</v>
          </cell>
          <cell r="M104">
            <v>8810</v>
          </cell>
          <cell r="N104">
            <v>11310</v>
          </cell>
        </row>
        <row r="105">
          <cell r="C105">
            <v>270</v>
          </cell>
          <cell r="D105">
            <v>270</v>
          </cell>
          <cell r="E105">
            <v>450</v>
          </cell>
          <cell r="F105">
            <v>585</v>
          </cell>
          <cell r="G105">
            <v>720</v>
          </cell>
          <cell r="H105">
            <v>1310</v>
          </cell>
          <cell r="I105">
            <v>2310</v>
          </cell>
          <cell r="J105">
            <v>3810</v>
          </cell>
          <cell r="K105">
            <v>5310</v>
          </cell>
          <cell r="L105">
            <v>6810</v>
          </cell>
          <cell r="M105">
            <v>8810</v>
          </cell>
          <cell r="N105">
            <v>11310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2730</v>
          </cell>
          <cell r="D108">
            <v>5230</v>
          </cell>
          <cell r="E108">
            <v>7050</v>
          </cell>
          <cell r="F108">
            <v>8415</v>
          </cell>
          <cell r="G108">
            <v>9780</v>
          </cell>
          <cell r="H108">
            <v>11190</v>
          </cell>
          <cell r="I108">
            <v>12990</v>
          </cell>
          <cell r="J108">
            <v>14990</v>
          </cell>
          <cell r="K108">
            <v>16990</v>
          </cell>
          <cell r="L108">
            <v>19990</v>
          </cell>
          <cell r="M108">
            <v>23490</v>
          </cell>
          <cell r="N108">
            <v>27490</v>
          </cell>
        </row>
        <row r="109">
          <cell r="C109">
            <v>53730</v>
          </cell>
          <cell r="D109">
            <v>56230</v>
          </cell>
          <cell r="E109">
            <v>58050</v>
          </cell>
          <cell r="F109">
            <v>59415</v>
          </cell>
          <cell r="G109">
            <v>60780</v>
          </cell>
          <cell r="H109">
            <v>62190</v>
          </cell>
          <cell r="I109">
            <v>63990</v>
          </cell>
          <cell r="J109">
            <v>65990</v>
          </cell>
          <cell r="K109">
            <v>67990</v>
          </cell>
          <cell r="L109">
            <v>70990</v>
          </cell>
          <cell r="M109">
            <v>74490</v>
          </cell>
          <cell r="N109">
            <v>78490</v>
          </cell>
        </row>
        <row r="110">
          <cell r="C110">
            <v>52365</v>
          </cell>
          <cell r="D110">
            <v>107345</v>
          </cell>
          <cell r="E110">
            <v>164485</v>
          </cell>
          <cell r="F110">
            <v>223217.5</v>
          </cell>
          <cell r="G110">
            <v>283315</v>
          </cell>
          <cell r="H110">
            <v>344800</v>
          </cell>
          <cell r="I110">
            <v>407890</v>
          </cell>
          <cell r="J110">
            <v>472880</v>
          </cell>
          <cell r="K110">
            <v>539870</v>
          </cell>
          <cell r="L110">
            <v>609360</v>
          </cell>
          <cell r="M110">
            <v>682100</v>
          </cell>
          <cell r="N110">
            <v>758590</v>
          </cell>
        </row>
        <row r="112">
          <cell r="C112">
            <v>5.3529411764705881E-2</v>
          </cell>
          <cell r="D112">
            <v>0.10254901960784314</v>
          </cell>
          <cell r="E112">
            <v>0.13823529411764707</v>
          </cell>
          <cell r="F112">
            <v>0.16500000000000001</v>
          </cell>
          <cell r="G112">
            <v>0.19176470588235295</v>
          </cell>
          <cell r="H112">
            <v>0.21941176470588236</v>
          </cell>
          <cell r="I112">
            <v>0.25470588235294117</v>
          </cell>
          <cell r="J112">
            <v>0.293921568627451</v>
          </cell>
          <cell r="K112">
            <v>0.33313725490196078</v>
          </cell>
          <cell r="L112">
            <v>0.3919607843137255</v>
          </cell>
          <cell r="M112">
            <v>0.46058823529411763</v>
          </cell>
          <cell r="N112">
            <v>0.53901960784313729</v>
          </cell>
        </row>
        <row r="113">
          <cell r="C113">
            <v>5.1561157261529652E-3</v>
          </cell>
          <cell r="D113">
            <v>2.5152545530765288E-3</v>
          </cell>
          <cell r="E113">
            <v>2.735811776149801E-3</v>
          </cell>
          <cell r="F113">
            <v>2.6207622610234411E-3</v>
          </cell>
          <cell r="G113">
            <v>2.5413409102941955E-3</v>
          </cell>
          <cell r="H113">
            <v>3.7993039443155454E-3</v>
          </cell>
          <cell r="I113">
            <v>5.663291573708598E-3</v>
          </cell>
          <cell r="J113">
            <v>8.0570123498562001E-3</v>
          </cell>
          <cell r="K113">
            <v>9.8357011873228747E-3</v>
          </cell>
          <cell r="L113">
            <v>1.1175659708546672E-2</v>
          </cell>
          <cell r="M113">
            <v>1.2915994722181499E-2</v>
          </cell>
          <cell r="N113">
            <v>1.4909239510143819E-2</v>
          </cell>
        </row>
        <row r="114">
          <cell r="C114">
            <v>6.1873388713835582E-2</v>
          </cell>
          <cell r="D114">
            <v>1.5091527318459173E-2</v>
          </cell>
          <cell r="E114">
            <v>1.0943247104599204E-2</v>
          </cell>
          <cell r="F114">
            <v>7.8622867830703234E-3</v>
          </cell>
          <cell r="G114">
            <v>6.0992181847060699E-3</v>
          </cell>
          <cell r="H114">
            <v>7.5986078886310909E-3</v>
          </cell>
          <cell r="I114">
            <v>9.7084998406433108E-3</v>
          </cell>
          <cell r="J114">
            <v>1.2085518524784299E-2</v>
          </cell>
          <cell r="K114">
            <v>1.3114268249763833E-2</v>
          </cell>
          <cell r="L114">
            <v>1.3410791650256005E-2</v>
          </cell>
          <cell r="M114">
            <v>1.4090176060561635E-2</v>
          </cell>
          <cell r="N114">
            <v>1.4909239510143819E-2</v>
          </cell>
        </row>
        <row r="115">
          <cell r="C115">
            <v>0.15375932409292603</v>
          </cell>
          <cell r="D115">
            <v>0.14455498778063208</v>
          </cell>
          <cell r="E115">
            <v>0.14224089824582678</v>
          </cell>
          <cell r="F115">
            <v>0.12227964488566741</v>
          </cell>
          <cell r="G115">
            <v>8.7036167047476354E-2</v>
          </cell>
          <cell r="H115">
            <v>8.7133512361603965E-2</v>
          </cell>
          <cell r="I115">
            <v>0.10561263971934913</v>
          </cell>
          <cell r="J115">
            <v>0.1077130333291389</v>
          </cell>
          <cell r="K115">
            <v>0.13092261190795007</v>
          </cell>
          <cell r="L115">
            <v>0.13197588080872566</v>
          </cell>
          <cell r="M115">
            <v>0.16157479193655586</v>
          </cell>
          <cell r="N115">
            <v>0.16895589924662105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44">
          <cell r="C144">
            <v>2730</v>
          </cell>
          <cell r="D144">
            <v>5230</v>
          </cell>
          <cell r="E144">
            <v>7050</v>
          </cell>
          <cell r="F144">
            <v>8415</v>
          </cell>
          <cell r="G144">
            <v>9780</v>
          </cell>
          <cell r="H144">
            <v>11190</v>
          </cell>
          <cell r="I144">
            <v>12990</v>
          </cell>
          <cell r="J144">
            <v>14990</v>
          </cell>
          <cell r="K144">
            <v>16990</v>
          </cell>
          <cell r="L144">
            <v>19990</v>
          </cell>
          <cell r="M144">
            <v>23490</v>
          </cell>
          <cell r="N144">
            <v>27490</v>
          </cell>
        </row>
        <row r="145">
          <cell r="C145">
            <v>53730</v>
          </cell>
          <cell r="D145">
            <v>56230</v>
          </cell>
          <cell r="E145">
            <v>58050</v>
          </cell>
          <cell r="F145">
            <v>59415</v>
          </cell>
          <cell r="G145">
            <v>60780</v>
          </cell>
          <cell r="H145">
            <v>62190</v>
          </cell>
          <cell r="I145">
            <v>63990</v>
          </cell>
          <cell r="J145">
            <v>65990</v>
          </cell>
          <cell r="K145">
            <v>67990</v>
          </cell>
          <cell r="L145">
            <v>70990</v>
          </cell>
          <cell r="M145">
            <v>74490</v>
          </cell>
          <cell r="N145">
            <v>78490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71">
          <cell r="C171">
            <v>5</v>
          </cell>
          <cell r="D171">
            <v>20.90909090909091</v>
          </cell>
          <cell r="E171">
            <v>31.333333333333332</v>
          </cell>
          <cell r="F171">
            <v>39.444444444444443</v>
          </cell>
          <cell r="G171">
            <v>51.904761904761905</v>
          </cell>
          <cell r="H171">
            <v>64</v>
          </cell>
          <cell r="I171">
            <v>68.627450980392155</v>
          </cell>
          <cell r="J171">
            <v>64.361702127659569</v>
          </cell>
          <cell r="K171">
            <v>61.434977578475333</v>
          </cell>
          <cell r="L171">
            <v>55.970149253731343</v>
          </cell>
          <cell r="M171">
            <v>50.154798761609904</v>
          </cell>
          <cell r="N171">
            <v>45.103092783505154</v>
          </cell>
        </row>
        <row r="172">
          <cell r="C172">
            <v>5</v>
          </cell>
          <cell r="D172">
            <v>20.90909090909091</v>
          </cell>
          <cell r="E172">
            <v>31.333333333333332</v>
          </cell>
          <cell r="F172">
            <v>39.444444444444443</v>
          </cell>
          <cell r="G172">
            <v>51.904761904761905</v>
          </cell>
          <cell r="H172">
            <v>64</v>
          </cell>
          <cell r="I172">
            <v>68.627450980392155</v>
          </cell>
          <cell r="J172">
            <v>64.361702127659569</v>
          </cell>
          <cell r="K172">
            <v>61.434977578475333</v>
          </cell>
          <cell r="L172">
            <v>55.970149253731343</v>
          </cell>
          <cell r="M172">
            <v>50.154798761609904</v>
          </cell>
          <cell r="N172">
            <v>45.103092783505154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201">
          <cell r="C201" t="str">
            <v>(only entry in Month)</v>
          </cell>
        </row>
        <row r="202">
          <cell r="C202" t="str">
            <v>(only entry in Month)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9">
          <cell r="C209">
            <v>0</v>
          </cell>
          <cell r="D209">
            <v>2200</v>
          </cell>
          <cell r="E209">
            <v>3600</v>
          </cell>
          <cell r="F209">
            <v>5300</v>
          </cell>
          <cell r="G209">
            <v>7050</v>
          </cell>
          <cell r="H209">
            <v>9000</v>
          </cell>
          <cell r="I209">
            <v>10950</v>
          </cell>
          <cell r="J209">
            <v>12850</v>
          </cell>
          <cell r="K209">
            <v>13600</v>
          </cell>
          <cell r="L209">
            <v>13750</v>
          </cell>
          <cell r="M209">
            <v>14500</v>
          </cell>
          <cell r="N209">
            <v>15250</v>
          </cell>
        </row>
        <row r="210">
          <cell r="C210">
            <v>0</v>
          </cell>
          <cell r="D210">
            <v>420.65009560229447</v>
          </cell>
          <cell r="E210">
            <v>510.63829787234044</v>
          </cell>
          <cell r="F210">
            <v>629.82768865121807</v>
          </cell>
          <cell r="G210">
            <v>720.85889570552149</v>
          </cell>
          <cell r="H210">
            <v>804.28954423592495</v>
          </cell>
          <cell r="I210">
            <v>842.9561200923788</v>
          </cell>
          <cell r="J210">
            <v>857.23815877251502</v>
          </cell>
          <cell r="K210">
            <v>800.4708652148322</v>
          </cell>
          <cell r="L210">
            <v>687.84392196098054</v>
          </cell>
          <cell r="M210">
            <v>617.28395061728395</v>
          </cell>
          <cell r="N210">
            <v>554.74718079301567</v>
          </cell>
        </row>
        <row r="211">
          <cell r="C211">
            <v>0</v>
          </cell>
          <cell r="D211">
            <v>398344.34381818183</v>
          </cell>
          <cell r="E211">
            <v>399744.34381818183</v>
          </cell>
          <cell r="F211">
            <v>401444.34381818183</v>
          </cell>
          <cell r="G211">
            <v>403194.34381818183</v>
          </cell>
          <cell r="H211">
            <v>405144.34381818183</v>
          </cell>
          <cell r="I211">
            <v>407094.34381818183</v>
          </cell>
          <cell r="J211">
            <v>408994.34381818183</v>
          </cell>
          <cell r="K211">
            <v>409744.34381818183</v>
          </cell>
          <cell r="L211">
            <v>409894.34381818183</v>
          </cell>
          <cell r="M211">
            <v>410644.34381818183</v>
          </cell>
          <cell r="N211">
            <v>411394.34381818183</v>
          </cell>
        </row>
        <row r="212">
          <cell r="C212">
            <v>0</v>
          </cell>
          <cell r="D212">
            <v>7084.1960486961016</v>
          </cell>
          <cell r="E212">
            <v>6886.2074731814264</v>
          </cell>
          <cell r="F212">
            <v>6756.616070322003</v>
          </cell>
          <cell r="G212">
            <v>6633.668045708816</v>
          </cell>
          <cell r="H212">
            <v>6514.6220263415635</v>
          </cell>
          <cell r="I212">
            <v>6361.8431601528646</v>
          </cell>
          <cell r="J212">
            <v>6197.8230613453825</v>
          </cell>
          <cell r="K212">
            <v>6026.5383706159992</v>
          </cell>
          <cell r="L212">
            <v>5773.9730077219583</v>
          </cell>
          <cell r="M212">
            <v>5512.744580724685</v>
          </cell>
          <cell r="N212">
            <v>5241.3599671064057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C224" t="str">
            <v>(only entry in Month)</v>
          </cell>
        </row>
        <row r="225">
          <cell r="C225" t="str">
            <v>(only entry in Month)</v>
          </cell>
        </row>
        <row r="226">
          <cell r="C226" t="str">
            <v>(only entry in Month)</v>
          </cell>
        </row>
        <row r="227">
          <cell r="C227" t="str">
            <v>(only entry in Month)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3">
          <cell r="C233">
            <v>15185.13</v>
          </cell>
          <cell r="D233">
            <v>30913.584999999999</v>
          </cell>
          <cell r="E233">
            <v>47148.122500000005</v>
          </cell>
          <cell r="F233">
            <v>63813.606250000012</v>
          </cell>
          <cell r="G233">
            <v>80827.516562500008</v>
          </cell>
          <cell r="H233">
            <v>98253.220937500009</v>
          </cell>
          <cell r="I233">
            <v>115803.99312499999</v>
          </cell>
          <cell r="J233">
            <v>133185.96210937502</v>
          </cell>
          <cell r="K233">
            <v>150402.15160156251</v>
          </cell>
          <cell r="L233">
            <v>167455.32634765626</v>
          </cell>
          <cell r="M233">
            <v>184257.36872070315</v>
          </cell>
          <cell r="N233">
            <v>200693.21990722656</v>
          </cell>
        </row>
        <row r="234">
          <cell r="C234">
            <v>289.98625035806356</v>
          </cell>
          <cell r="D234">
            <v>287.98346453025295</v>
          </cell>
          <cell r="E234">
            <v>286.64086390856312</v>
          </cell>
          <cell r="F234">
            <v>285.88083931591387</v>
          </cell>
          <cell r="G234">
            <v>285.29204794133739</v>
          </cell>
          <cell r="H234">
            <v>284.95713728973323</v>
          </cell>
          <cell r="I234">
            <v>283.90986080806101</v>
          </cell>
          <cell r="J234">
            <v>281.64854108732663</v>
          </cell>
          <cell r="K234">
            <v>278.58957082549966</v>
          </cell>
          <cell r="L234">
            <v>274.80524869971157</v>
          </cell>
          <cell r="M234">
            <v>270.13248602947243</v>
          </cell>
          <cell r="N234">
            <v>264.56085620325416</v>
          </cell>
        </row>
        <row r="237">
          <cell r="C237">
            <v>11101.65</v>
          </cell>
          <cell r="D237">
            <v>22556.625</v>
          </cell>
          <cell r="E237">
            <v>34379.362500000003</v>
          </cell>
          <cell r="F237">
            <v>46529.306250000009</v>
          </cell>
          <cell r="G237">
            <v>59045.496562500004</v>
          </cell>
          <cell r="H237">
            <v>71819.390937500008</v>
          </cell>
          <cell r="I237">
            <v>84671.278124999997</v>
          </cell>
          <cell r="J237">
            <v>97335.549609375012</v>
          </cell>
          <cell r="K237">
            <v>109861.63535156251</v>
          </cell>
          <cell r="L237">
            <v>122213.62822265626</v>
          </cell>
          <cell r="M237">
            <v>134321.07465820314</v>
          </cell>
          <cell r="N237">
            <v>146096.24787597658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C239">
            <v>3753.415</v>
          </cell>
          <cell r="D239">
            <v>7626.2875000000004</v>
          </cell>
          <cell r="E239">
            <v>11623.498750000001</v>
          </cell>
          <cell r="F239">
            <v>15731.336875000001</v>
          </cell>
          <cell r="G239">
            <v>20002.264374999999</v>
          </cell>
          <cell r="H239">
            <v>24400.822343749998</v>
          </cell>
          <cell r="I239">
            <v>28826.236328125</v>
          </cell>
          <cell r="J239">
            <v>33168.272265624997</v>
          </cell>
          <cell r="K239">
            <v>37462.930234374995</v>
          </cell>
          <cell r="L239">
            <v>41697.899218749997</v>
          </cell>
          <cell r="M239">
            <v>45849.023710937501</v>
          </cell>
          <cell r="N239">
            <v>49886.225957031253</v>
          </cell>
        </row>
        <row r="240">
          <cell r="C240">
            <v>4229.2</v>
          </cell>
          <cell r="D240">
            <v>8593</v>
          </cell>
          <cell r="E240">
            <v>13096.9</v>
          </cell>
          <cell r="F240">
            <v>17725.45</v>
          </cell>
          <cell r="G240">
            <v>22411.606562500001</v>
          </cell>
          <cell r="H240">
            <v>27171.689843750002</v>
          </cell>
          <cell r="I240">
            <v>31960.836484375002</v>
          </cell>
          <cell r="J240">
            <v>36725.014804687504</v>
          </cell>
          <cell r="K240">
            <v>41496.856992187502</v>
          </cell>
          <cell r="L240">
            <v>46202.378085937504</v>
          </cell>
          <cell r="M240">
            <v>50814.738632812507</v>
          </cell>
          <cell r="N240">
            <v>55300.518906250007</v>
          </cell>
        </row>
        <row r="241">
          <cell r="C241">
            <v>3119.0349999999999</v>
          </cell>
          <cell r="D241">
            <v>6337.3374999999996</v>
          </cell>
          <cell r="E241">
            <v>9658.963749999999</v>
          </cell>
          <cell r="F241">
            <v>13072.519375</v>
          </cell>
          <cell r="G241">
            <v>16631.625625000001</v>
          </cell>
          <cell r="H241">
            <v>20246.87875</v>
          </cell>
          <cell r="I241">
            <v>23884.205312499998</v>
          </cell>
          <cell r="J241">
            <v>27442.2625390625</v>
          </cell>
          <cell r="K241">
            <v>30901.848125</v>
          </cell>
          <cell r="L241">
            <v>34313.350917968753</v>
          </cell>
          <cell r="M241">
            <v>37657.312314453127</v>
          </cell>
          <cell r="N241">
            <v>40909.503012695313</v>
          </cell>
        </row>
        <row r="242">
          <cell r="C242">
            <v>212.00515611572615</v>
          </cell>
          <cell r="D242">
            <v>210.13205086403653</v>
          </cell>
          <cell r="E242">
            <v>209.01214396449524</v>
          </cell>
          <cell r="F242">
            <v>208.44829034461907</v>
          </cell>
          <cell r="G242">
            <v>208.40935553182857</v>
          </cell>
          <cell r="H242">
            <v>208.59538465727567</v>
          </cell>
          <cell r="I242">
            <v>208.86375619773551</v>
          </cell>
          <cell r="J242">
            <v>208.92837127452353</v>
          </cell>
          <cell r="K242">
            <v>209.11288301875348</v>
          </cell>
          <cell r="L242">
            <v>209.32009081399011</v>
          </cell>
          <cell r="M242">
            <v>209.51657254438177</v>
          </cell>
          <cell r="N242">
            <v>209.73061323874387</v>
          </cell>
        </row>
        <row r="245"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75</v>
          </cell>
          <cell r="I245">
            <v>187.5</v>
          </cell>
          <cell r="J245">
            <v>356.25</v>
          </cell>
          <cell r="K245">
            <v>553.125</v>
          </cell>
          <cell r="L245">
            <v>801.5625</v>
          </cell>
          <cell r="M245">
            <v>1113.28125</v>
          </cell>
          <cell r="N245">
            <v>1494.140625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75</v>
          </cell>
          <cell r="I246">
            <v>187.5</v>
          </cell>
          <cell r="J246">
            <v>356.25</v>
          </cell>
          <cell r="K246">
            <v>553.125</v>
          </cell>
          <cell r="L246">
            <v>801.5625</v>
          </cell>
          <cell r="M246">
            <v>1113.28125</v>
          </cell>
          <cell r="N246">
            <v>1494.140625</v>
          </cell>
        </row>
        <row r="247"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150</v>
          </cell>
          <cell r="I250">
            <v>75</v>
          </cell>
          <cell r="J250">
            <v>50.892857142857146</v>
          </cell>
          <cell r="K250">
            <v>38.146551724137929</v>
          </cell>
          <cell r="L250">
            <v>31.433823529411764</v>
          </cell>
          <cell r="M250">
            <v>27.153201219512194</v>
          </cell>
          <cell r="N250">
            <v>24.099042338709676</v>
          </cell>
        </row>
        <row r="253">
          <cell r="C253">
            <v>11101.65</v>
          </cell>
          <cell r="D253">
            <v>22556.625</v>
          </cell>
          <cell r="E253">
            <v>34379.362500000003</v>
          </cell>
          <cell r="F253">
            <v>46529.306250000009</v>
          </cell>
          <cell r="G253">
            <v>59045.496562500004</v>
          </cell>
          <cell r="H253">
            <v>71894.390937500008</v>
          </cell>
          <cell r="I253">
            <v>84858.778124999997</v>
          </cell>
          <cell r="J253">
            <v>97691.799609375012</v>
          </cell>
          <cell r="K253">
            <v>110414.76035156251</v>
          </cell>
          <cell r="L253">
            <v>123015.19072265626</v>
          </cell>
          <cell r="M253">
            <v>135434.35590820314</v>
          </cell>
          <cell r="N253">
            <v>147590.38850097658</v>
          </cell>
        </row>
        <row r="254"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75</v>
          </cell>
          <cell r="I254">
            <v>187.5</v>
          </cell>
          <cell r="J254">
            <v>356.25</v>
          </cell>
          <cell r="K254">
            <v>553.125</v>
          </cell>
          <cell r="L254">
            <v>801.5625</v>
          </cell>
          <cell r="M254">
            <v>1113.28125</v>
          </cell>
          <cell r="N254">
            <v>1494.140625</v>
          </cell>
        </row>
        <row r="255">
          <cell r="C255">
            <v>3753.415</v>
          </cell>
          <cell r="D255">
            <v>7626.2875000000004</v>
          </cell>
          <cell r="E255">
            <v>11623.498750000001</v>
          </cell>
          <cell r="F255">
            <v>15731.336875000001</v>
          </cell>
          <cell r="G255">
            <v>20002.264374999999</v>
          </cell>
          <cell r="H255">
            <v>24400.822343749998</v>
          </cell>
          <cell r="I255">
            <v>28826.236328125</v>
          </cell>
          <cell r="J255">
            <v>33168.272265624997</v>
          </cell>
          <cell r="K255">
            <v>37462.930234374995</v>
          </cell>
          <cell r="L255">
            <v>41697.899218749997</v>
          </cell>
          <cell r="M255">
            <v>45849.023710937501</v>
          </cell>
          <cell r="N255">
            <v>49886.225957031253</v>
          </cell>
        </row>
        <row r="256">
          <cell r="C256">
            <v>4229.2</v>
          </cell>
          <cell r="D256">
            <v>8593</v>
          </cell>
          <cell r="E256">
            <v>13096.9</v>
          </cell>
          <cell r="F256">
            <v>17725.45</v>
          </cell>
          <cell r="G256">
            <v>22411.606562500001</v>
          </cell>
          <cell r="H256">
            <v>27171.689843750002</v>
          </cell>
          <cell r="I256">
            <v>31960.836484375002</v>
          </cell>
          <cell r="J256">
            <v>36725.014804687504</v>
          </cell>
          <cell r="K256">
            <v>41496.856992187502</v>
          </cell>
          <cell r="L256">
            <v>46202.378085937504</v>
          </cell>
          <cell r="M256">
            <v>50814.738632812507</v>
          </cell>
          <cell r="N256">
            <v>55300.518906250007</v>
          </cell>
        </row>
        <row r="257">
          <cell r="C257">
            <v>3119.0349999999999</v>
          </cell>
          <cell r="D257">
            <v>6337.3374999999996</v>
          </cell>
          <cell r="E257">
            <v>9658.963749999999</v>
          </cell>
          <cell r="F257">
            <v>13072.519375</v>
          </cell>
          <cell r="G257">
            <v>16631.625625000001</v>
          </cell>
          <cell r="H257">
            <v>20246.87875</v>
          </cell>
          <cell r="I257">
            <v>23884.205312499998</v>
          </cell>
          <cell r="J257">
            <v>27442.2625390625</v>
          </cell>
          <cell r="K257">
            <v>30901.848125</v>
          </cell>
          <cell r="L257">
            <v>34313.350917968753</v>
          </cell>
          <cell r="M257">
            <v>37657.312314453127</v>
          </cell>
          <cell r="N257">
            <v>40909.503012695313</v>
          </cell>
        </row>
        <row r="258">
          <cell r="C258">
            <v>212.00515611572615</v>
          </cell>
          <cell r="D258">
            <v>210.13205086403653</v>
          </cell>
          <cell r="E258">
            <v>209.01214396449524</v>
          </cell>
          <cell r="F258">
            <v>208.44829034461907</v>
          </cell>
          <cell r="G258">
            <v>208.40935553182857</v>
          </cell>
          <cell r="H258">
            <v>208.51041455191421</v>
          </cell>
          <cell r="I258">
            <v>208.0432913898355</v>
          </cell>
          <cell r="J258">
            <v>206.58898580903193</v>
          </cell>
          <cell r="K258">
            <v>204.52101496946028</v>
          </cell>
          <cell r="L258">
            <v>201.87605146819001</v>
          </cell>
          <cell r="M258">
            <v>198.55498593784364</v>
          </cell>
          <cell r="N258">
            <v>194.55883744971143</v>
          </cell>
        </row>
        <row r="261">
          <cell r="C261">
            <v>4083.4799999999996</v>
          </cell>
          <cell r="D261">
            <v>8356.9599999999991</v>
          </cell>
          <cell r="E261">
            <v>12768.76</v>
          </cell>
          <cell r="F261">
            <v>17284.3</v>
          </cell>
          <cell r="G261">
            <v>21782.02</v>
          </cell>
          <cell r="H261">
            <v>26358.83</v>
          </cell>
          <cell r="I261">
            <v>30945.215</v>
          </cell>
          <cell r="J261">
            <v>35494.162499999999</v>
          </cell>
          <cell r="K261">
            <v>39987.391250000001</v>
          </cell>
          <cell r="L261">
            <v>44440.135624999995</v>
          </cell>
          <cell r="M261">
            <v>48823.012812499997</v>
          </cell>
          <cell r="N261">
            <v>53102.831406249999</v>
          </cell>
        </row>
        <row r="262">
          <cell r="C262">
            <v>0.26891307483044269</v>
          </cell>
          <cell r="D262">
            <v>0.27033292968123884</v>
          </cell>
          <cell r="E262">
            <v>0.2708222368769827</v>
          </cell>
          <cell r="F262">
            <v>0.27085602923436092</v>
          </cell>
          <cell r="G262">
            <v>0.26948768100721021</v>
          </cell>
          <cell r="H262">
            <v>0.26827446213460171</v>
          </cell>
          <cell r="I262">
            <v>0.2672206213700889</v>
          </cell>
          <cell r="J262">
            <v>0.26650077784362491</v>
          </cell>
          <cell r="K262">
            <v>0.26586980853792902</v>
          </cell>
          <cell r="L262">
            <v>0.26538502294478966</v>
          </cell>
          <cell r="M262">
            <v>0.26497183342776265</v>
          </cell>
          <cell r="N262">
            <v>0.26459703736278473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48.75</v>
          </cell>
          <cell r="I263">
            <v>121.875</v>
          </cell>
          <cell r="J263">
            <v>231.5625</v>
          </cell>
          <cell r="K263">
            <v>359.53125</v>
          </cell>
          <cell r="L263">
            <v>521.015625</v>
          </cell>
          <cell r="M263">
            <v>723.6328125</v>
          </cell>
          <cell r="N263">
            <v>971.19140625</v>
          </cell>
        </row>
        <row r="264">
          <cell r="C264">
            <v>2256.66</v>
          </cell>
          <cell r="D264">
            <v>4618.32</v>
          </cell>
          <cell r="E264">
            <v>7056.42</v>
          </cell>
          <cell r="F264">
            <v>9551.85</v>
          </cell>
          <cell r="G264">
            <v>12043.83</v>
          </cell>
          <cell r="H264">
            <v>14552.619999999999</v>
          </cell>
          <cell r="I264">
            <v>17053.21</v>
          </cell>
          <cell r="J264">
            <v>19512.8</v>
          </cell>
          <cell r="K264">
            <v>21931.39</v>
          </cell>
          <cell r="L264">
            <v>24308.98</v>
          </cell>
          <cell r="M264">
            <v>26625.07</v>
          </cell>
          <cell r="N264">
            <v>28859.16</v>
          </cell>
        </row>
        <row r="265">
          <cell r="C265">
            <v>1826.82</v>
          </cell>
          <cell r="D265">
            <v>3738.64</v>
          </cell>
          <cell r="E265">
            <v>5712.34</v>
          </cell>
          <cell r="F265">
            <v>7732.45</v>
          </cell>
          <cell r="G265">
            <v>9738.19</v>
          </cell>
          <cell r="H265">
            <v>11757.460000000001</v>
          </cell>
          <cell r="I265">
            <v>13770.130000000001</v>
          </cell>
          <cell r="J265">
            <v>15749.800000000001</v>
          </cell>
          <cell r="K265">
            <v>17696.47</v>
          </cell>
          <cell r="L265">
            <v>19610.14</v>
          </cell>
          <cell r="M265">
            <v>21474.309999999998</v>
          </cell>
          <cell r="N265">
            <v>23272.479999999996</v>
          </cell>
        </row>
        <row r="266">
          <cell r="C266">
            <v>77.981094242337434</v>
          </cell>
          <cell r="D266">
            <v>77.851413666216402</v>
          </cell>
          <cell r="E266">
            <v>77.628719944067853</v>
          </cell>
          <cell r="F266">
            <v>77.432548971294807</v>
          </cell>
          <cell r="G266">
            <v>76.882692409508849</v>
          </cell>
          <cell r="H266">
            <v>76.44672273781903</v>
          </cell>
          <cell r="I266">
            <v>75.866569418225495</v>
          </cell>
          <cell r="J266">
            <v>75.05955527829471</v>
          </cell>
          <cell r="K266">
            <v>74.06855585603941</v>
          </cell>
          <cell r="L266">
            <v>72.929197231521584</v>
          </cell>
          <cell r="M266">
            <v>71.577500091628792</v>
          </cell>
          <cell r="N266">
            <v>70.002018753542757</v>
          </cell>
        </row>
        <row r="269"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5"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3">
          <cell r="C283" t="str">
            <v>(only entry in Month)</v>
          </cell>
        </row>
        <row r="284">
          <cell r="C284">
            <v>0.33809523809523812</v>
          </cell>
          <cell r="D284">
            <v>0.33809523809523812</v>
          </cell>
          <cell r="E284">
            <v>0.33809523809523806</v>
          </cell>
          <cell r="F284">
            <v>0.33809523809523806</v>
          </cell>
          <cell r="G284">
            <v>0.33876020254698824</v>
          </cell>
          <cell r="H284">
            <v>0.33939813698348709</v>
          </cell>
          <cell r="I284">
            <v>0.33969657547582088</v>
          </cell>
          <cell r="J284">
            <v>0.3395195133905794</v>
          </cell>
          <cell r="K284">
            <v>0.33929277313189266</v>
          </cell>
          <cell r="L284">
            <v>0.33896544787513228</v>
          </cell>
          <cell r="M284">
            <v>0.33853318386963632</v>
          </cell>
          <cell r="N284">
            <v>0.33800457105444348</v>
          </cell>
        </row>
        <row r="285">
          <cell r="C285" t="str">
            <v>(only entry in Month)</v>
          </cell>
        </row>
        <row r="286">
          <cell r="C286" t="str">
            <v>(only entry in Month)</v>
          </cell>
        </row>
        <row r="298">
          <cell r="C298">
            <v>46.5</v>
          </cell>
          <cell r="D298">
            <v>85.25</v>
          </cell>
          <cell r="E298">
            <v>116.25</v>
          </cell>
          <cell r="F298">
            <v>139.5</v>
          </cell>
          <cell r="G298">
            <v>162.75</v>
          </cell>
          <cell r="H298">
            <v>200.45</v>
          </cell>
          <cell r="I298">
            <v>257.25</v>
          </cell>
          <cell r="J298">
            <v>331.6</v>
          </cell>
          <cell r="K298">
            <v>405.95000000000005</v>
          </cell>
          <cell r="L298">
            <v>502.50000000000006</v>
          </cell>
          <cell r="M298">
            <v>621.25</v>
          </cell>
          <cell r="N298">
            <v>762.2</v>
          </cell>
        </row>
        <row r="299">
          <cell r="C299">
            <v>586.80150000000003</v>
          </cell>
          <cell r="D299">
            <v>1192.2787499999999</v>
          </cell>
          <cell r="E299">
            <v>1817.1948749999999</v>
          </cell>
          <cell r="F299">
            <v>2459.4061874999998</v>
          </cell>
          <cell r="G299">
            <v>3117.8408437499997</v>
          </cell>
          <cell r="H299">
            <v>3786.6626718749999</v>
          </cell>
          <cell r="I299">
            <v>4459.5680859374997</v>
          </cell>
          <cell r="J299">
            <v>5128.96529296875</v>
          </cell>
          <cell r="K299">
            <v>5791.0583964843754</v>
          </cell>
          <cell r="L299">
            <v>6443.9494482421878</v>
          </cell>
          <cell r="M299">
            <v>7083.9144741210939</v>
          </cell>
          <cell r="N299">
            <v>7706.3164870605469</v>
          </cell>
        </row>
        <row r="300">
          <cell r="C300">
            <v>3523.3465199999996</v>
          </cell>
          <cell r="D300">
            <v>7206.939194999999</v>
          </cell>
          <cell r="E300">
            <v>11008.793782499999</v>
          </cell>
          <cell r="F300">
            <v>14915.868551249998</v>
          </cell>
          <cell r="G300">
            <v>19024.263532499997</v>
          </cell>
          <cell r="H300">
            <v>23310.404615312498</v>
          </cell>
          <cell r="I300">
            <v>27668.672206718747</v>
          </cell>
          <cell r="J300">
            <v>32009.535316093748</v>
          </cell>
          <cell r="K300">
            <v>36339.664070781248</v>
          </cell>
          <cell r="L300">
            <v>40675.985648124995</v>
          </cell>
          <cell r="M300">
            <v>45009.823636796871</v>
          </cell>
          <cell r="N300">
            <v>49319.699831132806</v>
          </cell>
        </row>
        <row r="301">
          <cell r="C301">
            <v>3523.3465199999996</v>
          </cell>
          <cell r="D301">
            <v>7206.939194999999</v>
          </cell>
          <cell r="E301">
            <v>11008.793782499999</v>
          </cell>
          <cell r="F301">
            <v>14915.868551249998</v>
          </cell>
          <cell r="G301">
            <v>19024.263532499997</v>
          </cell>
          <cell r="H301">
            <v>23310.404615312498</v>
          </cell>
          <cell r="I301">
            <v>27668.672206718747</v>
          </cell>
          <cell r="J301">
            <v>32009.535316093748</v>
          </cell>
          <cell r="K301">
            <v>36339.664070781248</v>
          </cell>
          <cell r="L301">
            <v>40675.985648124995</v>
          </cell>
          <cell r="M301">
            <v>45009.823636796871</v>
          </cell>
          <cell r="N301">
            <v>49319.699831132806</v>
          </cell>
        </row>
        <row r="302"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C304">
            <v>893.26125000000002</v>
          </cell>
          <cell r="D304">
            <v>1807.30375</v>
          </cell>
          <cell r="E304">
            <v>2757.2562499999999</v>
          </cell>
          <cell r="F304">
            <v>3733.6840625</v>
          </cell>
          <cell r="G304">
            <v>4711.7708750000002</v>
          </cell>
          <cell r="H304">
            <v>5720.5767500000002</v>
          </cell>
          <cell r="I304">
            <v>6763.6414999999997</v>
          </cell>
          <cell r="J304">
            <v>7829.49125</v>
          </cell>
          <cell r="K304">
            <v>8895.3410000000003</v>
          </cell>
          <cell r="L304">
            <v>9961.1907499999998</v>
          </cell>
          <cell r="M304">
            <v>11039.24675</v>
          </cell>
          <cell r="N304">
            <v>12121.371500000001</v>
          </cell>
        </row>
        <row r="305">
          <cell r="C305">
            <v>105.70039559999999</v>
          </cell>
          <cell r="D305">
            <v>216.20817584999998</v>
          </cell>
          <cell r="E305">
            <v>330.26381347500001</v>
          </cell>
          <cell r="F305">
            <v>447.47605653749997</v>
          </cell>
          <cell r="G305">
            <v>570.727905975</v>
          </cell>
          <cell r="H305">
            <v>699.31213845937498</v>
          </cell>
          <cell r="I305">
            <v>830.06016620156242</v>
          </cell>
          <cell r="J305">
            <v>960.28605948281245</v>
          </cell>
          <cell r="K305">
            <v>1090.1899221234376</v>
          </cell>
          <cell r="L305">
            <v>1220.27956944375</v>
          </cell>
          <cell r="M305">
            <v>1350.2947091039061</v>
          </cell>
          <cell r="N305">
            <v>1479.5909949339843</v>
          </cell>
        </row>
        <row r="306"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C312">
            <v>5155.6096656</v>
          </cell>
          <cell r="D312">
            <v>10507.979870849998</v>
          </cell>
          <cell r="E312">
            <v>16029.758720974998</v>
          </cell>
          <cell r="F312">
            <v>21695.934857787499</v>
          </cell>
          <cell r="G312">
            <v>27587.353157224999</v>
          </cell>
          <cell r="H312">
            <v>33717.406175646873</v>
          </cell>
          <cell r="I312">
            <v>39979.191958857809</v>
          </cell>
          <cell r="J312">
            <v>46259.877918545317</v>
          </cell>
          <cell r="K312">
            <v>52522.203389389062</v>
          </cell>
          <cell r="L312">
            <v>58803.905415810936</v>
          </cell>
          <cell r="M312">
            <v>65104.52957002187</v>
          </cell>
          <cell r="N312">
            <v>71389.178813127335</v>
          </cell>
        </row>
        <row r="313"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C324">
            <v>52.850197799999997</v>
          </cell>
          <cell r="D324">
            <v>108.10408792499999</v>
          </cell>
          <cell r="E324">
            <v>165.1319067375</v>
          </cell>
          <cell r="F324">
            <v>223.73802826874999</v>
          </cell>
          <cell r="G324">
            <v>285.3639529875</v>
          </cell>
          <cell r="H324">
            <v>349.65606922968749</v>
          </cell>
          <cell r="I324">
            <v>415.03008310078121</v>
          </cell>
          <cell r="J324">
            <v>480.14302974140622</v>
          </cell>
          <cell r="K324">
            <v>545.09496106171878</v>
          </cell>
          <cell r="L324">
            <v>610.139784721875</v>
          </cell>
          <cell r="M324">
            <v>675.14735455195307</v>
          </cell>
          <cell r="N324">
            <v>739.79549746699217</v>
          </cell>
        </row>
        <row r="325">
          <cell r="C325">
            <v>5208.4598634000004</v>
          </cell>
          <cell r="D325">
            <v>10616.083958774998</v>
          </cell>
          <cell r="E325">
            <v>16194.890627712499</v>
          </cell>
          <cell r="F325">
            <v>21919.672886056251</v>
          </cell>
          <cell r="G325">
            <v>27872.717110212499</v>
          </cell>
          <cell r="H325">
            <v>34067.062244876557</v>
          </cell>
          <cell r="I325">
            <v>40394.222041958594</v>
          </cell>
          <cell r="J325">
            <v>46740.020948286721</v>
          </cell>
          <cell r="K325">
            <v>53067.298350450779</v>
          </cell>
          <cell r="L325">
            <v>59414.045200532812</v>
          </cell>
          <cell r="M325">
            <v>65779.676924573825</v>
          </cell>
          <cell r="N325">
            <v>72128.974310594334</v>
          </cell>
        </row>
        <row r="326"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C329">
            <v>5208.4598634000004</v>
          </cell>
          <cell r="D329">
            <v>10616.083958774998</v>
          </cell>
          <cell r="E329">
            <v>16194.890627712499</v>
          </cell>
          <cell r="F329">
            <v>21919.672886056251</v>
          </cell>
          <cell r="G329">
            <v>27872.717110212499</v>
          </cell>
          <cell r="H329">
            <v>34067.062244876557</v>
          </cell>
          <cell r="I329">
            <v>40394.222041958594</v>
          </cell>
          <cell r="J329">
            <v>46740.020948286721</v>
          </cell>
          <cell r="K329">
            <v>53067.298350450779</v>
          </cell>
          <cell r="L329">
            <v>59414.045200532812</v>
          </cell>
          <cell r="M329">
            <v>65779.676924573825</v>
          </cell>
          <cell r="N329">
            <v>72128.974310594334</v>
          </cell>
        </row>
        <row r="331">
          <cell r="C331">
            <v>98.45525953594958</v>
          </cell>
          <cell r="D331">
            <v>97.88979338441473</v>
          </cell>
          <cell r="E331">
            <v>97.454228172629712</v>
          </cell>
          <cell r="F331">
            <v>97.196388534893089</v>
          </cell>
          <cell r="G331">
            <v>97.373429423874484</v>
          </cell>
          <cell r="H331">
            <v>97.788300973453801</v>
          </cell>
          <cell r="I331">
            <v>98.014641101419045</v>
          </cell>
          <cell r="J331">
            <v>97.825828790698097</v>
          </cell>
          <cell r="K331">
            <v>97.286760496766007</v>
          </cell>
          <cell r="L331">
            <v>96.501091991287481</v>
          </cell>
          <cell r="M331">
            <v>95.447191863395204</v>
          </cell>
          <cell r="N331">
            <v>94.107724611618053</v>
          </cell>
        </row>
        <row r="332">
          <cell r="C332">
            <v>78.490366084216546</v>
          </cell>
          <cell r="D332">
            <v>78.245078438679016</v>
          </cell>
          <cell r="E332">
            <v>77.976646244338383</v>
          </cell>
          <cell r="F332">
            <v>77.840109932016972</v>
          </cell>
          <cell r="G332">
            <v>78.153660682455921</v>
          </cell>
          <cell r="H332">
            <v>78.587782155416178</v>
          </cell>
          <cell r="I332">
            <v>78.7669231720715</v>
          </cell>
          <cell r="J332">
            <v>78.536839386445806</v>
          </cell>
          <cell r="K332">
            <v>78.038643501705266</v>
          </cell>
          <cell r="L332">
            <v>77.326925128605723</v>
          </cell>
          <cell r="M332">
            <v>76.372581895496211</v>
          </cell>
          <cell r="N332">
            <v>75.173698991804997</v>
          </cell>
        </row>
        <row r="333">
          <cell r="C333">
            <v>67.28437926095674</v>
          </cell>
          <cell r="D333">
            <v>67.138098607294239</v>
          </cell>
          <cell r="E333">
            <v>66.928861491929354</v>
          </cell>
          <cell r="F333">
            <v>66.822128870944255</v>
          </cell>
          <cell r="G333">
            <v>67.14880444911141</v>
          </cell>
          <cell r="H333">
            <v>67.605581830952715</v>
          </cell>
          <cell r="I333">
            <v>67.833661542863879</v>
          </cell>
          <cell r="J333">
            <v>67.69060927950801</v>
          </cell>
          <cell r="K333">
            <v>67.31187891674152</v>
          </cell>
          <cell r="L333">
            <v>66.751978548189896</v>
          </cell>
          <cell r="M333">
            <v>65.987133318863613</v>
          </cell>
          <cell r="N333">
            <v>65.014961746309339</v>
          </cell>
        </row>
        <row r="334"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C336">
            <v>0.31737142857142853</v>
          </cell>
          <cell r="D336">
            <v>0.31950432278765101</v>
          </cell>
          <cell r="E336">
            <v>0.32021518090976814</v>
          </cell>
          <cell r="F336">
            <v>0.32056933045826347</v>
          </cell>
          <cell r="G336">
            <v>0.32219668967239024</v>
          </cell>
          <cell r="H336">
            <v>0.32423119956015689</v>
          </cell>
          <cell r="I336">
            <v>0.32605551032047397</v>
          </cell>
          <cell r="J336">
            <v>0.32765836481757216</v>
          </cell>
          <cell r="K336">
            <v>0.32911962091911562</v>
          </cell>
          <cell r="L336">
            <v>0.33065823341957001</v>
          </cell>
          <cell r="M336">
            <v>0.33233682351104726</v>
          </cell>
          <cell r="N336">
            <v>0.33416606821118616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C339">
            <v>0.29085083697011482</v>
          </cell>
          <cell r="D339">
            <v>0.29159487471284867</v>
          </cell>
          <cell r="E339">
            <v>0.29197451144528602</v>
          </cell>
          <cell r="F339">
            <v>0.29225041036996707</v>
          </cell>
          <cell r="G339">
            <v>0.29366279476304419</v>
          </cell>
          <cell r="H339">
            <v>0.2954710399140954</v>
          </cell>
          <cell r="I339">
            <v>0.29733269792823264</v>
          </cell>
          <cell r="J339">
            <v>0.29912331551411653</v>
          </cell>
          <cell r="K339">
            <v>0.30076035873885271</v>
          </cell>
          <cell r="L339">
            <v>0.30239215140279546</v>
          </cell>
          <cell r="M339">
            <v>0.30418903067999364</v>
          </cell>
          <cell r="N339">
            <v>0.306144230281097</v>
          </cell>
        </row>
        <row r="340">
          <cell r="C340">
            <v>0.10127064526379463</v>
          </cell>
          <cell r="D340">
            <v>0.1008439025574606</v>
          </cell>
          <cell r="E340">
            <v>0.10094200445368723</v>
          </cell>
          <cell r="F340">
            <v>0.10099586719911788</v>
          </cell>
          <cell r="G340">
            <v>0.10226353458201377</v>
          </cell>
          <cell r="H340">
            <v>0.10322742363152661</v>
          </cell>
          <cell r="I340">
            <v>0.10428725411357115</v>
          </cell>
          <cell r="J340">
            <v>0.10462100729609104</v>
          </cell>
          <cell r="K340">
            <v>0.10502560062841891</v>
          </cell>
          <cell r="L340">
            <v>0.10542779975139938</v>
          </cell>
          <cell r="M340">
            <v>0.1059864655532282</v>
          </cell>
          <cell r="N340">
            <v>0.10664889605203134</v>
          </cell>
        </row>
        <row r="341">
          <cell r="C341">
            <v>0.68090812169312087</v>
          </cell>
          <cell r="D341">
            <v>0.68437390243235141</v>
          </cell>
          <cell r="E341">
            <v>0.68476821065478721</v>
          </cell>
          <cell r="F341">
            <v>0.68494844140348277</v>
          </cell>
          <cell r="G341">
            <v>0.68260525989265941</v>
          </cell>
          <cell r="H341">
            <v>0.68162402701664104</v>
          </cell>
          <cell r="I341">
            <v>0.68015490978493476</v>
          </cell>
          <cell r="J341">
            <v>0.68070094180461382</v>
          </cell>
          <cell r="K341">
            <v>0.6808892756526661</v>
          </cell>
          <cell r="L341">
            <v>0.68115779649248065</v>
          </cell>
          <cell r="M341">
            <v>0.681087204139733</v>
          </cell>
          <cell r="N341">
            <v>0.68085061232299804</v>
          </cell>
        </row>
        <row r="342">
          <cell r="C342">
            <v>2.050201672660934E-2</v>
          </cell>
          <cell r="D342">
            <v>2.057561762654107E-2</v>
          </cell>
          <cell r="E342">
            <v>2.0603168096525907E-2</v>
          </cell>
          <cell r="F342">
            <v>2.0624880166289942E-2</v>
          </cell>
          <cell r="G342">
            <v>2.0688026963744038E-2</v>
          </cell>
          <cell r="H342">
            <v>2.0740389542908206E-2</v>
          </cell>
          <cell r="I342">
            <v>2.0762304727313375E-2</v>
          </cell>
          <cell r="J342">
            <v>2.0758508294675793E-2</v>
          </cell>
          <cell r="K342">
            <v>2.0756743848710773E-2</v>
          </cell>
          <cell r="L342">
            <v>2.0751675604111265E-2</v>
          </cell>
          <cell r="M342">
            <v>2.0740411120728917E-2</v>
          </cell>
          <cell r="N342">
            <v>2.0725704084747242E-2</v>
          </cell>
        </row>
        <row r="343"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56">
          <cell r="C356">
            <v>744.16049999999996</v>
          </cell>
          <cell r="D356">
            <v>1505.6334999999999</v>
          </cell>
          <cell r="E356">
            <v>2297.0225</v>
          </cell>
          <cell r="F356">
            <v>3110.4676250000002</v>
          </cell>
          <cell r="G356">
            <v>3992.6989250000001</v>
          </cell>
          <cell r="H356">
            <v>4902.6387249999998</v>
          </cell>
          <cell r="I356">
            <v>5843.4799249999996</v>
          </cell>
          <cell r="J356">
            <v>6750.5164249999998</v>
          </cell>
          <cell r="K356">
            <v>7661.8097749999997</v>
          </cell>
          <cell r="L356">
            <v>8573.1031249999996</v>
          </cell>
          <cell r="M356">
            <v>9494.8327250000002</v>
          </cell>
          <cell r="N356">
            <v>10420.041075000001</v>
          </cell>
        </row>
        <row r="357"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C361">
            <v>744.16049999999996</v>
          </cell>
          <cell r="D361">
            <v>1505.6334999999999</v>
          </cell>
          <cell r="E361">
            <v>2297.0225</v>
          </cell>
          <cell r="F361">
            <v>3110.4676250000002</v>
          </cell>
          <cell r="G361">
            <v>3992.6989250000001</v>
          </cell>
          <cell r="H361">
            <v>4902.6387249999998</v>
          </cell>
          <cell r="I361">
            <v>5843.4799249999996</v>
          </cell>
          <cell r="J361">
            <v>6750.5164249999998</v>
          </cell>
          <cell r="K361">
            <v>7661.8097749999997</v>
          </cell>
          <cell r="L361">
            <v>8573.1031249999996</v>
          </cell>
          <cell r="M361">
            <v>9494.8327250000002</v>
          </cell>
          <cell r="N361">
            <v>10420.041075000001</v>
          </cell>
        </row>
        <row r="363"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1">
          <cell r="C371">
            <v>4464.2993634000004</v>
          </cell>
          <cell r="D371">
            <v>9110.450458774998</v>
          </cell>
          <cell r="E371">
            <v>13897.8681277125</v>
          </cell>
          <cell r="F371">
            <v>18809.20526105625</v>
          </cell>
          <cell r="G371">
            <v>23880.018185212499</v>
          </cell>
          <cell r="H371">
            <v>29164.423519876556</v>
          </cell>
          <cell r="I371">
            <v>34550.742116958594</v>
          </cell>
          <cell r="J371">
            <v>39989.50452328672</v>
          </cell>
          <cell r="K371">
            <v>45405.488575450778</v>
          </cell>
          <cell r="L371">
            <v>50840.94207553281</v>
          </cell>
          <cell r="M371">
            <v>56284.844199573825</v>
          </cell>
          <cell r="N371">
            <v>61708.933235594333</v>
          </cell>
        </row>
        <row r="372">
          <cell r="C372">
            <v>0.85712465498117063</v>
          </cell>
          <cell r="D372">
            <v>0.85817430364654568</v>
          </cell>
          <cell r="E372">
            <v>0.85816375344521545</v>
          </cell>
          <cell r="F372">
            <v>0.85809698706869564</v>
          </cell>
          <cell r="G372">
            <v>0.85675243252344835</v>
          </cell>
          <cell r="H372">
            <v>0.856088596963264</v>
          </cell>
          <cell r="I372">
            <v>0.85533871851944032</v>
          </cell>
          <cell r="J372">
            <v>0.85557309799948977</v>
          </cell>
          <cell r="K372">
            <v>0.85562088116108292</v>
          </cell>
          <cell r="L372">
            <v>0.85570578310121326</v>
          </cell>
          <cell r="M372">
            <v>0.85565704836332301</v>
          </cell>
          <cell r="N372">
            <v>0.85553598710373591</v>
          </cell>
        </row>
        <row r="374">
          <cell r="C374">
            <v>353.25</v>
          </cell>
          <cell r="D374">
            <v>720.66250000000002</v>
          </cell>
          <cell r="E374">
            <v>1088.075</v>
          </cell>
          <cell r="F374">
            <v>1455.4875000000002</v>
          </cell>
          <cell r="G374">
            <v>1822.9</v>
          </cell>
          <cell r="H374">
            <v>2215.3125</v>
          </cell>
          <cell r="I374">
            <v>2596.2437500000001</v>
          </cell>
          <cell r="J374">
            <v>2977.1750000000002</v>
          </cell>
          <cell r="K374">
            <v>3358.1062500000003</v>
          </cell>
          <cell r="L374">
            <v>3739.0375000000004</v>
          </cell>
          <cell r="M374">
            <v>4144.96875</v>
          </cell>
          <cell r="N374">
            <v>4525.8999999999996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C377">
            <v>353.25</v>
          </cell>
          <cell r="D377">
            <v>720.66250000000002</v>
          </cell>
          <cell r="E377">
            <v>1088.075</v>
          </cell>
          <cell r="F377">
            <v>1455.4875000000002</v>
          </cell>
          <cell r="G377">
            <v>1822.9</v>
          </cell>
          <cell r="H377">
            <v>2215.3125</v>
          </cell>
          <cell r="I377">
            <v>2596.2437500000001</v>
          </cell>
          <cell r="J377">
            <v>2977.1750000000002</v>
          </cell>
          <cell r="K377">
            <v>3358.1062500000003</v>
          </cell>
          <cell r="L377">
            <v>3739.0375000000004</v>
          </cell>
          <cell r="M377">
            <v>4144.96875</v>
          </cell>
          <cell r="N377">
            <v>4525.8999999999996</v>
          </cell>
        </row>
        <row r="379"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C381">
            <v>201.8</v>
          </cell>
          <cell r="D381">
            <v>950.7</v>
          </cell>
          <cell r="E381">
            <v>1408.8000000000002</v>
          </cell>
          <cell r="F381">
            <v>1697.65</v>
          </cell>
          <cell r="G381">
            <v>2080.3000000000002</v>
          </cell>
          <cell r="H381">
            <v>2381.5550000000003</v>
          </cell>
          <cell r="I381">
            <v>2672.3300000000004</v>
          </cell>
          <cell r="J381">
            <v>3051.6800000000003</v>
          </cell>
          <cell r="K381">
            <v>3474.3300000000004</v>
          </cell>
          <cell r="L381">
            <v>3813.1800000000003</v>
          </cell>
          <cell r="M381">
            <v>4725.5349999999999</v>
          </cell>
          <cell r="N381">
            <v>5195.8599999999997</v>
          </cell>
        </row>
        <row r="382">
          <cell r="C382">
            <v>201.8</v>
          </cell>
          <cell r="D382">
            <v>950.7</v>
          </cell>
          <cell r="E382">
            <v>1408.8000000000002</v>
          </cell>
          <cell r="F382">
            <v>1697.65</v>
          </cell>
          <cell r="G382">
            <v>2080.3000000000002</v>
          </cell>
          <cell r="H382">
            <v>2381.5550000000003</v>
          </cell>
          <cell r="I382">
            <v>2672.3300000000004</v>
          </cell>
          <cell r="J382">
            <v>3051.6800000000003</v>
          </cell>
          <cell r="K382">
            <v>3474.3300000000004</v>
          </cell>
          <cell r="L382">
            <v>3813.1800000000003</v>
          </cell>
          <cell r="M382">
            <v>4725.5349999999999</v>
          </cell>
          <cell r="N382">
            <v>5195.8599999999997</v>
          </cell>
        </row>
        <row r="383"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C385">
            <v>44.38356164383562</v>
          </cell>
          <cell r="D385">
            <v>96.06849315068493</v>
          </cell>
          <cell r="E385">
            <v>152.9041095890411</v>
          </cell>
          <cell r="F385">
            <v>210.16438356164383</v>
          </cell>
          <cell r="G385">
            <v>270</v>
          </cell>
          <cell r="H385">
            <v>332.26027397260276</v>
          </cell>
          <cell r="I385">
            <v>397.09589041095893</v>
          </cell>
          <cell r="J385">
            <v>464.9315068493151</v>
          </cell>
          <cell r="K385">
            <v>534.19178082191786</v>
          </cell>
          <cell r="L385">
            <v>607.02739726027403</v>
          </cell>
          <cell r="M385">
            <v>681.28767123287673</v>
          </cell>
          <cell r="N385">
            <v>760.1232876712329</v>
          </cell>
        </row>
        <row r="386"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C387">
            <v>25</v>
          </cell>
          <cell r="D387">
            <v>52</v>
          </cell>
          <cell r="E387">
            <v>80</v>
          </cell>
          <cell r="F387">
            <v>109</v>
          </cell>
          <cell r="G387">
            <v>139</v>
          </cell>
          <cell r="H387">
            <v>171</v>
          </cell>
          <cell r="I387">
            <v>203</v>
          </cell>
          <cell r="J387">
            <v>235</v>
          </cell>
          <cell r="K387">
            <v>269</v>
          </cell>
          <cell r="L387">
            <v>304</v>
          </cell>
          <cell r="M387">
            <v>340</v>
          </cell>
          <cell r="N387">
            <v>380</v>
          </cell>
        </row>
        <row r="388"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C390">
            <v>28</v>
          </cell>
          <cell r="D390">
            <v>58</v>
          </cell>
          <cell r="E390">
            <v>90</v>
          </cell>
          <cell r="F390">
            <v>123</v>
          </cell>
          <cell r="G390">
            <v>158</v>
          </cell>
          <cell r="H390">
            <v>194</v>
          </cell>
          <cell r="I390">
            <v>233</v>
          </cell>
          <cell r="J390">
            <v>274</v>
          </cell>
          <cell r="K390">
            <v>316</v>
          </cell>
          <cell r="L390">
            <v>362</v>
          </cell>
          <cell r="M390">
            <v>410</v>
          </cell>
          <cell r="N390">
            <v>460</v>
          </cell>
        </row>
        <row r="391"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C392">
            <v>15</v>
          </cell>
          <cell r="D392">
            <v>115</v>
          </cell>
          <cell r="E392">
            <v>235</v>
          </cell>
          <cell r="F392">
            <v>355</v>
          </cell>
          <cell r="G392">
            <v>545</v>
          </cell>
          <cell r="H392">
            <v>800</v>
          </cell>
          <cell r="I392">
            <v>1050</v>
          </cell>
          <cell r="J392">
            <v>1210</v>
          </cell>
          <cell r="K392">
            <v>1370</v>
          </cell>
          <cell r="L392">
            <v>1500</v>
          </cell>
          <cell r="M392">
            <v>1620</v>
          </cell>
          <cell r="N392">
            <v>1750</v>
          </cell>
        </row>
        <row r="393">
          <cell r="C393">
            <v>15</v>
          </cell>
          <cell r="D393">
            <v>115</v>
          </cell>
          <cell r="E393">
            <v>235</v>
          </cell>
          <cell r="F393">
            <v>355</v>
          </cell>
          <cell r="G393">
            <v>545</v>
          </cell>
          <cell r="H393">
            <v>800</v>
          </cell>
          <cell r="I393">
            <v>1050</v>
          </cell>
          <cell r="J393">
            <v>1210</v>
          </cell>
          <cell r="K393">
            <v>1370</v>
          </cell>
          <cell r="L393">
            <v>1500</v>
          </cell>
          <cell r="M393">
            <v>1620</v>
          </cell>
          <cell r="N393">
            <v>1750</v>
          </cell>
        </row>
        <row r="394"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C395">
            <v>100.5</v>
          </cell>
          <cell r="D395">
            <v>148</v>
          </cell>
          <cell r="E395">
            <v>248.5</v>
          </cell>
          <cell r="F395">
            <v>303</v>
          </cell>
          <cell r="G395">
            <v>362.5</v>
          </cell>
          <cell r="H395">
            <v>427</v>
          </cell>
          <cell r="I395">
            <v>544.5</v>
          </cell>
          <cell r="J395">
            <v>606</v>
          </cell>
          <cell r="K395">
            <v>663.5</v>
          </cell>
          <cell r="L395">
            <v>788</v>
          </cell>
          <cell r="M395">
            <v>904.5</v>
          </cell>
          <cell r="N395">
            <v>989</v>
          </cell>
        </row>
        <row r="396">
          <cell r="C396">
            <v>414.68356164383562</v>
          </cell>
          <cell r="D396">
            <v>1419.7684931506849</v>
          </cell>
          <cell r="E396">
            <v>2215.2041095890413</v>
          </cell>
          <cell r="F396">
            <v>2797.8143835616443</v>
          </cell>
          <cell r="G396">
            <v>3554.8</v>
          </cell>
          <cell r="H396">
            <v>4305.8152739726029</v>
          </cell>
          <cell r="I396">
            <v>5099.9258904109611</v>
          </cell>
          <cell r="J396">
            <v>5841.6115068493164</v>
          </cell>
          <cell r="K396">
            <v>6627.0217808219186</v>
          </cell>
          <cell r="L396">
            <v>7374.2073972602739</v>
          </cell>
          <cell r="M396">
            <v>8681.322671232876</v>
          </cell>
          <cell r="N396">
            <v>9534.9832876712317</v>
          </cell>
        </row>
        <row r="397"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9"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4"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11">
          <cell r="C411">
            <v>5208.4598634000004</v>
          </cell>
          <cell r="D411">
            <v>10616.083958774998</v>
          </cell>
          <cell r="E411">
            <v>16194.890627712499</v>
          </cell>
          <cell r="F411">
            <v>21919.672886056251</v>
          </cell>
          <cell r="G411">
            <v>27872.717110212499</v>
          </cell>
          <cell r="H411">
            <v>34067.062244876557</v>
          </cell>
          <cell r="I411">
            <v>40394.222041958594</v>
          </cell>
          <cell r="J411">
            <v>46740.020948286721</v>
          </cell>
          <cell r="K411">
            <v>53067.298350450779</v>
          </cell>
          <cell r="L411">
            <v>59414.045200532812</v>
          </cell>
          <cell r="M411">
            <v>65779.676924573825</v>
          </cell>
          <cell r="N411">
            <v>72128.974310594334</v>
          </cell>
        </row>
        <row r="412">
          <cell r="C412">
            <v>744.16049999999996</v>
          </cell>
          <cell r="D412">
            <v>1505.6334999999999</v>
          </cell>
          <cell r="E412">
            <v>2297.0225</v>
          </cell>
          <cell r="F412">
            <v>3110.4676250000002</v>
          </cell>
          <cell r="G412">
            <v>3992.6989250000001</v>
          </cell>
          <cell r="H412">
            <v>4902.6387249999998</v>
          </cell>
          <cell r="I412">
            <v>5843.4799249999996</v>
          </cell>
          <cell r="J412">
            <v>6750.5164249999998</v>
          </cell>
          <cell r="K412">
            <v>7661.8097749999997</v>
          </cell>
          <cell r="L412">
            <v>8573.1031249999996</v>
          </cell>
          <cell r="M412">
            <v>9494.8327250000002</v>
          </cell>
          <cell r="N412">
            <v>10420.041075000001</v>
          </cell>
        </row>
        <row r="413">
          <cell r="C413">
            <v>767.93356164383567</v>
          </cell>
          <cell r="D413">
            <v>2140.430993150685</v>
          </cell>
          <cell r="E413">
            <v>3303.2791095890416</v>
          </cell>
          <cell r="F413">
            <v>4253.301883561644</v>
          </cell>
          <cell r="G413">
            <v>5377.7000000000007</v>
          </cell>
          <cell r="H413">
            <v>6521.1277739726029</v>
          </cell>
          <cell r="I413">
            <v>7696.1696404109607</v>
          </cell>
          <cell r="J413">
            <v>8818.7865068493156</v>
          </cell>
          <cell r="K413">
            <v>9985.1280308219193</v>
          </cell>
          <cell r="L413">
            <v>11113.244897260274</v>
          </cell>
          <cell r="M413">
            <v>12826.291421232876</v>
          </cell>
          <cell r="N413">
            <v>14060.883287671231</v>
          </cell>
        </row>
        <row r="414"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C415">
            <v>3696.3658017561647</v>
          </cell>
          <cell r="D415">
            <v>6970.0194656243129</v>
          </cell>
          <cell r="E415">
            <v>10594.589018123457</v>
          </cell>
          <cell r="F415">
            <v>14555.903377494607</v>
          </cell>
          <cell r="G415">
            <v>18502.318185212498</v>
          </cell>
          <cell r="H415">
            <v>22643.295745903954</v>
          </cell>
          <cell r="I415">
            <v>26854.572476547633</v>
          </cell>
          <cell r="J415">
            <v>31170.718016437408</v>
          </cell>
          <cell r="K415">
            <v>35420.360544628857</v>
          </cell>
          <cell r="L415">
            <v>39727.697178272538</v>
          </cell>
          <cell r="M415">
            <v>43458.552778340949</v>
          </cell>
          <cell r="N415">
            <v>47648.0499479231</v>
          </cell>
        </row>
        <row r="416">
          <cell r="C416">
            <v>0.7096849930112038</v>
          </cell>
          <cell r="D416">
            <v>0.65655278280491214</v>
          </cell>
          <cell r="E416">
            <v>0.65419330464598047</v>
          </cell>
          <cell r="F416">
            <v>0.66405659670012895</v>
          </cell>
          <cell r="G416">
            <v>0.66381465832885345</v>
          </cell>
          <cell r="H416">
            <v>0.66466828231745589</v>
          </cell>
          <cell r="I416">
            <v>0.66481222113036487</v>
          </cell>
          <cell r="J416">
            <v>0.66689567920657911</v>
          </cell>
          <cell r="K416">
            <v>0.66746116055723381</v>
          </cell>
          <cell r="L416">
            <v>0.66865834575283667</v>
          </cell>
          <cell r="M416">
            <v>0.66066838285284735</v>
          </cell>
          <cell r="N416">
            <v>0.66059514090337668</v>
          </cell>
        </row>
        <row r="417"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C418">
            <v>3696.3658017561647</v>
          </cell>
          <cell r="D418">
            <v>6970.0194656243129</v>
          </cell>
          <cell r="E418">
            <v>10594.589018123457</v>
          </cell>
          <cell r="F418">
            <v>14555.903377494607</v>
          </cell>
          <cell r="G418">
            <v>18502.318185212498</v>
          </cell>
          <cell r="H418">
            <v>22643.295745903954</v>
          </cell>
          <cell r="I418">
            <v>26854.572476547633</v>
          </cell>
          <cell r="J418">
            <v>31170.718016437408</v>
          </cell>
          <cell r="K418">
            <v>35420.360544628857</v>
          </cell>
          <cell r="L418">
            <v>39727.697178272538</v>
          </cell>
          <cell r="M418">
            <v>43458.552778340949</v>
          </cell>
          <cell r="N418">
            <v>47648.0499479231</v>
          </cell>
        </row>
        <row r="419">
          <cell r="C419">
            <v>755</v>
          </cell>
          <cell r="D419">
            <v>1510</v>
          </cell>
          <cell r="E419">
            <v>2265</v>
          </cell>
          <cell r="F419">
            <v>3020</v>
          </cell>
          <cell r="G419">
            <v>3775</v>
          </cell>
          <cell r="H419">
            <v>4530</v>
          </cell>
          <cell r="I419">
            <v>5285</v>
          </cell>
          <cell r="J419">
            <v>6040</v>
          </cell>
          <cell r="K419">
            <v>6795</v>
          </cell>
          <cell r="L419">
            <v>7550</v>
          </cell>
          <cell r="M419">
            <v>8305</v>
          </cell>
          <cell r="N419">
            <v>9060</v>
          </cell>
        </row>
        <row r="420">
          <cell r="C420">
            <v>2941.3658017561647</v>
          </cell>
          <cell r="D420">
            <v>5460.0194656243129</v>
          </cell>
          <cell r="E420">
            <v>8329.5890181234572</v>
          </cell>
          <cell r="F420">
            <v>11535.903377494607</v>
          </cell>
          <cell r="G420">
            <v>14727.318185212498</v>
          </cell>
          <cell r="H420">
            <v>18113.295745903954</v>
          </cell>
          <cell r="I420">
            <v>21569.572476547633</v>
          </cell>
          <cell r="J420">
            <v>25130.718016437408</v>
          </cell>
          <cell r="K420">
            <v>28625.360544628857</v>
          </cell>
          <cell r="L420">
            <v>32177.697178272538</v>
          </cell>
          <cell r="M420">
            <v>35153.552778340949</v>
          </cell>
          <cell r="N420">
            <v>38588.0499479231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C422">
            <v>65.333333333333329</v>
          </cell>
          <cell r="D422">
            <v>130.66666666666666</v>
          </cell>
          <cell r="E422">
            <v>196</v>
          </cell>
          <cell r="F422">
            <v>261.33333333333331</v>
          </cell>
          <cell r="G422">
            <v>326.66666666666663</v>
          </cell>
          <cell r="H422">
            <v>391.99999999999994</v>
          </cell>
          <cell r="I422">
            <v>457.33333333333326</v>
          </cell>
          <cell r="J422">
            <v>522.66666666666663</v>
          </cell>
          <cell r="K422">
            <v>588</v>
          </cell>
          <cell r="L422">
            <v>653.33333333333337</v>
          </cell>
          <cell r="M422">
            <v>718.66666666666674</v>
          </cell>
          <cell r="N422">
            <v>784.00000000000011</v>
          </cell>
        </row>
        <row r="423">
          <cell r="C423">
            <v>-28.882446662499998</v>
          </cell>
          <cell r="D423">
            <v>-57.764893324999996</v>
          </cell>
          <cell r="E423">
            <v>-86.64733998749999</v>
          </cell>
          <cell r="F423">
            <v>-115.52978664999999</v>
          </cell>
          <cell r="G423">
            <v>-144.41223331249998</v>
          </cell>
          <cell r="H423">
            <v>-173.29467997499998</v>
          </cell>
          <cell r="I423">
            <v>-202.17712663749998</v>
          </cell>
          <cell r="J423">
            <v>-231.05957329999998</v>
          </cell>
          <cell r="K423">
            <v>-259.94201996249996</v>
          </cell>
          <cell r="L423">
            <v>-288.82446662499996</v>
          </cell>
          <cell r="M423">
            <v>-317.70691328749996</v>
          </cell>
          <cell r="N423">
            <v>-346.58935994999996</v>
          </cell>
        </row>
        <row r="424">
          <cell r="C424">
            <v>2847.1500217603311</v>
          </cell>
          <cell r="D424">
            <v>5271.5879056326457</v>
          </cell>
          <cell r="E424">
            <v>8046.9416781359569</v>
          </cell>
          <cell r="F424">
            <v>11159.040257511273</v>
          </cell>
          <cell r="G424">
            <v>14256.239285233332</v>
          </cell>
          <cell r="H424">
            <v>17548.001065928955</v>
          </cell>
          <cell r="I424">
            <v>20910.062016576801</v>
          </cell>
          <cell r="J424">
            <v>24376.991776470739</v>
          </cell>
          <cell r="K424">
            <v>27777.418524666358</v>
          </cell>
          <cell r="L424">
            <v>31235.539378314206</v>
          </cell>
          <cell r="M424">
            <v>34117.179198386788</v>
          </cell>
          <cell r="N424">
            <v>37457.460587973103</v>
          </cell>
        </row>
        <row r="425">
          <cell r="C425">
            <v>-647.27979200999994</v>
          </cell>
          <cell r="D425">
            <v>-1321.31703131625</v>
          </cell>
          <cell r="E425">
            <v>-2015.6451566568751</v>
          </cell>
          <cell r="F425">
            <v>-2727.8983235334376</v>
          </cell>
          <cell r="G425">
            <v>-3474.1419352818752</v>
          </cell>
          <cell r="H425">
            <v>-4251.972824231485</v>
          </cell>
          <cell r="I425">
            <v>-5044.5870812937901</v>
          </cell>
          <cell r="J425">
            <v>-5836.5794547430087</v>
          </cell>
          <cell r="K425">
            <v>-6625.7936025676181</v>
          </cell>
          <cell r="L425">
            <v>-7417.928167579923</v>
          </cell>
          <cell r="M425">
            <v>-8211.0645261860755</v>
          </cell>
          <cell r="N425">
            <v>-9001.1404215891507</v>
          </cell>
        </row>
        <row r="426">
          <cell r="C426">
            <v>621.28067758794009</v>
          </cell>
          <cell r="D426">
            <v>1266.4021061896026</v>
          </cell>
          <cell r="E426">
            <v>1931.3438755813088</v>
          </cell>
          <cell r="F426">
            <v>2736.2358421241215</v>
          </cell>
          <cell r="G426">
            <v>3573.1924061563091</v>
          </cell>
          <cell r="H426">
            <v>4437.8833290943558</v>
          </cell>
          <cell r="I426">
            <v>5315.2121664608794</v>
          </cell>
          <cell r="J426">
            <v>6190.5413447507235</v>
          </cell>
          <cell r="K426">
            <v>7060.6193520356455</v>
          </cell>
          <cell r="L426">
            <v>7928.7900958181062</v>
          </cell>
          <cell r="M426">
            <v>8792.0080368493363</v>
          </cell>
          <cell r="N426">
            <v>9645.2539125049516</v>
          </cell>
        </row>
        <row r="427"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C428">
            <v>1578.5895521623913</v>
          </cell>
          <cell r="D428">
            <v>2683.8687681267929</v>
          </cell>
          <cell r="E428">
            <v>4099.9526458977734</v>
          </cell>
          <cell r="F428">
            <v>5694.9060918537134</v>
          </cell>
          <cell r="G428">
            <v>7208.9049437951471</v>
          </cell>
          <cell r="H428">
            <v>8858.1449126031148</v>
          </cell>
          <cell r="I428">
            <v>10550.262768822133</v>
          </cell>
          <cell r="J428">
            <v>12349.870976977007</v>
          </cell>
          <cell r="K428">
            <v>14091.005570063095</v>
          </cell>
          <cell r="L428">
            <v>15888.82111491618</v>
          </cell>
          <cell r="M428">
            <v>17114.106635351374</v>
          </cell>
          <cell r="N428">
            <v>18811.066253878998</v>
          </cell>
        </row>
        <row r="429">
          <cell r="C429">
            <v>0.30308183101403663</v>
          </cell>
          <cell r="D429">
            <v>0.25281156201749627</v>
          </cell>
          <cell r="E429">
            <v>0.25316334269537977</v>
          </cell>
          <cell r="F429">
            <v>0.25980798716555714</v>
          </cell>
          <cell r="G429">
            <v>0.25863660565599544</v>
          </cell>
          <cell r="H429">
            <v>0.26002080393460741</v>
          </cell>
          <cell r="I429">
            <v>0.26118247203432421</v>
          </cell>
          <cell r="J429">
            <v>0.26422476341294188</v>
          </cell>
          <cell r="K429">
            <v>0.26553086379124857</v>
          </cell>
          <cell r="L429">
            <v>0.2674253379194873</v>
          </cell>
          <cell r="M429">
            <v>0.26017316343732183</v>
          </cell>
          <cell r="N429">
            <v>0.26079763969575848</v>
          </cell>
        </row>
        <row r="433">
          <cell r="C433">
            <v>9.1260529039948608</v>
          </cell>
          <cell r="D433">
            <v>18.601073327228864</v>
          </cell>
          <cell r="E433">
            <v>28.376032938542465</v>
          </cell>
          <cell r="F433">
            <v>38.406765078886117</v>
          </cell>
          <cell r="G433">
            <v>48.83744861188864</v>
          </cell>
          <cell r="H433">
            <v>59.690929849554458</v>
          </cell>
          <cell r="I433">
            <v>70.777123571801368</v>
          </cell>
          <cell r="J433">
            <v>81.895975988081503</v>
          </cell>
          <cell r="K433">
            <v>92.982375773200829</v>
          </cell>
          <cell r="L433">
            <v>104.10288913822112</v>
          </cell>
          <cell r="M433">
            <v>115.25649181627344</v>
          </cell>
          <cell r="N433">
            <v>126.38147412730051</v>
          </cell>
        </row>
        <row r="434">
          <cell r="C434">
            <v>2.7659408240737289</v>
          </cell>
          <cell r="D434">
            <v>4.7025664030587162</v>
          </cell>
          <cell r="E434">
            <v>7.1837713511556105</v>
          </cell>
          <cell r="F434">
            <v>9.9783843286858112</v>
          </cell>
          <cell r="G434">
            <v>12.631151937877984</v>
          </cell>
          <cell r="H434">
            <v>15.520883567085406</v>
          </cell>
          <cell r="I434">
            <v>18.485744097961916</v>
          </cell>
          <cell r="J434">
            <v>21.638944879922803</v>
          </cell>
          <cell r="K434">
            <v>24.689690556420476</v>
          </cell>
          <cell r="L434">
            <v>27.839750306183706</v>
          </cell>
          <cell r="M434">
            <v>29.986646082527656</v>
          </cell>
          <cell r="N434">
            <v>32.959990153670539</v>
          </cell>
        </row>
        <row r="435"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9">
          <cell r="C439">
            <v>3696.3658017561647</v>
          </cell>
          <cell r="D439">
            <v>6970.0194656243129</v>
          </cell>
          <cell r="E439">
            <v>10594.589018123457</v>
          </cell>
          <cell r="F439">
            <v>14555.903377494607</v>
          </cell>
          <cell r="G439">
            <v>18502.318185212498</v>
          </cell>
          <cell r="H439">
            <v>22643.295745903954</v>
          </cell>
          <cell r="I439">
            <v>26854.572476547633</v>
          </cell>
          <cell r="J439">
            <v>31170.718016437408</v>
          </cell>
          <cell r="K439">
            <v>35420.360544628857</v>
          </cell>
          <cell r="L439">
            <v>39727.697178272538</v>
          </cell>
          <cell r="M439">
            <v>43458.552778340949</v>
          </cell>
          <cell r="N439">
            <v>47648.0499479231</v>
          </cell>
        </row>
        <row r="440"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C442">
            <v>3696.3658017561647</v>
          </cell>
          <cell r="D442">
            <v>6970.0194656243129</v>
          </cell>
          <cell r="E442">
            <v>10594.589018123457</v>
          </cell>
          <cell r="F442">
            <v>14555.903377494607</v>
          </cell>
          <cell r="G442">
            <v>18502.318185212498</v>
          </cell>
          <cell r="H442">
            <v>22643.295745903954</v>
          </cell>
          <cell r="I442">
            <v>26854.572476547633</v>
          </cell>
          <cell r="J442">
            <v>31170.718016437408</v>
          </cell>
          <cell r="K442">
            <v>35420.360544628857</v>
          </cell>
          <cell r="L442">
            <v>39727.697178272538</v>
          </cell>
          <cell r="M442">
            <v>43458.552778340949</v>
          </cell>
          <cell r="N442">
            <v>47648.0499479231</v>
          </cell>
        </row>
        <row r="443">
          <cell r="C443">
            <v>0</v>
          </cell>
          <cell r="D443">
            <v>-2200</v>
          </cell>
          <cell r="E443">
            <v>-3600</v>
          </cell>
          <cell r="F443">
            <v>-5300</v>
          </cell>
          <cell r="G443">
            <v>-7050</v>
          </cell>
          <cell r="H443">
            <v>-9000</v>
          </cell>
          <cell r="I443">
            <v>-10950</v>
          </cell>
          <cell r="J443">
            <v>-12850</v>
          </cell>
          <cell r="K443">
            <v>-13600</v>
          </cell>
          <cell r="L443">
            <v>-13750</v>
          </cell>
          <cell r="M443">
            <v>-14500</v>
          </cell>
          <cell r="N443">
            <v>-15250</v>
          </cell>
        </row>
        <row r="444"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C445">
            <v>-94.21577999583333</v>
          </cell>
          <cell r="D445">
            <v>-188.43155999166666</v>
          </cell>
          <cell r="E445">
            <v>-282.6473399875</v>
          </cell>
          <cell r="F445">
            <v>-376.86311998333332</v>
          </cell>
          <cell r="G445">
            <v>-471.07889997916664</v>
          </cell>
          <cell r="H445">
            <v>-565.29467997499989</v>
          </cell>
          <cell r="I445">
            <v>-659.51045997083327</v>
          </cell>
          <cell r="J445">
            <v>-753.72623996666664</v>
          </cell>
          <cell r="K445">
            <v>-847.9420199624999</v>
          </cell>
          <cell r="L445">
            <v>-942.15779995833327</v>
          </cell>
          <cell r="M445">
            <v>-1036.3735799541666</v>
          </cell>
          <cell r="N445">
            <v>-1130.58935995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C447">
            <v>-647.27979200999994</v>
          </cell>
          <cell r="D447">
            <v>-1321.31703131625</v>
          </cell>
          <cell r="E447">
            <v>-2015.6451566568751</v>
          </cell>
          <cell r="F447">
            <v>-2727.8983235334376</v>
          </cell>
          <cell r="G447">
            <v>-3474.1419352818752</v>
          </cell>
          <cell r="H447">
            <v>-4251.972824231485</v>
          </cell>
          <cell r="I447">
            <v>-5044.5870812937901</v>
          </cell>
          <cell r="J447">
            <v>-5836.5794547430087</v>
          </cell>
          <cell r="K447">
            <v>-6625.7936025676181</v>
          </cell>
          <cell r="L447">
            <v>-7417.928167579923</v>
          </cell>
          <cell r="M447">
            <v>-8211.0645261860755</v>
          </cell>
          <cell r="N447">
            <v>-9001.1404215891507</v>
          </cell>
        </row>
        <row r="448">
          <cell r="C448">
            <v>-621.28067758794009</v>
          </cell>
          <cell r="D448">
            <v>-1266.4021061896026</v>
          </cell>
          <cell r="E448">
            <v>-1931.3438755813088</v>
          </cell>
          <cell r="F448">
            <v>-2736.2358421241215</v>
          </cell>
          <cell r="G448">
            <v>-3573.1924061563091</v>
          </cell>
          <cell r="H448">
            <v>-4437.8833290943558</v>
          </cell>
          <cell r="I448">
            <v>-5315.2121664608794</v>
          </cell>
          <cell r="J448">
            <v>-6190.5413447507235</v>
          </cell>
          <cell r="K448">
            <v>-7060.6193520356455</v>
          </cell>
          <cell r="L448">
            <v>-7928.7900958181062</v>
          </cell>
          <cell r="M448">
            <v>-8792.0080368493363</v>
          </cell>
          <cell r="N448">
            <v>-9645.2539125049516</v>
          </cell>
        </row>
        <row r="449">
          <cell r="C449">
            <v>2333.5895521623916</v>
          </cell>
          <cell r="D449">
            <v>1993.8687681267936</v>
          </cell>
          <cell r="E449">
            <v>2764.9526458977734</v>
          </cell>
          <cell r="F449">
            <v>3414.9060918537152</v>
          </cell>
          <cell r="G449">
            <v>3933.9049437951476</v>
          </cell>
          <cell r="H449">
            <v>4388.1449126031121</v>
          </cell>
          <cell r="I449">
            <v>4885.2627688221319</v>
          </cell>
          <cell r="J449">
            <v>5539.8709769770066</v>
          </cell>
          <cell r="K449">
            <v>7286.0055700630919</v>
          </cell>
          <cell r="L449">
            <v>9688.8211149161762</v>
          </cell>
          <cell r="M449">
            <v>10919.106635351371</v>
          </cell>
          <cell r="N449">
            <v>12621.066253878998</v>
          </cell>
        </row>
        <row r="450"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C451">
            <v>2333.5895521623916</v>
          </cell>
          <cell r="D451">
            <v>1993.8687681267936</v>
          </cell>
          <cell r="E451">
            <v>2764.9526458977734</v>
          </cell>
          <cell r="F451">
            <v>3414.9060918537152</v>
          </cell>
          <cell r="G451">
            <v>3933.9049437951476</v>
          </cell>
          <cell r="H451">
            <v>4388.1449126031121</v>
          </cell>
          <cell r="I451">
            <v>4885.2627688221319</v>
          </cell>
          <cell r="J451">
            <v>5539.8709769770066</v>
          </cell>
          <cell r="K451">
            <v>7286.0055700630919</v>
          </cell>
          <cell r="L451">
            <v>9688.8211149161762</v>
          </cell>
          <cell r="M451">
            <v>10919.106635351371</v>
          </cell>
          <cell r="N451">
            <v>12621.066253878998</v>
          </cell>
        </row>
        <row r="452"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C456">
            <v>2333.5895521623916</v>
          </cell>
          <cell r="D456">
            <v>1993.8687681267936</v>
          </cell>
          <cell r="E456">
            <v>2764.9526458977734</v>
          </cell>
          <cell r="F456">
            <v>3414.9060918537152</v>
          </cell>
          <cell r="G456">
            <v>3933.9049437951476</v>
          </cell>
          <cell r="H456">
            <v>4388.1449126031121</v>
          </cell>
          <cell r="I456">
            <v>4885.2627688221319</v>
          </cell>
          <cell r="J456">
            <v>5539.8709769770066</v>
          </cell>
          <cell r="K456">
            <v>7286.0055700630919</v>
          </cell>
          <cell r="L456">
            <v>9688.8211149161762</v>
          </cell>
          <cell r="M456">
            <v>10919.106635351371</v>
          </cell>
          <cell r="N456">
            <v>12621.066253878998</v>
          </cell>
        </row>
        <row r="462"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9"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3">
          <cell r="C473">
            <v>1578.5895521623913</v>
          </cell>
          <cell r="D473">
            <v>2683.8687681267929</v>
          </cell>
          <cell r="E473">
            <v>4099.9526458977734</v>
          </cell>
          <cell r="F473">
            <v>5694.9060918537134</v>
          </cell>
          <cell r="G473">
            <v>7208.9049437951471</v>
          </cell>
          <cell r="H473">
            <v>8858.1449126031148</v>
          </cell>
          <cell r="I473">
            <v>10550.262768822133</v>
          </cell>
          <cell r="J473">
            <v>12349.870976977007</v>
          </cell>
          <cell r="K473">
            <v>14091.005570063095</v>
          </cell>
          <cell r="L473">
            <v>15888.82111491618</v>
          </cell>
          <cell r="M473">
            <v>17114.106635351374</v>
          </cell>
          <cell r="N473">
            <v>18811.066253878998</v>
          </cell>
        </row>
        <row r="474">
          <cell r="C474">
            <v>1578.5895521623913</v>
          </cell>
          <cell r="D474">
            <v>2683.8687681267929</v>
          </cell>
          <cell r="E474">
            <v>4099.9526458977734</v>
          </cell>
          <cell r="F474">
            <v>5694.9060918537134</v>
          </cell>
          <cell r="G474">
            <v>7208.9049437951471</v>
          </cell>
          <cell r="H474">
            <v>8858.1449126031148</v>
          </cell>
          <cell r="I474">
            <v>10550.262768822133</v>
          </cell>
          <cell r="J474">
            <v>12349.870976977007</v>
          </cell>
          <cell r="K474">
            <v>14091.005570063095</v>
          </cell>
          <cell r="L474">
            <v>15888.82111491618</v>
          </cell>
          <cell r="M474">
            <v>17114.106635351374</v>
          </cell>
          <cell r="N474">
            <v>18811.066253878998</v>
          </cell>
        </row>
        <row r="480">
          <cell r="C480">
            <v>1578.5895521623913</v>
          </cell>
          <cell r="D480">
            <v>2683.8687681267929</v>
          </cell>
          <cell r="E480">
            <v>4099.9526458977734</v>
          </cell>
          <cell r="F480">
            <v>5694.9060918537134</v>
          </cell>
          <cell r="G480">
            <v>7208.9049437951471</v>
          </cell>
          <cell r="H480">
            <v>8858.1449126031148</v>
          </cell>
          <cell r="I480">
            <v>10550.262768822133</v>
          </cell>
          <cell r="J480">
            <v>12349.870976977007</v>
          </cell>
          <cell r="K480">
            <v>14091.005570063095</v>
          </cell>
          <cell r="L480">
            <v>15888.82111491618</v>
          </cell>
          <cell r="M480">
            <v>17114.106635351374</v>
          </cell>
          <cell r="N480">
            <v>18811.066253878998</v>
          </cell>
        </row>
        <row r="481">
          <cell r="C481">
            <v>-1578.5895521623913</v>
          </cell>
          <cell r="D481">
            <v>-2683.8687681267929</v>
          </cell>
          <cell r="E481">
            <v>-4099.9526458977734</v>
          </cell>
          <cell r="F481">
            <v>-5694.9060918537134</v>
          </cell>
          <cell r="G481">
            <v>-7208.9049437951471</v>
          </cell>
          <cell r="H481">
            <v>-8858.1449126031148</v>
          </cell>
          <cell r="I481">
            <v>-10550.262768822133</v>
          </cell>
          <cell r="J481">
            <v>-12349.870976977007</v>
          </cell>
          <cell r="K481">
            <v>-14091.005570063095</v>
          </cell>
          <cell r="L481">
            <v>-15888.82111491618</v>
          </cell>
          <cell r="M481">
            <v>-17114.106635351374</v>
          </cell>
          <cell r="N481">
            <v>-18811.066253878998</v>
          </cell>
        </row>
        <row r="483"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8">
          <cell r="C488" t="str">
            <v>(only entry in Actual)</v>
          </cell>
        </row>
        <row r="489">
          <cell r="C489" t="str">
            <v>(only entry in Actual)</v>
          </cell>
        </row>
        <row r="490">
          <cell r="C490" t="str">
            <v>(only entry in Actual)</v>
          </cell>
        </row>
        <row r="491">
          <cell r="C491" t="str">
            <v>(only entry in Actual)</v>
          </cell>
        </row>
        <row r="494">
          <cell r="C494">
            <v>4.3661000000000003</v>
          </cell>
          <cell r="D494">
            <v>4.3661000000000003</v>
          </cell>
          <cell r="E494">
            <v>4.3661000000000003</v>
          </cell>
          <cell r="F494">
            <v>4.3661000000000003</v>
          </cell>
          <cell r="G494">
            <v>4.3661000000000003</v>
          </cell>
          <cell r="H494">
            <v>4.3661000000000003</v>
          </cell>
          <cell r="I494">
            <v>4.3661000000000003</v>
          </cell>
          <cell r="J494">
            <v>4.3661000000000003</v>
          </cell>
          <cell r="K494">
            <v>4.3661000000000003</v>
          </cell>
          <cell r="L494">
            <v>4.3661000000000012</v>
          </cell>
          <cell r="M494">
            <v>4.3661000000000012</v>
          </cell>
          <cell r="N494">
            <v>4.3661000000000012</v>
          </cell>
        </row>
        <row r="495">
          <cell r="C495">
            <v>4.3661000000000003</v>
          </cell>
          <cell r="D495">
            <v>4.3661000000000003</v>
          </cell>
          <cell r="E495">
            <v>4.3661000000000003</v>
          </cell>
          <cell r="F495">
            <v>4.3661000000000003</v>
          </cell>
          <cell r="G495">
            <v>4.3661000000000003</v>
          </cell>
          <cell r="H495">
            <v>4.3661000000000003</v>
          </cell>
          <cell r="I495">
            <v>4.3661000000000003</v>
          </cell>
          <cell r="J495">
            <v>4.3661000000000003</v>
          </cell>
          <cell r="K495">
            <v>4.3661000000000003</v>
          </cell>
          <cell r="L495">
            <v>4.3661000000000003</v>
          </cell>
          <cell r="M495">
            <v>4.3661000000000003</v>
          </cell>
          <cell r="N495">
            <v>4.3661000000000003</v>
          </cell>
        </row>
        <row r="496">
          <cell r="C496">
            <v>8.1999999999999993</v>
          </cell>
          <cell r="D496">
            <v>8.1999999999999993</v>
          </cell>
          <cell r="E496">
            <v>8.1999999999999993</v>
          </cell>
          <cell r="F496">
            <v>8.1999999999999993</v>
          </cell>
          <cell r="G496">
            <v>8.1999999999999993</v>
          </cell>
          <cell r="H496">
            <v>8.2000000000000011</v>
          </cell>
          <cell r="I496">
            <v>8.2000000000000011</v>
          </cell>
          <cell r="J496">
            <v>8.2000000000000011</v>
          </cell>
          <cell r="K496">
            <v>8.2000000000000011</v>
          </cell>
          <cell r="L496">
            <v>8.2000000000000011</v>
          </cell>
          <cell r="M496">
            <v>8.2000000000000011</v>
          </cell>
          <cell r="N496">
            <v>8.2000000000000011</v>
          </cell>
        </row>
        <row r="497">
          <cell r="C497">
            <v>8.1999999999999993</v>
          </cell>
          <cell r="D497">
            <v>8.1999999999999993</v>
          </cell>
          <cell r="E497">
            <v>8.1999999999999993</v>
          </cell>
          <cell r="F497">
            <v>8.1999999999999993</v>
          </cell>
          <cell r="G497">
            <v>8.1999999999999993</v>
          </cell>
          <cell r="H497">
            <v>8.1999999999999993</v>
          </cell>
          <cell r="I497">
            <v>8.1999999999999993</v>
          </cell>
          <cell r="J497">
            <v>8.1999999999999993</v>
          </cell>
          <cell r="K497">
            <v>8.1999999999999993</v>
          </cell>
          <cell r="L497">
            <v>8.1999999999999993</v>
          </cell>
          <cell r="M497">
            <v>8.1999999999999993</v>
          </cell>
          <cell r="N497">
            <v>8.1999999999999993</v>
          </cell>
        </row>
        <row r="502"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11"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20"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9"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8"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7">
          <cell r="C547">
            <v>0</v>
          </cell>
          <cell r="D547">
            <v>151</v>
          </cell>
          <cell r="E547">
            <v>190</v>
          </cell>
          <cell r="F547">
            <v>999</v>
          </cell>
          <cell r="G547">
            <v>2606</v>
          </cell>
          <cell r="H547">
            <v>3029</v>
          </cell>
          <cell r="I547">
            <v>2904</v>
          </cell>
          <cell r="J547">
            <v>4079</v>
          </cell>
          <cell r="K547">
            <v>4055</v>
          </cell>
          <cell r="L547">
            <v>5202</v>
          </cell>
          <cell r="M547">
            <v>5090</v>
          </cell>
          <cell r="N547">
            <v>6066</v>
          </cell>
        </row>
        <row r="548">
          <cell r="C548">
            <v>35255</v>
          </cell>
          <cell r="D548">
            <v>36803.5</v>
          </cell>
          <cell r="E548">
            <v>38616.5</v>
          </cell>
          <cell r="F548">
            <v>40347.5</v>
          </cell>
          <cell r="G548">
            <v>41219.5</v>
          </cell>
          <cell r="H548">
            <v>42536</v>
          </cell>
          <cell r="I548">
            <v>45318</v>
          </cell>
          <cell r="J548">
            <v>47157</v>
          </cell>
          <cell r="K548">
            <v>48900</v>
          </cell>
          <cell r="L548">
            <v>51332</v>
          </cell>
          <cell r="M548">
            <v>53295.5</v>
          </cell>
          <cell r="N548">
            <v>55578</v>
          </cell>
        </row>
        <row r="549">
          <cell r="C549">
            <v>35255</v>
          </cell>
          <cell r="D549">
            <v>36029.25</v>
          </cell>
          <cell r="E549">
            <v>36891.666666666664</v>
          </cell>
          <cell r="F549">
            <v>37755.625</v>
          </cell>
          <cell r="G549">
            <v>38448.400000000001</v>
          </cell>
          <cell r="H549">
            <v>39129.666666666664</v>
          </cell>
          <cell r="I549">
            <v>40013.714285714283</v>
          </cell>
          <cell r="J549">
            <v>40906.625</v>
          </cell>
          <cell r="K549">
            <v>41794.777777777781</v>
          </cell>
          <cell r="L549">
            <v>42748.5</v>
          </cell>
          <cell r="M549">
            <v>43707.318181818184</v>
          </cell>
          <cell r="N549">
            <v>44696.541666666664</v>
          </cell>
        </row>
      </sheetData>
      <sheetData sheetId="8" refreshError="1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C2" t="str">
            <v>---------------------------------------------------------- FORECAST 2000  ----------------------------------------------------------</v>
          </cell>
        </row>
        <row r="3">
          <cell r="C3" t="str">
            <v>Jan</v>
          </cell>
          <cell r="D3" t="str">
            <v>Feb</v>
          </cell>
          <cell r="E3" t="str">
            <v>Mar</v>
          </cell>
          <cell r="F3" t="str">
            <v>Apr</v>
          </cell>
          <cell r="G3" t="str">
            <v>May</v>
          </cell>
          <cell r="H3" t="str">
            <v>Jun</v>
          </cell>
          <cell r="I3" t="str">
            <v>Jul</v>
          </cell>
          <cell r="J3" t="str">
            <v>Aug</v>
          </cell>
          <cell r="K3" t="str">
            <v>Sep</v>
          </cell>
          <cell r="L3" t="str">
            <v>Oct</v>
          </cell>
          <cell r="M3" t="str">
            <v>Nov</v>
          </cell>
          <cell r="N3" t="str">
            <v>Dec</v>
          </cell>
        </row>
        <row r="5">
          <cell r="C5">
            <v>72128.974310594334</v>
          </cell>
          <cell r="D5">
            <v>72128.974310594334</v>
          </cell>
          <cell r="E5">
            <v>72128.974310594334</v>
          </cell>
          <cell r="F5">
            <v>72128.974310594334</v>
          </cell>
          <cell r="G5">
            <v>72128.974310594334</v>
          </cell>
          <cell r="H5">
            <v>72128.974310594334</v>
          </cell>
          <cell r="I5">
            <v>65966</v>
          </cell>
          <cell r="J5">
            <v>65967</v>
          </cell>
          <cell r="K5">
            <v>65966</v>
          </cell>
          <cell r="L5">
            <v>65966</v>
          </cell>
          <cell r="M5">
            <v>65967</v>
          </cell>
        </row>
        <row r="6">
          <cell r="C6">
            <v>0.85553598710373591</v>
          </cell>
          <cell r="D6">
            <v>0.85553598710373591</v>
          </cell>
          <cell r="E6">
            <v>0.85553598710373591</v>
          </cell>
          <cell r="F6">
            <v>0.85553598710373591</v>
          </cell>
          <cell r="G6">
            <v>0.85553598710373591</v>
          </cell>
          <cell r="H6">
            <v>0.85553598710373591</v>
          </cell>
          <cell r="I6">
            <v>0.76</v>
          </cell>
          <cell r="J6">
            <v>0.76</v>
          </cell>
          <cell r="K6">
            <v>0.73</v>
          </cell>
          <cell r="L6">
            <v>0.73</v>
          </cell>
          <cell r="M6">
            <v>1.73</v>
          </cell>
        </row>
        <row r="7">
          <cell r="C7">
            <v>47648.0499479231</v>
          </cell>
          <cell r="D7">
            <v>47648.0499479231</v>
          </cell>
          <cell r="E7">
            <v>47648.0499479231</v>
          </cell>
          <cell r="F7">
            <v>47648.0499479231</v>
          </cell>
          <cell r="G7">
            <v>47648.0499479231</v>
          </cell>
          <cell r="H7">
            <v>47648.0499479231</v>
          </cell>
          <cell r="I7">
            <v>31708</v>
          </cell>
          <cell r="J7">
            <v>31708</v>
          </cell>
          <cell r="K7">
            <v>31708</v>
          </cell>
          <cell r="L7">
            <v>35397.523000000001</v>
          </cell>
          <cell r="M7">
            <v>35397.523000000001</v>
          </cell>
        </row>
        <row r="8">
          <cell r="C8">
            <v>0.66059514090337668</v>
          </cell>
          <cell r="D8">
            <v>0.66059514090337668</v>
          </cell>
          <cell r="E8">
            <v>0.66059514090337668</v>
          </cell>
          <cell r="F8">
            <v>0.66059514090337668</v>
          </cell>
          <cell r="G8">
            <v>0.66059514090337668</v>
          </cell>
          <cell r="H8">
            <v>0.66059514090337668</v>
          </cell>
          <cell r="I8">
            <v>0.48067186126186218</v>
          </cell>
          <cell r="J8">
            <v>0.48066457471159824</v>
          </cell>
          <cell r="K8">
            <v>0.48067186126186218</v>
          </cell>
          <cell r="L8">
            <v>0.53660253767092136</v>
          </cell>
          <cell r="M8">
            <v>0.53659440326223717</v>
          </cell>
          <cell r="N8">
            <v>0</v>
          </cell>
        </row>
        <row r="9">
          <cell r="C9">
            <v>9060</v>
          </cell>
          <cell r="D9">
            <v>9060</v>
          </cell>
          <cell r="E9">
            <v>9060</v>
          </cell>
          <cell r="F9">
            <v>9060</v>
          </cell>
          <cell r="G9">
            <v>9060</v>
          </cell>
          <cell r="H9">
            <v>9060</v>
          </cell>
          <cell r="I9">
            <v>9056</v>
          </cell>
          <cell r="J9">
            <v>9056</v>
          </cell>
          <cell r="K9">
            <v>9056</v>
          </cell>
          <cell r="L9">
            <v>9056</v>
          </cell>
          <cell r="M9">
            <v>9056</v>
          </cell>
        </row>
        <row r="10">
          <cell r="C10">
            <v>38588.0499479231</v>
          </cell>
          <cell r="D10">
            <v>38588.0499479231</v>
          </cell>
          <cell r="E10">
            <v>38588.0499479231</v>
          </cell>
          <cell r="F10">
            <v>38588.0499479231</v>
          </cell>
          <cell r="G10">
            <v>38588.0499479231</v>
          </cell>
          <cell r="H10">
            <v>38588.0499479231</v>
          </cell>
          <cell r="I10">
            <v>22652</v>
          </cell>
          <cell r="J10">
            <v>22652</v>
          </cell>
          <cell r="K10">
            <v>28108</v>
          </cell>
          <cell r="L10">
            <v>26341.523000000001</v>
          </cell>
          <cell r="M10">
            <v>26341.523000000001</v>
          </cell>
        </row>
        <row r="11">
          <cell r="C11">
            <v>18811.066253878998</v>
          </cell>
          <cell r="D11">
            <v>18811.066253878998</v>
          </cell>
          <cell r="E11">
            <v>18811.066253878998</v>
          </cell>
          <cell r="F11">
            <v>18811.066253878998</v>
          </cell>
          <cell r="G11">
            <v>18811.066253878998</v>
          </cell>
          <cell r="H11">
            <v>18811.066253878998</v>
          </cell>
          <cell r="I11">
            <v>22334</v>
          </cell>
          <cell r="J11">
            <v>22334</v>
          </cell>
          <cell r="K11">
            <v>25724</v>
          </cell>
          <cell r="L11">
            <v>20833.355</v>
          </cell>
          <cell r="M11">
            <v>20833.355</v>
          </cell>
        </row>
        <row r="13">
          <cell r="C13">
            <v>126.38147412730051</v>
          </cell>
          <cell r="D13">
            <v>126.38147412730051</v>
          </cell>
          <cell r="E13">
            <v>126.38147412730051</v>
          </cell>
          <cell r="F13">
            <v>126.38147412730051</v>
          </cell>
          <cell r="G13">
            <v>126.38147412730051</v>
          </cell>
          <cell r="H13">
            <v>126.38147412730051</v>
          </cell>
        </row>
        <row r="14">
          <cell r="C14">
            <v>32.959990153670539</v>
          </cell>
          <cell r="D14">
            <v>32.959990153670539</v>
          </cell>
          <cell r="E14">
            <v>32.959990153670539</v>
          </cell>
          <cell r="F14">
            <v>32.959990153670539</v>
          </cell>
          <cell r="G14">
            <v>32.959990153670539</v>
          </cell>
          <cell r="H14">
            <v>32.959990153670539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>
            <v>47648.0499479231</v>
          </cell>
          <cell r="D18">
            <v>47648.0499479231</v>
          </cell>
          <cell r="E18">
            <v>47648.0499479231</v>
          </cell>
          <cell r="F18">
            <v>47648.0499479231</v>
          </cell>
          <cell r="G18">
            <v>47648.0499479231</v>
          </cell>
          <cell r="H18">
            <v>47648.0499479231</v>
          </cell>
        </row>
        <row r="19">
          <cell r="C19">
            <v>-15250</v>
          </cell>
          <cell r="D19">
            <v>-15250</v>
          </cell>
          <cell r="E19">
            <v>-15250</v>
          </cell>
          <cell r="F19">
            <v>-15250</v>
          </cell>
          <cell r="G19">
            <v>-15250</v>
          </cell>
          <cell r="H19">
            <v>-15250</v>
          </cell>
          <cell r="L19">
            <v>-21263</v>
          </cell>
          <cell r="M19">
            <v>-21263</v>
          </cell>
        </row>
        <row r="20">
          <cell r="C20">
            <v>12621.066253878998</v>
          </cell>
          <cell r="D20">
            <v>12621.066253878998</v>
          </cell>
          <cell r="E20">
            <v>12621.066253878998</v>
          </cell>
          <cell r="F20">
            <v>12621.066253878998</v>
          </cell>
          <cell r="G20">
            <v>12621.066253878998</v>
          </cell>
          <cell r="H20">
            <v>12621.066253878998</v>
          </cell>
        </row>
        <row r="23"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</row>
        <row r="24">
          <cell r="C24">
            <v>0.96489996489996488</v>
          </cell>
          <cell r="D24">
            <v>0.96489996489996488</v>
          </cell>
          <cell r="E24">
            <v>0.96489996489996488</v>
          </cell>
          <cell r="F24">
            <v>0.96489996489996488</v>
          </cell>
          <cell r="G24">
            <v>0.96489996489996488</v>
          </cell>
          <cell r="H24">
            <v>0.96489996489996488</v>
          </cell>
        </row>
        <row r="25"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0.8</v>
          </cell>
          <cell r="J25">
            <v>0.8</v>
          </cell>
          <cell r="K25">
            <v>0.8</v>
          </cell>
          <cell r="L25">
            <v>0.8</v>
          </cell>
          <cell r="M25">
            <v>0.8</v>
          </cell>
        </row>
        <row r="26">
          <cell r="C26">
            <v>78490</v>
          </cell>
          <cell r="D26">
            <v>78490</v>
          </cell>
          <cell r="E26">
            <v>78490</v>
          </cell>
          <cell r="F26">
            <v>78490</v>
          </cell>
          <cell r="G26">
            <v>78490</v>
          </cell>
          <cell r="H26">
            <v>78490</v>
          </cell>
          <cell r="I26">
            <v>108000</v>
          </cell>
          <cell r="J26">
            <v>108000</v>
          </cell>
          <cell r="K26">
            <v>108000</v>
          </cell>
          <cell r="L26">
            <v>108000</v>
          </cell>
          <cell r="M26">
            <v>108000</v>
          </cell>
          <cell r="N26">
            <v>0</v>
          </cell>
        </row>
        <row r="27">
          <cell r="C27">
            <v>1.4909239510143819E-2</v>
          </cell>
          <cell r="D27">
            <v>1.4909239510143819E-2</v>
          </cell>
          <cell r="E27">
            <v>1.4909239510143819E-2</v>
          </cell>
          <cell r="F27">
            <v>1.4909239510143819E-2</v>
          </cell>
          <cell r="G27">
            <v>1.4909239510143819E-2</v>
          </cell>
          <cell r="H27">
            <v>1.4909239510143819E-2</v>
          </cell>
        </row>
        <row r="28">
          <cell r="C28">
            <v>129.33333333333334</v>
          </cell>
          <cell r="D28">
            <v>129.33333333333334</v>
          </cell>
          <cell r="E28">
            <v>129.33333333333334</v>
          </cell>
          <cell r="F28">
            <v>129.33333333333334</v>
          </cell>
          <cell r="G28">
            <v>129.33333333333334</v>
          </cell>
          <cell r="H28">
            <v>129.33333333333334</v>
          </cell>
        </row>
        <row r="30">
          <cell r="C30">
            <v>54490</v>
          </cell>
          <cell r="D30">
            <v>54490</v>
          </cell>
          <cell r="E30">
            <v>54490</v>
          </cell>
          <cell r="F30">
            <v>54490</v>
          </cell>
          <cell r="G30">
            <v>54490</v>
          </cell>
          <cell r="H30">
            <v>54490</v>
          </cell>
          <cell r="I30">
            <v>50000</v>
          </cell>
          <cell r="J30">
            <v>50000</v>
          </cell>
          <cell r="K30">
            <v>50000</v>
          </cell>
          <cell r="L30">
            <v>50000</v>
          </cell>
          <cell r="M30">
            <v>50000</v>
          </cell>
        </row>
        <row r="31">
          <cell r="C31">
            <v>0.69422856414829914</v>
          </cell>
          <cell r="D31">
            <v>0.69422856414829914</v>
          </cell>
          <cell r="E31">
            <v>0.69422856414829914</v>
          </cell>
          <cell r="F31">
            <v>0.69422856414829914</v>
          </cell>
          <cell r="G31">
            <v>0.69422856414829914</v>
          </cell>
          <cell r="H31">
            <v>0.69422856414829914</v>
          </cell>
          <cell r="I31">
            <v>0.46296296296296297</v>
          </cell>
          <cell r="J31">
            <v>0.46296296296296297</v>
          </cell>
          <cell r="K31">
            <v>0.46296296296296297</v>
          </cell>
          <cell r="L31">
            <v>0.46296296296296297</v>
          </cell>
          <cell r="M31">
            <v>0.46296296296296297</v>
          </cell>
          <cell r="N31">
            <v>0</v>
          </cell>
        </row>
        <row r="32">
          <cell r="C32">
            <v>209.73061323874387</v>
          </cell>
          <cell r="D32">
            <v>209.73061323874387</v>
          </cell>
          <cell r="E32">
            <v>209.73061323874387</v>
          </cell>
          <cell r="F32">
            <v>209.73061323874387</v>
          </cell>
          <cell r="G32">
            <v>209.73061323874387</v>
          </cell>
          <cell r="H32">
            <v>209.73061323874387</v>
          </cell>
          <cell r="I32">
            <v>113</v>
          </cell>
        </row>
        <row r="34">
          <cell r="C34">
            <v>24000</v>
          </cell>
          <cell r="D34">
            <v>24000</v>
          </cell>
          <cell r="E34">
            <v>24000</v>
          </cell>
          <cell r="F34">
            <v>24000</v>
          </cell>
          <cell r="G34">
            <v>24000</v>
          </cell>
          <cell r="H34">
            <v>24000</v>
          </cell>
          <cell r="I34">
            <v>58000</v>
          </cell>
          <cell r="J34">
            <v>58000</v>
          </cell>
          <cell r="K34">
            <v>58000</v>
          </cell>
          <cell r="L34">
            <v>58000</v>
          </cell>
          <cell r="M34">
            <v>58000</v>
          </cell>
        </row>
        <row r="35">
          <cell r="C35">
            <v>0.30577143585170086</v>
          </cell>
          <cell r="D35">
            <v>0.30577143585170086</v>
          </cell>
          <cell r="E35">
            <v>0.30577143585170086</v>
          </cell>
          <cell r="F35">
            <v>0.30577143585170086</v>
          </cell>
          <cell r="G35">
            <v>0.30577143585170086</v>
          </cell>
          <cell r="H35">
            <v>0.30577143585170086</v>
          </cell>
          <cell r="I35">
            <v>0.53703703703703709</v>
          </cell>
          <cell r="J35">
            <v>0.53703703703703709</v>
          </cell>
          <cell r="K35">
            <v>0.53703703703703709</v>
          </cell>
          <cell r="L35">
            <v>0.53703703703703709</v>
          </cell>
          <cell r="M35">
            <v>0.53703703703703709</v>
          </cell>
          <cell r="N35">
            <v>0</v>
          </cell>
        </row>
        <row r="36">
          <cell r="C36">
            <v>24.099042338709676</v>
          </cell>
          <cell r="D36">
            <v>24.099042338709676</v>
          </cell>
          <cell r="E36">
            <v>24.099042338709676</v>
          </cell>
          <cell r="F36">
            <v>24.099042338709676</v>
          </cell>
          <cell r="G36">
            <v>24.099042338709676</v>
          </cell>
          <cell r="H36">
            <v>24.099042338709676</v>
          </cell>
          <cell r="I36">
            <v>84</v>
          </cell>
          <cell r="J36">
            <v>84</v>
          </cell>
          <cell r="K36">
            <v>84</v>
          </cell>
          <cell r="L36">
            <v>84</v>
          </cell>
          <cell r="M36">
            <v>84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78490</v>
          </cell>
          <cell r="D41">
            <v>78490</v>
          </cell>
          <cell r="E41">
            <v>78490</v>
          </cell>
          <cell r="F41">
            <v>78490</v>
          </cell>
          <cell r="G41">
            <v>78490</v>
          </cell>
          <cell r="H41">
            <v>78490</v>
          </cell>
          <cell r="I41">
            <v>108000</v>
          </cell>
          <cell r="J41">
            <v>108000</v>
          </cell>
          <cell r="K41">
            <v>108000</v>
          </cell>
          <cell r="L41">
            <v>108000</v>
          </cell>
          <cell r="M41">
            <v>108000</v>
          </cell>
          <cell r="N41">
            <v>0</v>
          </cell>
        </row>
        <row r="43">
          <cell r="C43">
            <v>94.107724611618053</v>
          </cell>
          <cell r="D43">
            <v>94.107724611618053</v>
          </cell>
          <cell r="E43">
            <v>94.107724611618053</v>
          </cell>
          <cell r="F43">
            <v>94.107724611618053</v>
          </cell>
          <cell r="G43">
            <v>94.107724611618053</v>
          </cell>
          <cell r="H43">
            <v>94.107724611618053</v>
          </cell>
          <cell r="K43">
            <v>60</v>
          </cell>
          <cell r="L43">
            <v>60</v>
          </cell>
          <cell r="M43">
            <v>60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>
            <v>200693.21990722656</v>
          </cell>
          <cell r="D45">
            <v>200693.21990722656</v>
          </cell>
          <cell r="E45">
            <v>200693.21990722656</v>
          </cell>
          <cell r="F45">
            <v>200693.21990722656</v>
          </cell>
          <cell r="G45">
            <v>200693.21990722656</v>
          </cell>
          <cell r="H45">
            <v>200693.21990722656</v>
          </cell>
        </row>
        <row r="46">
          <cell r="C46">
            <v>0.306144230281097</v>
          </cell>
          <cell r="D46">
            <v>0.306144230281097</v>
          </cell>
          <cell r="E46">
            <v>0.306144230281097</v>
          </cell>
          <cell r="F46">
            <v>0.306144230281097</v>
          </cell>
          <cell r="G46">
            <v>0.306144230281097</v>
          </cell>
          <cell r="H46">
            <v>0.306144230281097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2">
          <cell r="C52">
            <v>0.11874432677760968</v>
          </cell>
          <cell r="D52">
            <v>0.11874432677760968</v>
          </cell>
          <cell r="E52">
            <v>0.11874432677760968</v>
          </cell>
          <cell r="F52">
            <v>0.11874432677760968</v>
          </cell>
          <cell r="G52">
            <v>0.11874432677760968</v>
          </cell>
          <cell r="H52">
            <v>0.11874432677760968</v>
          </cell>
          <cell r="I52">
            <v>0.23</v>
          </cell>
          <cell r="J52">
            <v>0.23</v>
          </cell>
          <cell r="K52">
            <v>0.23</v>
          </cell>
          <cell r="L52">
            <v>0.23</v>
          </cell>
          <cell r="M52">
            <v>0.23</v>
          </cell>
        </row>
        <row r="53">
          <cell r="C53" t="str">
            <v xml:space="preserve">- 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11.125567322239032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-23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5241.3599671064057</v>
          </cell>
          <cell r="D66">
            <v>5241.3599671064057</v>
          </cell>
          <cell r="E66">
            <v>5241.3599671064057</v>
          </cell>
          <cell r="F66">
            <v>5241.3599671064057</v>
          </cell>
          <cell r="G66">
            <v>5241.3599671064057</v>
          </cell>
          <cell r="H66">
            <v>5241.3599671064057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</sheetData>
      <sheetData sheetId="9"/>
      <sheetData sheetId="10"/>
      <sheetData sheetId="1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bile dbase"/>
      <sheetName val="USG_PRE"/>
      <sheetName val="R.USG_POS"/>
      <sheetName val="Int'l"/>
      <sheetName val="FixedLine"/>
      <sheetName val="Actual-P&amp;L"/>
      <sheetName val="Notes"/>
      <sheetName val="Usage ARPU,AMPU"/>
      <sheetName val="Hy_Mapping"/>
      <sheetName val="Sheet1"/>
      <sheetName val="Sheet2"/>
      <sheetName val="Sheet1 (2)"/>
    </sheetNames>
    <sheetDataSet>
      <sheetData sheetId="0"/>
      <sheetData sheetId="1">
        <row r="2">
          <cell r="C2">
            <v>6</v>
          </cell>
        </row>
        <row r="98">
          <cell r="C98">
            <v>16396</v>
          </cell>
          <cell r="D98">
            <v>16119</v>
          </cell>
          <cell r="E98">
            <v>14529</v>
          </cell>
          <cell r="F98">
            <v>13626</v>
          </cell>
          <cell r="G98">
            <v>14563</v>
          </cell>
          <cell r="H98">
            <v>14340</v>
          </cell>
          <cell r="I98">
            <v>17486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C100">
            <v>-7168</v>
          </cell>
          <cell r="D100">
            <v>-7825</v>
          </cell>
          <cell r="E100">
            <v>-7611</v>
          </cell>
          <cell r="F100">
            <v>-9904</v>
          </cell>
          <cell r="G100">
            <v>-9590</v>
          </cell>
          <cell r="H100">
            <v>-11302</v>
          </cell>
          <cell r="I100">
            <v>-10493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 FX exposure"/>
      <sheetName val="Underlying FX exposure"/>
      <sheetName val="FY13-old"/>
      <sheetName val="FY11"/>
      <sheetName val="FY12"/>
      <sheetName val="FY13"/>
      <sheetName val="FY14"/>
      <sheetName val="DCB Dividend"/>
      <sheetName val="95% PAT"/>
      <sheetName val="Consolidated"/>
      <sheetName val="BOARD-DCB"/>
      <sheetName val="Summary to Alicia"/>
      <sheetName val="Check"/>
      <sheetName val="Historical"/>
      <sheetName val="Summary to Alice"/>
      <sheetName val="Sheet1"/>
    </sheetNames>
    <sheetDataSet>
      <sheetData sheetId="0">
        <row r="100">
          <cell r="E100" t="str">
            <v>Q2-2013</v>
          </cell>
        </row>
        <row r="101">
          <cell r="E101" t="str">
            <v>Q3-2013</v>
          </cell>
        </row>
        <row r="102">
          <cell r="E102" t="str">
            <v>Q4-2013</v>
          </cell>
        </row>
        <row r="103">
          <cell r="E103" t="str">
            <v>Q1-2014</v>
          </cell>
        </row>
        <row r="104">
          <cell r="E104" t="str">
            <v>Q2-2014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Targets"/>
      <sheetName val="Macro"/>
      <sheetName val="PL"/>
      <sheetName val="BS"/>
      <sheetName val="KPIs"/>
      <sheetName val="Revenue details"/>
      <sheetName val="Revenues"/>
      <sheetName val="Gross Margin"/>
      <sheetName val="Gross Margin %"/>
      <sheetName val="EBITDA"/>
      <sheetName val="EBITDA %"/>
      <sheetName val="EBIT"/>
      <sheetName val="Capex"/>
      <sheetName val="Subscribers"/>
      <sheetName val="ARPU"/>
      <sheetName val="Market share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6">
          <cell r="A246">
            <v>0</v>
          </cell>
          <cell r="B246" t="str">
            <v>Column Labels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0</v>
          </cell>
          <cell r="B247" t="str">
            <v>Oct'12</v>
          </cell>
          <cell r="C247">
            <v>0</v>
          </cell>
          <cell r="D247" t="str">
            <v>Nov'12</v>
          </cell>
          <cell r="E247">
            <v>0</v>
          </cell>
          <cell r="F247" t="str">
            <v>Formula1</v>
          </cell>
          <cell r="G247">
            <v>0</v>
          </cell>
        </row>
        <row r="248">
          <cell r="A248" t="str">
            <v>Row Labels</v>
          </cell>
          <cell r="B248" t="str">
            <v>Sum of Net Activation</v>
          </cell>
          <cell r="C248" t="str">
            <v>Sum of Net Termination</v>
          </cell>
          <cell r="D248" t="str">
            <v>Sum of Net Activation</v>
          </cell>
          <cell r="E248" t="str">
            <v>Sum of Net Termination</v>
          </cell>
          <cell r="F248" t="str">
            <v>Sum of Net Activation</v>
          </cell>
          <cell r="G248" t="str">
            <v>Sum of Net Termination</v>
          </cell>
        </row>
        <row r="249">
          <cell r="A249" t="str">
            <v>Broadband Ambassador</v>
          </cell>
          <cell r="B249">
            <v>1055</v>
          </cell>
          <cell r="C249">
            <v>528</v>
          </cell>
          <cell r="D249">
            <v>1068</v>
          </cell>
          <cell r="E249">
            <v>549</v>
          </cell>
          <cell r="F249">
            <v>13</v>
          </cell>
          <cell r="G249">
            <v>21</v>
          </cell>
        </row>
        <row r="250">
          <cell r="A250" t="str">
            <v>DiGi Broadband Discover</v>
          </cell>
          <cell r="B250">
            <v>107505</v>
          </cell>
          <cell r="C250">
            <v>69509</v>
          </cell>
          <cell r="D250">
            <v>107419</v>
          </cell>
          <cell r="E250">
            <v>72122</v>
          </cell>
          <cell r="F250">
            <v>-86</v>
          </cell>
          <cell r="G250">
            <v>2613</v>
          </cell>
        </row>
        <row r="251">
          <cell r="A251" t="str">
            <v>DiGi Broadband Discover (Disc)</v>
          </cell>
          <cell r="B251">
            <v>29783</v>
          </cell>
          <cell r="C251">
            <v>25181</v>
          </cell>
          <cell r="D251">
            <v>29773</v>
          </cell>
          <cell r="E251">
            <v>25383</v>
          </cell>
          <cell r="F251">
            <v>-10</v>
          </cell>
          <cell r="G251">
            <v>202</v>
          </cell>
        </row>
        <row r="252">
          <cell r="A252" t="str">
            <v>DiGi Broadband Discover 4GB</v>
          </cell>
          <cell r="B252">
            <v>9868</v>
          </cell>
          <cell r="C252">
            <v>5632</v>
          </cell>
          <cell r="D252">
            <v>12792</v>
          </cell>
          <cell r="E252">
            <v>5868</v>
          </cell>
          <cell r="F252">
            <v>2924</v>
          </cell>
          <cell r="G252">
            <v>236</v>
          </cell>
        </row>
        <row r="253">
          <cell r="A253" t="str">
            <v>DiGi Broadband Discover Day</v>
          </cell>
          <cell r="B253">
            <v>104046</v>
          </cell>
          <cell r="C253">
            <v>54300</v>
          </cell>
          <cell r="D253">
            <v>105090</v>
          </cell>
          <cell r="E253">
            <v>56981</v>
          </cell>
          <cell r="F253">
            <v>1044</v>
          </cell>
          <cell r="G253">
            <v>2681</v>
          </cell>
        </row>
        <row r="254">
          <cell r="A254" t="str">
            <v>DiGi Broadband Discover Lite</v>
          </cell>
          <cell r="B254">
            <v>251</v>
          </cell>
          <cell r="C254">
            <v>138</v>
          </cell>
          <cell r="D254">
            <v>262</v>
          </cell>
          <cell r="E254">
            <v>143</v>
          </cell>
          <cell r="F254">
            <v>11</v>
          </cell>
          <cell r="G254">
            <v>5</v>
          </cell>
        </row>
        <row r="255">
          <cell r="A255" t="str">
            <v>DiGi Broadband Discover-Campus</v>
          </cell>
          <cell r="B255">
            <v>8793</v>
          </cell>
          <cell r="C255">
            <v>7740</v>
          </cell>
          <cell r="D255">
            <v>8791</v>
          </cell>
          <cell r="E255">
            <v>7790</v>
          </cell>
          <cell r="F255">
            <v>-2</v>
          </cell>
          <cell r="G255">
            <v>50</v>
          </cell>
        </row>
        <row r="256">
          <cell r="A256" t="str">
            <v>DiGi Broadband Explore</v>
          </cell>
          <cell r="B256">
            <v>73473</v>
          </cell>
          <cell r="C256">
            <v>62092</v>
          </cell>
          <cell r="D256">
            <v>73853</v>
          </cell>
          <cell r="E256">
            <v>62751</v>
          </cell>
          <cell r="F256">
            <v>380</v>
          </cell>
          <cell r="G256">
            <v>659</v>
          </cell>
        </row>
        <row r="257">
          <cell r="A257" t="str">
            <v>DiGi Broadband Explore 12GB</v>
          </cell>
          <cell r="B257">
            <v>7380</v>
          </cell>
          <cell r="C257">
            <v>5350</v>
          </cell>
          <cell r="D257">
            <v>7378</v>
          </cell>
          <cell r="E257">
            <v>5464</v>
          </cell>
          <cell r="F257">
            <v>-2</v>
          </cell>
          <cell r="G257">
            <v>114</v>
          </cell>
        </row>
        <row r="258">
          <cell r="A258" t="str">
            <v>DiGi Broadband Explore 16GB</v>
          </cell>
          <cell r="B258">
            <v>2587</v>
          </cell>
          <cell r="C258">
            <v>2120</v>
          </cell>
          <cell r="D258">
            <v>2591</v>
          </cell>
          <cell r="E258">
            <v>2156</v>
          </cell>
          <cell r="F258">
            <v>4</v>
          </cell>
          <cell r="G258">
            <v>36</v>
          </cell>
        </row>
        <row r="259">
          <cell r="A259" t="str">
            <v>DiGi Broadband Explore 6GB</v>
          </cell>
          <cell r="B259">
            <v>4987</v>
          </cell>
          <cell r="C259">
            <v>1918</v>
          </cell>
          <cell r="D259">
            <v>5095</v>
          </cell>
          <cell r="E259">
            <v>2143</v>
          </cell>
          <cell r="F259">
            <v>108</v>
          </cell>
          <cell r="G259">
            <v>225</v>
          </cell>
        </row>
        <row r="260">
          <cell r="A260" t="str">
            <v>DiGi Broadband Explore Plus</v>
          </cell>
          <cell r="B260">
            <v>675</v>
          </cell>
          <cell r="C260">
            <v>638</v>
          </cell>
          <cell r="D260">
            <v>674</v>
          </cell>
          <cell r="E260">
            <v>641</v>
          </cell>
          <cell r="F260">
            <v>-1</v>
          </cell>
          <cell r="G260">
            <v>3</v>
          </cell>
        </row>
        <row r="261">
          <cell r="A261" t="str">
            <v>DiGi Broadband Explore Pro</v>
          </cell>
          <cell r="B261">
            <v>65</v>
          </cell>
          <cell r="C261">
            <v>60</v>
          </cell>
          <cell r="D261">
            <v>65</v>
          </cell>
          <cell r="E261">
            <v>60</v>
          </cell>
          <cell r="F261">
            <v>0</v>
          </cell>
          <cell r="G261">
            <v>0</v>
          </cell>
        </row>
        <row r="262">
          <cell r="A262" t="str">
            <v>DiGi Broadband Extreme</v>
          </cell>
          <cell r="B262">
            <v>1485</v>
          </cell>
          <cell r="C262">
            <v>1355</v>
          </cell>
          <cell r="D262">
            <v>1485</v>
          </cell>
          <cell r="E262">
            <v>1363</v>
          </cell>
          <cell r="F262">
            <v>0</v>
          </cell>
          <cell r="G262">
            <v>8</v>
          </cell>
        </row>
        <row r="263">
          <cell r="A263" t="str">
            <v>DiGi Broadband Promo Package</v>
          </cell>
          <cell r="B263">
            <v>227</v>
          </cell>
          <cell r="C263">
            <v>118</v>
          </cell>
          <cell r="D263">
            <v>237</v>
          </cell>
          <cell r="E263">
            <v>123</v>
          </cell>
          <cell r="F263">
            <v>10</v>
          </cell>
          <cell r="G263">
            <v>5</v>
          </cell>
        </row>
        <row r="264">
          <cell r="A264" t="str">
            <v>DiGi iPad Basic</v>
          </cell>
          <cell r="B264">
            <v>4016</v>
          </cell>
          <cell r="C264">
            <v>1527</v>
          </cell>
          <cell r="D264">
            <v>4036</v>
          </cell>
          <cell r="E264">
            <v>1697</v>
          </cell>
          <cell r="F264">
            <v>20</v>
          </cell>
          <cell r="G264">
            <v>170</v>
          </cell>
        </row>
        <row r="265">
          <cell r="A265" t="str">
            <v>DiGi iPad Lite</v>
          </cell>
          <cell r="B265">
            <v>729</v>
          </cell>
          <cell r="C265">
            <v>297</v>
          </cell>
          <cell r="D265">
            <v>726</v>
          </cell>
          <cell r="E265">
            <v>337</v>
          </cell>
          <cell r="F265">
            <v>-3</v>
          </cell>
          <cell r="G265">
            <v>40</v>
          </cell>
        </row>
        <row r="266">
          <cell r="A266" t="str">
            <v>DiGi iPad Pro</v>
          </cell>
          <cell r="B266">
            <v>1171</v>
          </cell>
          <cell r="C266">
            <v>437</v>
          </cell>
          <cell r="D266">
            <v>1197</v>
          </cell>
          <cell r="E266">
            <v>485</v>
          </cell>
          <cell r="F266">
            <v>26</v>
          </cell>
          <cell r="G266">
            <v>48</v>
          </cell>
        </row>
        <row r="267">
          <cell r="A267" t="str">
            <v>Zero-rate Discover</v>
          </cell>
          <cell r="B267">
            <v>1</v>
          </cell>
          <cell r="C267">
            <v>1</v>
          </cell>
          <cell r="D267">
            <v>1</v>
          </cell>
          <cell r="E267">
            <v>1</v>
          </cell>
          <cell r="F267">
            <v>0</v>
          </cell>
          <cell r="G267">
            <v>0</v>
          </cell>
        </row>
        <row r="268">
          <cell r="A268" t="str">
            <v>Tablet 1.5GB</v>
          </cell>
          <cell r="B268">
            <v>80</v>
          </cell>
          <cell r="C268">
            <v>3</v>
          </cell>
          <cell r="D268">
            <v>145</v>
          </cell>
          <cell r="E268">
            <v>6</v>
          </cell>
          <cell r="F268">
            <v>65</v>
          </cell>
          <cell r="G268">
            <v>3</v>
          </cell>
        </row>
        <row r="269">
          <cell r="A269" t="str">
            <v>Tablet 1GB</v>
          </cell>
          <cell r="B269">
            <v>364</v>
          </cell>
          <cell r="C269">
            <v>11</v>
          </cell>
          <cell r="D269">
            <v>908</v>
          </cell>
          <cell r="E269">
            <v>34</v>
          </cell>
          <cell r="F269">
            <v>544</v>
          </cell>
          <cell r="G269">
            <v>23</v>
          </cell>
        </row>
        <row r="270">
          <cell r="A270" t="str">
            <v>Tablet 2GB</v>
          </cell>
          <cell r="B270">
            <v>196</v>
          </cell>
          <cell r="C270">
            <v>9</v>
          </cell>
          <cell r="D270">
            <v>349</v>
          </cell>
          <cell r="E270">
            <v>25</v>
          </cell>
          <cell r="F270">
            <v>153</v>
          </cell>
          <cell r="G270">
            <v>16</v>
          </cell>
        </row>
        <row r="271">
          <cell r="A271" t="str">
            <v>Tablet 500MB</v>
          </cell>
          <cell r="B271">
            <v>41</v>
          </cell>
          <cell r="C271">
            <v>1</v>
          </cell>
          <cell r="D271">
            <v>65</v>
          </cell>
          <cell r="E271">
            <v>3</v>
          </cell>
          <cell r="F271">
            <v>24</v>
          </cell>
          <cell r="G271">
            <v>2</v>
          </cell>
        </row>
        <row r="272">
          <cell r="A272" t="str">
            <v>Broadband Discover Day 4GB</v>
          </cell>
          <cell r="B272">
            <v>0</v>
          </cell>
          <cell r="C272">
            <v>0</v>
          </cell>
          <cell r="D272">
            <v>3</v>
          </cell>
          <cell r="E272">
            <v>3</v>
          </cell>
          <cell r="F272">
            <v>3</v>
          </cell>
          <cell r="G272">
            <v>3</v>
          </cell>
        </row>
        <row r="273">
          <cell r="A273" t="str">
            <v>Grand Total</v>
          </cell>
          <cell r="B273">
            <v>358778</v>
          </cell>
          <cell r="C273">
            <v>238965</v>
          </cell>
          <cell r="D273">
            <v>364003</v>
          </cell>
          <cell r="E273">
            <v>246128</v>
          </cell>
          <cell r="F273">
            <v>0</v>
          </cell>
          <cell r="G273">
            <v>0</v>
          </cell>
        </row>
      </sheetData>
      <sheetData sheetId="2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11"/>
      <sheetName val="Data1311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50">
          <cell r="A750">
            <v>0</v>
          </cell>
          <cell r="B750" t="str">
            <v>Column Labels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A751">
            <v>0</v>
          </cell>
          <cell r="B751" t="str">
            <v>Oct'13</v>
          </cell>
          <cell r="C751">
            <v>0</v>
          </cell>
          <cell r="D751" t="str">
            <v>Nov'13</v>
          </cell>
          <cell r="E751">
            <v>0</v>
          </cell>
          <cell r="F751" t="str">
            <v>Formula1</v>
          </cell>
          <cell r="G751">
            <v>0</v>
          </cell>
        </row>
        <row r="752">
          <cell r="A752" t="str">
            <v>Row Labels</v>
          </cell>
          <cell r="B752" t="str">
            <v>Sum of Net Activation</v>
          </cell>
          <cell r="C752" t="str">
            <v>Sum of Net Termination</v>
          </cell>
          <cell r="D752" t="str">
            <v>Sum of Net Activation</v>
          </cell>
          <cell r="E752" t="str">
            <v>Sum of Net Termination</v>
          </cell>
          <cell r="F752" t="str">
            <v>Sum of Net Activation</v>
          </cell>
          <cell r="G752" t="str">
            <v>Sum of Net Termination</v>
          </cell>
        </row>
        <row r="753">
          <cell r="A753" t="str">
            <v>Broadband Ambassador</v>
          </cell>
          <cell r="B753">
            <v>1388</v>
          </cell>
          <cell r="C753">
            <v>774</v>
          </cell>
          <cell r="D753">
            <v>1421</v>
          </cell>
          <cell r="E753">
            <v>802</v>
          </cell>
          <cell r="F753">
            <v>33</v>
          </cell>
          <cell r="G753">
            <v>28</v>
          </cell>
        </row>
        <row r="754">
          <cell r="A754" t="str">
            <v>DiGi Broadband Discover</v>
          </cell>
          <cell r="B754">
            <v>105646</v>
          </cell>
          <cell r="C754">
            <v>89879</v>
          </cell>
          <cell r="D754">
            <v>105611</v>
          </cell>
          <cell r="E754">
            <v>90678</v>
          </cell>
          <cell r="F754">
            <v>-35</v>
          </cell>
          <cell r="G754">
            <v>799</v>
          </cell>
        </row>
        <row r="755">
          <cell r="A755" t="str">
            <v>DiGi Broadband Discover (Disc)</v>
          </cell>
          <cell r="B755">
            <v>29622</v>
          </cell>
          <cell r="C755">
            <v>27153</v>
          </cell>
          <cell r="D755">
            <v>29619</v>
          </cell>
          <cell r="E755">
            <v>27280</v>
          </cell>
          <cell r="F755">
            <v>-3</v>
          </cell>
          <cell r="G755">
            <v>127</v>
          </cell>
        </row>
        <row r="756">
          <cell r="A756" t="str">
            <v>DiGi Broadband Discover 4GB</v>
          </cell>
          <cell r="B756">
            <v>18424</v>
          </cell>
          <cell r="C756">
            <v>11985</v>
          </cell>
          <cell r="D756">
            <v>18429</v>
          </cell>
          <cell r="E756">
            <v>12366</v>
          </cell>
          <cell r="F756">
            <v>5</v>
          </cell>
          <cell r="G756">
            <v>381</v>
          </cell>
        </row>
        <row r="757">
          <cell r="A757" t="str">
            <v>DiGi Broadband Discover Day</v>
          </cell>
          <cell r="B757">
            <v>106941</v>
          </cell>
          <cell r="C757">
            <v>78408</v>
          </cell>
          <cell r="D757">
            <v>106909</v>
          </cell>
          <cell r="E757">
            <v>79757</v>
          </cell>
          <cell r="F757">
            <v>-32</v>
          </cell>
          <cell r="G757">
            <v>1349</v>
          </cell>
        </row>
        <row r="758">
          <cell r="A758" t="str">
            <v>DiGi Broadband Discover Lite</v>
          </cell>
          <cell r="B758">
            <v>384</v>
          </cell>
          <cell r="C758">
            <v>215</v>
          </cell>
          <cell r="D758">
            <v>384</v>
          </cell>
          <cell r="E758">
            <v>216</v>
          </cell>
          <cell r="F758">
            <v>0</v>
          </cell>
          <cell r="G758">
            <v>1</v>
          </cell>
        </row>
        <row r="759">
          <cell r="A759" t="str">
            <v>DiGi Broadband Discover-Campus</v>
          </cell>
          <cell r="B759">
            <v>8772</v>
          </cell>
          <cell r="C759">
            <v>8228</v>
          </cell>
          <cell r="D759">
            <v>8772</v>
          </cell>
          <cell r="E759">
            <v>8253</v>
          </cell>
          <cell r="F759">
            <v>0</v>
          </cell>
          <cell r="G759">
            <v>25</v>
          </cell>
        </row>
        <row r="760">
          <cell r="A760" t="str">
            <v>DiGi Broadband Explore</v>
          </cell>
          <cell r="B760">
            <v>74226</v>
          </cell>
          <cell r="C760">
            <v>68551</v>
          </cell>
          <cell r="D760">
            <v>74222</v>
          </cell>
          <cell r="E760">
            <v>68837</v>
          </cell>
          <cell r="F760">
            <v>-4</v>
          </cell>
          <cell r="G760">
            <v>286</v>
          </cell>
        </row>
        <row r="761">
          <cell r="A761" t="str">
            <v>DiGi Broadband Explore 12GB</v>
          </cell>
          <cell r="B761">
            <v>7364</v>
          </cell>
          <cell r="C761">
            <v>6203</v>
          </cell>
          <cell r="D761">
            <v>7363</v>
          </cell>
          <cell r="E761">
            <v>6250</v>
          </cell>
          <cell r="F761">
            <v>-1</v>
          </cell>
          <cell r="G761">
            <v>47</v>
          </cell>
        </row>
        <row r="762">
          <cell r="A762" t="str">
            <v>DiGi Broadband Explore 16GB</v>
          </cell>
          <cell r="B762">
            <v>2655</v>
          </cell>
          <cell r="C762">
            <v>2383</v>
          </cell>
          <cell r="D762">
            <v>2655</v>
          </cell>
          <cell r="E762">
            <v>2397</v>
          </cell>
          <cell r="F762">
            <v>0</v>
          </cell>
          <cell r="G762">
            <v>14</v>
          </cell>
        </row>
        <row r="763">
          <cell r="A763" t="str">
            <v>DiGi Broadband Explore 6GB</v>
          </cell>
          <cell r="B763">
            <v>5394</v>
          </cell>
          <cell r="C763">
            <v>4141</v>
          </cell>
          <cell r="D763">
            <v>5383</v>
          </cell>
          <cell r="E763">
            <v>4219</v>
          </cell>
          <cell r="F763">
            <v>-11</v>
          </cell>
          <cell r="G763">
            <v>78</v>
          </cell>
        </row>
        <row r="764">
          <cell r="A764" t="str">
            <v>DiGi Broadband Explore Plus</v>
          </cell>
          <cell r="B764">
            <v>668</v>
          </cell>
          <cell r="C764">
            <v>653</v>
          </cell>
          <cell r="D764">
            <v>668</v>
          </cell>
          <cell r="E764">
            <v>654</v>
          </cell>
          <cell r="F764">
            <v>0</v>
          </cell>
          <cell r="G764">
            <v>1</v>
          </cell>
        </row>
        <row r="765">
          <cell r="A765" t="str">
            <v>DiGi Broadband Explore Pro</v>
          </cell>
          <cell r="B765">
            <v>65</v>
          </cell>
          <cell r="C765">
            <v>61</v>
          </cell>
          <cell r="D765">
            <v>65</v>
          </cell>
          <cell r="E765">
            <v>61</v>
          </cell>
          <cell r="F765">
            <v>0</v>
          </cell>
          <cell r="G765">
            <v>0</v>
          </cell>
        </row>
        <row r="766">
          <cell r="A766" t="str">
            <v>DiGi Broadband Extreme</v>
          </cell>
          <cell r="B766">
            <v>1484</v>
          </cell>
          <cell r="C766">
            <v>1392</v>
          </cell>
          <cell r="D766">
            <v>1484</v>
          </cell>
          <cell r="E766">
            <v>1402</v>
          </cell>
          <cell r="F766">
            <v>0</v>
          </cell>
          <cell r="G766">
            <v>10</v>
          </cell>
        </row>
        <row r="767">
          <cell r="A767" t="str">
            <v>DiGi Broadband Promo Package</v>
          </cell>
          <cell r="B767">
            <v>319</v>
          </cell>
          <cell r="C767">
            <v>215</v>
          </cell>
          <cell r="D767">
            <v>319</v>
          </cell>
          <cell r="E767">
            <v>215</v>
          </cell>
          <cell r="F767">
            <v>0</v>
          </cell>
          <cell r="G767">
            <v>0</v>
          </cell>
        </row>
        <row r="768">
          <cell r="A768" t="str">
            <v>DiGi iPad Basic</v>
          </cell>
          <cell r="B768">
            <v>4085</v>
          </cell>
          <cell r="C768">
            <v>2774</v>
          </cell>
          <cell r="D768">
            <v>4083</v>
          </cell>
          <cell r="E768">
            <v>2835</v>
          </cell>
          <cell r="F768">
            <v>-2</v>
          </cell>
          <cell r="G768">
            <v>61</v>
          </cell>
        </row>
        <row r="769">
          <cell r="A769" t="str">
            <v>DiGi iPad Lite</v>
          </cell>
          <cell r="B769">
            <v>718</v>
          </cell>
          <cell r="C769">
            <v>510</v>
          </cell>
          <cell r="D769">
            <v>717</v>
          </cell>
          <cell r="E769">
            <v>519</v>
          </cell>
          <cell r="F769">
            <v>-1</v>
          </cell>
          <cell r="G769">
            <v>9</v>
          </cell>
        </row>
        <row r="770">
          <cell r="A770" t="str">
            <v>DiGi iPad Pro</v>
          </cell>
          <cell r="B770">
            <v>1940</v>
          </cell>
          <cell r="C770">
            <v>921</v>
          </cell>
          <cell r="D770">
            <v>1940</v>
          </cell>
          <cell r="E770">
            <v>949</v>
          </cell>
          <cell r="F770">
            <v>0</v>
          </cell>
          <cell r="G770">
            <v>28</v>
          </cell>
        </row>
        <row r="771">
          <cell r="A771" t="str">
            <v>Tablet 500MB</v>
          </cell>
          <cell r="B771">
            <v>583</v>
          </cell>
          <cell r="C771">
            <v>214</v>
          </cell>
          <cell r="D771">
            <v>611</v>
          </cell>
          <cell r="E771">
            <v>244</v>
          </cell>
          <cell r="F771">
            <v>28</v>
          </cell>
          <cell r="G771">
            <v>30</v>
          </cell>
        </row>
        <row r="772">
          <cell r="A772" t="str">
            <v>Tablet 1GB</v>
          </cell>
          <cell r="B772">
            <v>6340</v>
          </cell>
          <cell r="C772">
            <v>2097</v>
          </cell>
          <cell r="D772">
            <v>6726</v>
          </cell>
          <cell r="E772">
            <v>2383</v>
          </cell>
          <cell r="F772">
            <v>386</v>
          </cell>
          <cell r="G772">
            <v>286</v>
          </cell>
        </row>
        <row r="773">
          <cell r="A773" t="str">
            <v>Tablet 1.5GB</v>
          </cell>
          <cell r="B773">
            <v>1513</v>
          </cell>
          <cell r="C773">
            <v>474</v>
          </cell>
          <cell r="D773">
            <v>1610</v>
          </cell>
          <cell r="E773">
            <v>552</v>
          </cell>
          <cell r="F773">
            <v>97</v>
          </cell>
          <cell r="G773">
            <v>78</v>
          </cell>
        </row>
        <row r="774">
          <cell r="A774" t="str">
            <v>Tablet 2GB</v>
          </cell>
          <cell r="B774">
            <v>4942</v>
          </cell>
          <cell r="C774">
            <v>1512</v>
          </cell>
          <cell r="D774">
            <v>5304</v>
          </cell>
          <cell r="E774">
            <v>1841</v>
          </cell>
          <cell r="F774">
            <v>362</v>
          </cell>
          <cell r="G774">
            <v>329</v>
          </cell>
        </row>
        <row r="775">
          <cell r="A775" t="str">
            <v>Tablet 6GB</v>
          </cell>
          <cell r="B775">
            <v>1258</v>
          </cell>
          <cell r="C775">
            <v>200</v>
          </cell>
          <cell r="D775">
            <v>1349</v>
          </cell>
          <cell r="E775">
            <v>269</v>
          </cell>
          <cell r="F775">
            <v>91</v>
          </cell>
          <cell r="G775">
            <v>69</v>
          </cell>
        </row>
        <row r="776">
          <cell r="A776" t="str">
            <v>Broadband Discover Day 4GB</v>
          </cell>
          <cell r="B776">
            <v>1578</v>
          </cell>
          <cell r="C776">
            <v>563</v>
          </cell>
          <cell r="D776">
            <v>1581</v>
          </cell>
          <cell r="E776">
            <v>609</v>
          </cell>
          <cell r="F776">
            <v>3</v>
          </cell>
          <cell r="G776">
            <v>46</v>
          </cell>
        </row>
        <row r="777">
          <cell r="A777" t="str">
            <v>Broadband 10GB</v>
          </cell>
          <cell r="B777">
            <v>796</v>
          </cell>
          <cell r="C777">
            <v>222</v>
          </cell>
          <cell r="D777">
            <v>937</v>
          </cell>
          <cell r="E777">
            <v>267</v>
          </cell>
          <cell r="F777">
            <v>141</v>
          </cell>
          <cell r="G777">
            <v>45</v>
          </cell>
        </row>
        <row r="778">
          <cell r="A778" t="str">
            <v>Broadband 4GB</v>
          </cell>
          <cell r="B778">
            <v>12187</v>
          </cell>
          <cell r="C778">
            <v>3397</v>
          </cell>
          <cell r="D778">
            <v>13093</v>
          </cell>
          <cell r="E778">
            <v>4060</v>
          </cell>
          <cell r="F778">
            <v>906</v>
          </cell>
          <cell r="G778">
            <v>663</v>
          </cell>
        </row>
        <row r="779">
          <cell r="A779" t="str">
            <v>Broadband 4GB Day</v>
          </cell>
          <cell r="B779">
            <v>3465</v>
          </cell>
          <cell r="C779">
            <v>958</v>
          </cell>
          <cell r="D779">
            <v>3729</v>
          </cell>
          <cell r="E779">
            <v>1167</v>
          </cell>
          <cell r="F779">
            <v>264</v>
          </cell>
          <cell r="G779">
            <v>209</v>
          </cell>
        </row>
        <row r="780">
          <cell r="A780" t="str">
            <v>Broadband 6GB</v>
          </cell>
          <cell r="B780">
            <v>1648</v>
          </cell>
          <cell r="C780">
            <v>479</v>
          </cell>
          <cell r="D780">
            <v>1822</v>
          </cell>
          <cell r="E780">
            <v>569</v>
          </cell>
          <cell r="F780">
            <v>174</v>
          </cell>
          <cell r="G780">
            <v>90</v>
          </cell>
        </row>
        <row r="781">
          <cell r="A781" t="str">
            <v>Broadband SuperSIM 10GB</v>
          </cell>
          <cell r="B781">
            <v>204</v>
          </cell>
          <cell r="C781">
            <v>50</v>
          </cell>
          <cell r="D781">
            <v>243</v>
          </cell>
          <cell r="E781">
            <v>63</v>
          </cell>
          <cell r="F781">
            <v>39</v>
          </cell>
          <cell r="G781">
            <v>13</v>
          </cell>
        </row>
        <row r="782">
          <cell r="A782" t="str">
            <v>Broadband SuperSIM 4GB</v>
          </cell>
          <cell r="B782">
            <v>2341</v>
          </cell>
          <cell r="C782">
            <v>421</v>
          </cell>
          <cell r="D782">
            <v>2672</v>
          </cell>
          <cell r="E782">
            <v>548</v>
          </cell>
          <cell r="F782">
            <v>331</v>
          </cell>
          <cell r="G782">
            <v>127</v>
          </cell>
        </row>
        <row r="783">
          <cell r="A783" t="str">
            <v>Broadband SuperSIM 4GB Day</v>
          </cell>
          <cell r="B783">
            <v>628</v>
          </cell>
          <cell r="C783">
            <v>105</v>
          </cell>
          <cell r="D783">
            <v>703</v>
          </cell>
          <cell r="E783">
            <v>127</v>
          </cell>
          <cell r="F783">
            <v>75</v>
          </cell>
          <cell r="G783">
            <v>22</v>
          </cell>
        </row>
        <row r="784">
          <cell r="A784" t="str">
            <v>Broadband SuperSIM 6GB</v>
          </cell>
          <cell r="B784">
            <v>495</v>
          </cell>
          <cell r="C784">
            <v>86</v>
          </cell>
          <cell r="D784">
            <v>588</v>
          </cell>
          <cell r="E784">
            <v>124</v>
          </cell>
          <cell r="F784">
            <v>93</v>
          </cell>
          <cell r="G784">
            <v>38</v>
          </cell>
        </row>
        <row r="785">
          <cell r="A785" t="str">
            <v>Tablet SuperSIM 1.5GB</v>
          </cell>
          <cell r="B785">
            <v>746</v>
          </cell>
          <cell r="C785">
            <v>109</v>
          </cell>
          <cell r="D785">
            <v>821</v>
          </cell>
          <cell r="E785">
            <v>127</v>
          </cell>
          <cell r="F785">
            <v>75</v>
          </cell>
          <cell r="G785">
            <v>18</v>
          </cell>
        </row>
        <row r="786">
          <cell r="A786" t="str">
            <v>Tablet SuperSIM 1GB</v>
          </cell>
          <cell r="B786">
            <v>9136</v>
          </cell>
          <cell r="C786">
            <v>1164</v>
          </cell>
          <cell r="D786">
            <v>12021</v>
          </cell>
          <cell r="E786">
            <v>2357</v>
          </cell>
          <cell r="F786">
            <v>2885</v>
          </cell>
          <cell r="G786">
            <v>1193</v>
          </cell>
        </row>
        <row r="787">
          <cell r="A787" t="str">
            <v>Tablet SuperSIM 2GB</v>
          </cell>
          <cell r="B787">
            <v>2880</v>
          </cell>
          <cell r="C787">
            <v>477</v>
          </cell>
          <cell r="D787">
            <v>3116</v>
          </cell>
          <cell r="E787">
            <v>596</v>
          </cell>
          <cell r="F787">
            <v>236</v>
          </cell>
          <cell r="G787">
            <v>119</v>
          </cell>
        </row>
        <row r="788">
          <cell r="A788" t="str">
            <v>Tablet SuperSIM 500MB</v>
          </cell>
          <cell r="B788">
            <v>2403</v>
          </cell>
          <cell r="C788">
            <v>954</v>
          </cell>
          <cell r="D788">
            <v>2654</v>
          </cell>
          <cell r="E788">
            <v>1330</v>
          </cell>
          <cell r="F788">
            <v>251</v>
          </cell>
          <cell r="G788">
            <v>376</v>
          </cell>
        </row>
        <row r="789">
          <cell r="A789" t="str">
            <v>Tablet SuperSIM 6GB</v>
          </cell>
          <cell r="B789">
            <v>594</v>
          </cell>
          <cell r="C789">
            <v>103</v>
          </cell>
          <cell r="D789">
            <v>661</v>
          </cell>
          <cell r="E789">
            <v>124</v>
          </cell>
          <cell r="F789">
            <v>67</v>
          </cell>
          <cell r="G789">
            <v>21</v>
          </cell>
        </row>
        <row r="790">
          <cell r="A790" t="str">
            <v>ENT Tablet SuperSIM 6GB</v>
          </cell>
          <cell r="B790">
            <v>16</v>
          </cell>
          <cell r="C790">
            <v>1</v>
          </cell>
          <cell r="D790">
            <v>18</v>
          </cell>
          <cell r="E790">
            <v>1</v>
          </cell>
          <cell r="F790">
            <v>2</v>
          </cell>
          <cell r="G790">
            <v>0</v>
          </cell>
        </row>
        <row r="791">
          <cell r="A791" t="str">
            <v>ENT Broadband 4GB</v>
          </cell>
          <cell r="B791">
            <v>371</v>
          </cell>
          <cell r="C791">
            <v>0</v>
          </cell>
          <cell r="D791">
            <v>387</v>
          </cell>
          <cell r="E791">
            <v>3</v>
          </cell>
          <cell r="F791">
            <v>16</v>
          </cell>
          <cell r="G791">
            <v>3</v>
          </cell>
        </row>
        <row r="792">
          <cell r="A792" t="str">
            <v>ENT Broadband 4GB Day</v>
          </cell>
          <cell r="B792">
            <v>29</v>
          </cell>
          <cell r="C792">
            <v>0</v>
          </cell>
          <cell r="D792">
            <v>73</v>
          </cell>
          <cell r="E792">
            <v>0</v>
          </cell>
          <cell r="F792">
            <v>44</v>
          </cell>
          <cell r="G792">
            <v>0</v>
          </cell>
        </row>
        <row r="793">
          <cell r="A793" t="str">
            <v>ENT Broadband 6GB</v>
          </cell>
          <cell r="B793">
            <v>27</v>
          </cell>
          <cell r="C793">
            <v>0</v>
          </cell>
          <cell r="D793">
            <v>45</v>
          </cell>
          <cell r="E793">
            <v>0</v>
          </cell>
          <cell r="F793">
            <v>18</v>
          </cell>
          <cell r="G793">
            <v>0</v>
          </cell>
        </row>
        <row r="794">
          <cell r="A794" t="str">
            <v>ENT Bband SuperSIM 4GB</v>
          </cell>
          <cell r="B794">
            <v>54</v>
          </cell>
          <cell r="C794">
            <v>1</v>
          </cell>
          <cell r="D794">
            <v>64</v>
          </cell>
          <cell r="E794">
            <v>9</v>
          </cell>
          <cell r="F794">
            <v>10</v>
          </cell>
          <cell r="G794">
            <v>8</v>
          </cell>
        </row>
        <row r="795">
          <cell r="A795" t="str">
            <v>ENT Bband SuperSIM 4GB Day</v>
          </cell>
          <cell r="B795">
            <v>17</v>
          </cell>
          <cell r="C795">
            <v>0</v>
          </cell>
          <cell r="D795">
            <v>24</v>
          </cell>
          <cell r="E795">
            <v>0</v>
          </cell>
          <cell r="F795">
            <v>7</v>
          </cell>
          <cell r="G795">
            <v>0</v>
          </cell>
        </row>
        <row r="796">
          <cell r="A796" t="str">
            <v>ENT Bband SuperSIM 6GB</v>
          </cell>
          <cell r="B796">
            <v>6</v>
          </cell>
          <cell r="C796">
            <v>0</v>
          </cell>
          <cell r="D796">
            <v>7</v>
          </cell>
          <cell r="E796">
            <v>0</v>
          </cell>
          <cell r="F796">
            <v>1</v>
          </cell>
          <cell r="G796">
            <v>0</v>
          </cell>
        </row>
        <row r="797">
          <cell r="A797" t="str">
            <v>ENT Tablet 500MB</v>
          </cell>
          <cell r="B797">
            <v>152</v>
          </cell>
          <cell r="C797">
            <v>0</v>
          </cell>
          <cell r="D797">
            <v>154</v>
          </cell>
          <cell r="E797">
            <v>0</v>
          </cell>
          <cell r="F797">
            <v>2</v>
          </cell>
          <cell r="G797">
            <v>0</v>
          </cell>
        </row>
        <row r="798">
          <cell r="A798" t="str">
            <v>ENT Tablet 1GB</v>
          </cell>
          <cell r="B798">
            <v>76</v>
          </cell>
          <cell r="C798">
            <v>1</v>
          </cell>
          <cell r="D798">
            <v>99</v>
          </cell>
          <cell r="E798">
            <v>7</v>
          </cell>
          <cell r="F798">
            <v>23</v>
          </cell>
          <cell r="G798">
            <v>6</v>
          </cell>
        </row>
        <row r="799">
          <cell r="A799" t="str">
            <v>ENT Tablet 2GB</v>
          </cell>
          <cell r="B799">
            <v>25</v>
          </cell>
          <cell r="C799">
            <v>0</v>
          </cell>
          <cell r="D799">
            <v>29</v>
          </cell>
          <cell r="E799">
            <v>0</v>
          </cell>
          <cell r="F799">
            <v>4</v>
          </cell>
          <cell r="G799">
            <v>0</v>
          </cell>
        </row>
        <row r="800">
          <cell r="A800" t="str">
            <v>ENT Tablet 6GB</v>
          </cell>
          <cell r="B800">
            <v>2</v>
          </cell>
          <cell r="C800">
            <v>0</v>
          </cell>
          <cell r="D800">
            <v>41</v>
          </cell>
          <cell r="E800">
            <v>0</v>
          </cell>
          <cell r="F800">
            <v>39</v>
          </cell>
          <cell r="G800">
            <v>0</v>
          </cell>
        </row>
        <row r="801">
          <cell r="A801" t="str">
            <v>ENT Tablet SuperSIM 1GB</v>
          </cell>
          <cell r="B801">
            <v>263</v>
          </cell>
          <cell r="C801">
            <v>5</v>
          </cell>
          <cell r="D801">
            <v>316</v>
          </cell>
          <cell r="E801">
            <v>8</v>
          </cell>
          <cell r="F801">
            <v>53</v>
          </cell>
          <cell r="G801">
            <v>3</v>
          </cell>
        </row>
        <row r="802">
          <cell r="A802" t="str">
            <v>ENT Tablet SuperSIM 2GB</v>
          </cell>
          <cell r="B802">
            <v>56</v>
          </cell>
          <cell r="C802">
            <v>0</v>
          </cell>
          <cell r="D802">
            <v>81</v>
          </cell>
          <cell r="E802">
            <v>1</v>
          </cell>
          <cell r="F802">
            <v>25</v>
          </cell>
          <cell r="G802">
            <v>1</v>
          </cell>
        </row>
        <row r="803">
          <cell r="A803" t="str">
            <v>Zero-rate Discover (obs)</v>
          </cell>
          <cell r="B803">
            <v>1</v>
          </cell>
          <cell r="C803">
            <v>1</v>
          </cell>
          <cell r="D803">
            <v>1</v>
          </cell>
          <cell r="E803">
            <v>1</v>
          </cell>
          <cell r="F803">
            <v>0</v>
          </cell>
          <cell r="G803">
            <v>0</v>
          </cell>
        </row>
        <row r="804">
          <cell r="A804" t="str">
            <v>Tablet SuperSIM 200MB</v>
          </cell>
          <cell r="B804">
            <v>1</v>
          </cell>
          <cell r="C804">
            <v>0</v>
          </cell>
          <cell r="D804">
            <v>1</v>
          </cell>
          <cell r="E804">
            <v>1</v>
          </cell>
          <cell r="F804">
            <v>0</v>
          </cell>
          <cell r="G804">
            <v>1</v>
          </cell>
        </row>
        <row r="805">
          <cell r="A805" t="str">
            <v>Tablet 200MB</v>
          </cell>
          <cell r="B805">
            <v>1</v>
          </cell>
          <cell r="C805">
            <v>1</v>
          </cell>
          <cell r="D805">
            <v>1</v>
          </cell>
          <cell r="E805">
            <v>1</v>
          </cell>
          <cell r="F805">
            <v>0</v>
          </cell>
          <cell r="G805">
            <v>0</v>
          </cell>
        </row>
        <row r="806">
          <cell r="A806" t="str">
            <v>Tablet X45</v>
          </cell>
          <cell r="B806">
            <v>0</v>
          </cell>
          <cell r="C806">
            <v>0</v>
          </cell>
          <cell r="D806">
            <v>287</v>
          </cell>
          <cell r="E806">
            <v>0</v>
          </cell>
          <cell r="F806">
            <v>287</v>
          </cell>
          <cell r="G806">
            <v>0</v>
          </cell>
        </row>
        <row r="807">
          <cell r="A807" t="str">
            <v>ENT Tablet SuperSIM 500MB</v>
          </cell>
          <cell r="B807">
            <v>0</v>
          </cell>
          <cell r="C807">
            <v>0</v>
          </cell>
          <cell r="D807">
            <v>1</v>
          </cell>
          <cell r="E807">
            <v>0</v>
          </cell>
          <cell r="F807">
            <v>1</v>
          </cell>
          <cell r="G807">
            <v>0</v>
          </cell>
        </row>
        <row r="808">
          <cell r="A808" t="str">
            <v>Grand Total</v>
          </cell>
          <cell r="B808">
            <v>424929</v>
          </cell>
          <cell r="C808">
            <v>318041</v>
          </cell>
          <cell r="D808">
            <v>431914</v>
          </cell>
          <cell r="E808">
            <v>325079</v>
          </cell>
          <cell r="F808">
            <v>0</v>
          </cell>
          <cell r="G808">
            <v>0</v>
          </cell>
        </row>
      </sheetData>
      <sheetData sheetId="4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10"/>
      <sheetName val="Data1310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92">
          <cell r="A692">
            <v>0</v>
          </cell>
          <cell r="B692" t="str">
            <v>Column Labels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</row>
        <row r="693">
          <cell r="A693">
            <v>0</v>
          </cell>
          <cell r="B693" t="str">
            <v>Sep'13</v>
          </cell>
          <cell r="C693">
            <v>0</v>
          </cell>
          <cell r="D693" t="str">
            <v>Oct'13</v>
          </cell>
          <cell r="E693">
            <v>0</v>
          </cell>
          <cell r="F693" t="str">
            <v>Formula1</v>
          </cell>
          <cell r="G693">
            <v>0</v>
          </cell>
        </row>
        <row r="694">
          <cell r="A694" t="str">
            <v>Row Labels</v>
          </cell>
          <cell r="B694" t="str">
            <v>Sum of Net Activation</v>
          </cell>
          <cell r="C694" t="str">
            <v>Sum of Net Termination</v>
          </cell>
          <cell r="D694" t="str">
            <v>Sum of Net Activation</v>
          </cell>
          <cell r="E694" t="str">
            <v>Sum of Net Termination</v>
          </cell>
          <cell r="F694" t="str">
            <v>Sum of Net Activation</v>
          </cell>
          <cell r="G694" t="str">
            <v>Sum of Net Termination</v>
          </cell>
        </row>
        <row r="695">
          <cell r="A695" t="str">
            <v>Broadband Ambassador</v>
          </cell>
          <cell r="B695">
            <v>1338</v>
          </cell>
          <cell r="C695">
            <v>752</v>
          </cell>
          <cell r="D695">
            <v>1388</v>
          </cell>
          <cell r="E695">
            <v>774</v>
          </cell>
          <cell r="F695">
            <v>50</v>
          </cell>
          <cell r="G695">
            <v>22</v>
          </cell>
        </row>
        <row r="696">
          <cell r="A696" t="str">
            <v>DiGi Broadband Discover</v>
          </cell>
          <cell r="B696">
            <v>105700</v>
          </cell>
          <cell r="C696">
            <v>88953</v>
          </cell>
          <cell r="D696">
            <v>105646</v>
          </cell>
          <cell r="E696">
            <v>89879</v>
          </cell>
          <cell r="F696">
            <v>-54</v>
          </cell>
          <cell r="G696">
            <v>926</v>
          </cell>
        </row>
        <row r="697">
          <cell r="A697" t="str">
            <v>DiGi Broadband Discover (Disc)</v>
          </cell>
          <cell r="B697">
            <v>29625</v>
          </cell>
          <cell r="C697">
            <v>27032</v>
          </cell>
          <cell r="D697">
            <v>29622</v>
          </cell>
          <cell r="E697">
            <v>27153</v>
          </cell>
          <cell r="F697">
            <v>-3</v>
          </cell>
          <cell r="G697">
            <v>121</v>
          </cell>
        </row>
        <row r="698">
          <cell r="A698" t="str">
            <v>DiGi Broadband Discover 4GB</v>
          </cell>
          <cell r="B698">
            <v>18425</v>
          </cell>
          <cell r="C698">
            <v>11595</v>
          </cell>
          <cell r="D698">
            <v>18424</v>
          </cell>
          <cell r="E698">
            <v>11985</v>
          </cell>
          <cell r="F698">
            <v>-1</v>
          </cell>
          <cell r="G698">
            <v>390</v>
          </cell>
        </row>
        <row r="699">
          <cell r="A699" t="str">
            <v>DiGi Broadband Discover Day</v>
          </cell>
          <cell r="B699">
            <v>106973</v>
          </cell>
          <cell r="C699">
            <v>77390</v>
          </cell>
          <cell r="D699">
            <v>106941</v>
          </cell>
          <cell r="E699">
            <v>78408</v>
          </cell>
          <cell r="F699">
            <v>-32</v>
          </cell>
          <cell r="G699">
            <v>1018</v>
          </cell>
        </row>
        <row r="700">
          <cell r="A700" t="str">
            <v>DiGi Broadband Discover Lite</v>
          </cell>
          <cell r="B700">
            <v>341</v>
          </cell>
          <cell r="C700">
            <v>210</v>
          </cell>
          <cell r="D700">
            <v>384</v>
          </cell>
          <cell r="E700">
            <v>215</v>
          </cell>
          <cell r="F700">
            <v>43</v>
          </cell>
          <cell r="G700">
            <v>5</v>
          </cell>
        </row>
        <row r="701">
          <cell r="A701" t="str">
            <v>DiGi Broadband Discover-Campus</v>
          </cell>
          <cell r="B701">
            <v>8772</v>
          </cell>
          <cell r="C701">
            <v>8202</v>
          </cell>
          <cell r="D701">
            <v>8772</v>
          </cell>
          <cell r="E701">
            <v>8228</v>
          </cell>
          <cell r="F701">
            <v>0</v>
          </cell>
          <cell r="G701">
            <v>26</v>
          </cell>
        </row>
        <row r="702">
          <cell r="A702" t="str">
            <v>DiGi Broadband Explore</v>
          </cell>
          <cell r="B702">
            <v>74237</v>
          </cell>
          <cell r="C702">
            <v>68200</v>
          </cell>
          <cell r="D702">
            <v>74226</v>
          </cell>
          <cell r="E702">
            <v>68551</v>
          </cell>
          <cell r="F702">
            <v>-11</v>
          </cell>
          <cell r="G702">
            <v>351</v>
          </cell>
        </row>
        <row r="703">
          <cell r="A703" t="str">
            <v>DiGi Broadband Explore 12GB</v>
          </cell>
          <cell r="B703">
            <v>7365</v>
          </cell>
          <cell r="C703">
            <v>6141</v>
          </cell>
          <cell r="D703">
            <v>7364</v>
          </cell>
          <cell r="E703">
            <v>6203</v>
          </cell>
          <cell r="F703">
            <v>-1</v>
          </cell>
          <cell r="G703">
            <v>62</v>
          </cell>
        </row>
        <row r="704">
          <cell r="A704" t="str">
            <v>DiGi Broadband Explore 16GB</v>
          </cell>
          <cell r="B704">
            <v>2654</v>
          </cell>
          <cell r="C704">
            <v>2364</v>
          </cell>
          <cell r="D704">
            <v>2655</v>
          </cell>
          <cell r="E704">
            <v>2383</v>
          </cell>
          <cell r="F704">
            <v>1</v>
          </cell>
          <cell r="G704">
            <v>19</v>
          </cell>
        </row>
        <row r="705">
          <cell r="A705" t="str">
            <v>DiGi Broadband Explore 6GB</v>
          </cell>
          <cell r="B705">
            <v>5405</v>
          </cell>
          <cell r="C705">
            <v>4038</v>
          </cell>
          <cell r="D705">
            <v>5394</v>
          </cell>
          <cell r="E705">
            <v>4141</v>
          </cell>
          <cell r="F705">
            <v>-11</v>
          </cell>
          <cell r="G705">
            <v>103</v>
          </cell>
        </row>
        <row r="706">
          <cell r="A706" t="str">
            <v>DiGi Broadband Explore Plus</v>
          </cell>
          <cell r="B706">
            <v>668</v>
          </cell>
          <cell r="C706">
            <v>652</v>
          </cell>
          <cell r="D706">
            <v>668</v>
          </cell>
          <cell r="E706">
            <v>653</v>
          </cell>
          <cell r="F706">
            <v>0</v>
          </cell>
          <cell r="G706">
            <v>1</v>
          </cell>
        </row>
        <row r="707">
          <cell r="A707" t="str">
            <v>DiGi Broadband Explore Pro</v>
          </cell>
          <cell r="B707">
            <v>65</v>
          </cell>
          <cell r="C707">
            <v>61</v>
          </cell>
          <cell r="D707">
            <v>65</v>
          </cell>
          <cell r="E707">
            <v>61</v>
          </cell>
          <cell r="F707">
            <v>0</v>
          </cell>
          <cell r="G707">
            <v>0</v>
          </cell>
        </row>
        <row r="708">
          <cell r="A708" t="str">
            <v>DiGi Broadband Extreme</v>
          </cell>
          <cell r="B708">
            <v>1484</v>
          </cell>
          <cell r="C708">
            <v>1390</v>
          </cell>
          <cell r="D708">
            <v>1484</v>
          </cell>
          <cell r="E708">
            <v>1392</v>
          </cell>
          <cell r="F708">
            <v>0</v>
          </cell>
          <cell r="G708">
            <v>2</v>
          </cell>
        </row>
        <row r="709">
          <cell r="A709" t="str">
            <v>DiGi Broadband Promo Package</v>
          </cell>
          <cell r="B709">
            <v>319</v>
          </cell>
          <cell r="C709">
            <v>215</v>
          </cell>
          <cell r="D709">
            <v>319</v>
          </cell>
          <cell r="E709">
            <v>215</v>
          </cell>
          <cell r="F709">
            <v>0</v>
          </cell>
          <cell r="G709">
            <v>0</v>
          </cell>
        </row>
        <row r="710">
          <cell r="A710" t="str">
            <v>DiGi iPad Basic</v>
          </cell>
          <cell r="B710">
            <v>4087</v>
          </cell>
          <cell r="C710">
            <v>2724</v>
          </cell>
          <cell r="D710">
            <v>4085</v>
          </cell>
          <cell r="E710">
            <v>2774</v>
          </cell>
          <cell r="F710">
            <v>-2</v>
          </cell>
          <cell r="G710">
            <v>50</v>
          </cell>
        </row>
        <row r="711">
          <cell r="A711" t="str">
            <v>DiGi iPad Lite</v>
          </cell>
          <cell r="B711">
            <v>718</v>
          </cell>
          <cell r="C711">
            <v>508</v>
          </cell>
          <cell r="D711">
            <v>718</v>
          </cell>
          <cell r="E711">
            <v>510</v>
          </cell>
          <cell r="F711">
            <v>0</v>
          </cell>
          <cell r="G711">
            <v>2</v>
          </cell>
        </row>
        <row r="712">
          <cell r="A712" t="str">
            <v>DiGi iPad Pro</v>
          </cell>
          <cell r="B712">
            <v>1941</v>
          </cell>
          <cell r="C712">
            <v>888</v>
          </cell>
          <cell r="D712">
            <v>1940</v>
          </cell>
          <cell r="E712">
            <v>921</v>
          </cell>
          <cell r="F712">
            <v>-1</v>
          </cell>
          <cell r="G712">
            <v>33</v>
          </cell>
        </row>
        <row r="713">
          <cell r="A713" t="str">
            <v>Tablet 500MB</v>
          </cell>
          <cell r="B713">
            <v>546</v>
          </cell>
          <cell r="C713">
            <v>174</v>
          </cell>
          <cell r="D713">
            <v>583</v>
          </cell>
          <cell r="E713">
            <v>214</v>
          </cell>
          <cell r="F713">
            <v>37</v>
          </cell>
          <cell r="G713">
            <v>40</v>
          </cell>
        </row>
        <row r="714">
          <cell r="A714" t="str">
            <v>Tablet 1GB</v>
          </cell>
          <cell r="B714">
            <v>5860</v>
          </cell>
          <cell r="C714">
            <v>1809</v>
          </cell>
          <cell r="D714">
            <v>6340</v>
          </cell>
          <cell r="E714">
            <v>2097</v>
          </cell>
          <cell r="F714">
            <v>480</v>
          </cell>
          <cell r="G714">
            <v>288</v>
          </cell>
        </row>
        <row r="715">
          <cell r="A715" t="str">
            <v>Tablet 1.5GB</v>
          </cell>
          <cell r="B715">
            <v>1408</v>
          </cell>
          <cell r="C715">
            <v>400</v>
          </cell>
          <cell r="D715">
            <v>1513</v>
          </cell>
          <cell r="E715">
            <v>474</v>
          </cell>
          <cell r="F715">
            <v>105</v>
          </cell>
          <cell r="G715">
            <v>74</v>
          </cell>
        </row>
        <row r="716">
          <cell r="A716" t="str">
            <v>Tablet 2GB</v>
          </cell>
          <cell r="B716">
            <v>4608</v>
          </cell>
          <cell r="C716">
            <v>1278</v>
          </cell>
          <cell r="D716">
            <v>4942</v>
          </cell>
          <cell r="E716">
            <v>1512</v>
          </cell>
          <cell r="F716">
            <v>334</v>
          </cell>
          <cell r="G716">
            <v>234</v>
          </cell>
        </row>
        <row r="717">
          <cell r="A717" t="str">
            <v>Tablet 6GB</v>
          </cell>
          <cell r="B717">
            <v>1127</v>
          </cell>
          <cell r="C717">
            <v>154</v>
          </cell>
          <cell r="D717">
            <v>1258</v>
          </cell>
          <cell r="E717">
            <v>200</v>
          </cell>
          <cell r="F717">
            <v>131</v>
          </cell>
          <cell r="G717">
            <v>46</v>
          </cell>
        </row>
        <row r="718">
          <cell r="A718" t="str">
            <v>Broadband Discover Day 4GB</v>
          </cell>
          <cell r="B718">
            <v>1578</v>
          </cell>
          <cell r="C718">
            <v>513</v>
          </cell>
          <cell r="D718">
            <v>1578</v>
          </cell>
          <cell r="E718">
            <v>563</v>
          </cell>
          <cell r="F718">
            <v>0</v>
          </cell>
          <cell r="G718">
            <v>50</v>
          </cell>
        </row>
        <row r="719">
          <cell r="A719" t="str">
            <v>Broadband 10GB</v>
          </cell>
          <cell r="B719">
            <v>669</v>
          </cell>
          <cell r="C719">
            <v>155</v>
          </cell>
          <cell r="D719">
            <v>796</v>
          </cell>
          <cell r="E719">
            <v>222</v>
          </cell>
          <cell r="F719">
            <v>127</v>
          </cell>
          <cell r="G719">
            <v>67</v>
          </cell>
        </row>
        <row r="720">
          <cell r="A720" t="str">
            <v>Broadband 4GB</v>
          </cell>
          <cell r="B720">
            <v>11191</v>
          </cell>
          <cell r="C720">
            <v>2624</v>
          </cell>
          <cell r="D720">
            <v>12187</v>
          </cell>
          <cell r="E720">
            <v>3397</v>
          </cell>
          <cell r="F720">
            <v>996</v>
          </cell>
          <cell r="G720">
            <v>773</v>
          </cell>
        </row>
        <row r="721">
          <cell r="A721" t="str">
            <v>Broadband 4GB Day</v>
          </cell>
          <cell r="B721">
            <v>3172</v>
          </cell>
          <cell r="C721">
            <v>792</v>
          </cell>
          <cell r="D721">
            <v>3465</v>
          </cell>
          <cell r="E721">
            <v>958</v>
          </cell>
          <cell r="F721">
            <v>293</v>
          </cell>
          <cell r="G721">
            <v>166</v>
          </cell>
        </row>
        <row r="722">
          <cell r="A722" t="str">
            <v>Broadband 6GB</v>
          </cell>
          <cell r="B722">
            <v>1462</v>
          </cell>
          <cell r="C722">
            <v>349</v>
          </cell>
          <cell r="D722">
            <v>1648</v>
          </cell>
          <cell r="E722">
            <v>479</v>
          </cell>
          <cell r="F722">
            <v>186</v>
          </cell>
          <cell r="G722">
            <v>130</v>
          </cell>
        </row>
        <row r="723">
          <cell r="A723" t="str">
            <v>Broadband SuperSIM 10GB</v>
          </cell>
          <cell r="B723">
            <v>153</v>
          </cell>
          <cell r="C723">
            <v>37</v>
          </cell>
          <cell r="D723">
            <v>204</v>
          </cell>
          <cell r="E723">
            <v>50</v>
          </cell>
          <cell r="F723">
            <v>51</v>
          </cell>
          <cell r="G723">
            <v>13</v>
          </cell>
        </row>
        <row r="724">
          <cell r="A724" t="str">
            <v>Broadband SuperSIM 4GB</v>
          </cell>
          <cell r="B724">
            <v>1978</v>
          </cell>
          <cell r="C724">
            <v>319</v>
          </cell>
          <cell r="D724">
            <v>2341</v>
          </cell>
          <cell r="E724">
            <v>421</v>
          </cell>
          <cell r="F724">
            <v>363</v>
          </cell>
          <cell r="G724">
            <v>102</v>
          </cell>
        </row>
        <row r="725">
          <cell r="A725" t="str">
            <v>Broadband SuperSIM 4GB Day</v>
          </cell>
          <cell r="B725">
            <v>564</v>
          </cell>
          <cell r="C725">
            <v>77</v>
          </cell>
          <cell r="D725">
            <v>628</v>
          </cell>
          <cell r="E725">
            <v>105</v>
          </cell>
          <cell r="F725">
            <v>64</v>
          </cell>
          <cell r="G725">
            <v>28</v>
          </cell>
        </row>
        <row r="726">
          <cell r="A726" t="str">
            <v>Broadband SuperSIM 6GB</v>
          </cell>
          <cell r="B726">
            <v>386</v>
          </cell>
          <cell r="C726">
            <v>64</v>
          </cell>
          <cell r="D726">
            <v>495</v>
          </cell>
          <cell r="E726">
            <v>86</v>
          </cell>
          <cell r="F726">
            <v>109</v>
          </cell>
          <cell r="G726">
            <v>22</v>
          </cell>
        </row>
        <row r="727">
          <cell r="A727" t="str">
            <v>Tablet SuperSIM 1.5GB</v>
          </cell>
          <cell r="B727">
            <v>684</v>
          </cell>
          <cell r="C727">
            <v>85</v>
          </cell>
          <cell r="D727">
            <v>746</v>
          </cell>
          <cell r="E727">
            <v>109</v>
          </cell>
          <cell r="F727">
            <v>62</v>
          </cell>
          <cell r="G727">
            <v>24</v>
          </cell>
        </row>
        <row r="728">
          <cell r="A728" t="str">
            <v>Tablet SuperSIM 1GB</v>
          </cell>
          <cell r="B728">
            <v>7039</v>
          </cell>
          <cell r="C728">
            <v>636</v>
          </cell>
          <cell r="D728">
            <v>9136</v>
          </cell>
          <cell r="E728">
            <v>1164</v>
          </cell>
          <cell r="F728">
            <v>2097</v>
          </cell>
          <cell r="G728">
            <v>528</v>
          </cell>
        </row>
        <row r="729">
          <cell r="A729" t="str">
            <v>Tablet SuperSIM 2GB</v>
          </cell>
          <cell r="B729">
            <v>2569</v>
          </cell>
          <cell r="C729">
            <v>365</v>
          </cell>
          <cell r="D729">
            <v>2880</v>
          </cell>
          <cell r="E729">
            <v>477</v>
          </cell>
          <cell r="F729">
            <v>311</v>
          </cell>
          <cell r="G729">
            <v>112</v>
          </cell>
        </row>
        <row r="730">
          <cell r="A730" t="str">
            <v>Tablet SuperSIM 500MB</v>
          </cell>
          <cell r="B730">
            <v>1973</v>
          </cell>
          <cell r="C730">
            <v>505</v>
          </cell>
          <cell r="D730">
            <v>2403</v>
          </cell>
          <cell r="E730">
            <v>954</v>
          </cell>
          <cell r="F730">
            <v>430</v>
          </cell>
          <cell r="G730">
            <v>449</v>
          </cell>
        </row>
        <row r="731">
          <cell r="A731" t="str">
            <v>Tablet SuperSIM 6GB</v>
          </cell>
          <cell r="B731">
            <v>510</v>
          </cell>
          <cell r="C731">
            <v>87</v>
          </cell>
          <cell r="D731">
            <v>594</v>
          </cell>
          <cell r="E731">
            <v>103</v>
          </cell>
          <cell r="F731">
            <v>84</v>
          </cell>
          <cell r="G731">
            <v>16</v>
          </cell>
        </row>
        <row r="732">
          <cell r="A732" t="str">
            <v>ENT Tablet SuperSIM 6GB</v>
          </cell>
          <cell r="B732">
            <v>13</v>
          </cell>
          <cell r="C732">
            <v>0</v>
          </cell>
          <cell r="D732">
            <v>16</v>
          </cell>
          <cell r="E732">
            <v>1</v>
          </cell>
          <cell r="F732">
            <v>3</v>
          </cell>
          <cell r="G732">
            <v>1</v>
          </cell>
        </row>
        <row r="733">
          <cell r="A733" t="str">
            <v>ENT Broadband 4GB</v>
          </cell>
          <cell r="B733">
            <v>293</v>
          </cell>
          <cell r="C733">
            <v>0</v>
          </cell>
          <cell r="D733">
            <v>371</v>
          </cell>
          <cell r="E733">
            <v>0</v>
          </cell>
          <cell r="F733">
            <v>78</v>
          </cell>
          <cell r="G733">
            <v>0</v>
          </cell>
        </row>
        <row r="734">
          <cell r="A734" t="str">
            <v>ENT Broadband 4GB Day</v>
          </cell>
          <cell r="B734">
            <v>18</v>
          </cell>
          <cell r="C734">
            <v>0</v>
          </cell>
          <cell r="D734">
            <v>29</v>
          </cell>
          <cell r="E734">
            <v>0</v>
          </cell>
          <cell r="F734">
            <v>11</v>
          </cell>
          <cell r="G734">
            <v>0</v>
          </cell>
        </row>
        <row r="735">
          <cell r="A735" t="str">
            <v>ENT Broadband 6GB</v>
          </cell>
          <cell r="B735">
            <v>17</v>
          </cell>
          <cell r="C735">
            <v>0</v>
          </cell>
          <cell r="D735">
            <v>27</v>
          </cell>
          <cell r="E735">
            <v>0</v>
          </cell>
          <cell r="F735">
            <v>10</v>
          </cell>
          <cell r="G735">
            <v>0</v>
          </cell>
        </row>
        <row r="736">
          <cell r="A736" t="str">
            <v>ENT Bband SuperSIM 4GB</v>
          </cell>
          <cell r="B736">
            <v>40</v>
          </cell>
          <cell r="C736">
            <v>0</v>
          </cell>
          <cell r="D736">
            <v>54</v>
          </cell>
          <cell r="E736">
            <v>1</v>
          </cell>
          <cell r="F736">
            <v>14</v>
          </cell>
          <cell r="G736">
            <v>1</v>
          </cell>
        </row>
        <row r="737">
          <cell r="A737" t="str">
            <v>ENT Bband SuperSIM 4GB Day</v>
          </cell>
          <cell r="B737">
            <v>8</v>
          </cell>
          <cell r="C737">
            <v>0</v>
          </cell>
          <cell r="D737">
            <v>17</v>
          </cell>
          <cell r="E737">
            <v>0</v>
          </cell>
          <cell r="F737">
            <v>9</v>
          </cell>
          <cell r="G737">
            <v>0</v>
          </cell>
        </row>
        <row r="738">
          <cell r="A738" t="str">
            <v>ENT Bband SuperSIM 6GB</v>
          </cell>
          <cell r="B738">
            <v>3</v>
          </cell>
          <cell r="C738">
            <v>0</v>
          </cell>
          <cell r="D738">
            <v>6</v>
          </cell>
          <cell r="E738">
            <v>0</v>
          </cell>
          <cell r="F738">
            <v>3</v>
          </cell>
          <cell r="G738">
            <v>0</v>
          </cell>
        </row>
        <row r="739">
          <cell r="A739" t="str">
            <v>ENT Tablet 500MB</v>
          </cell>
          <cell r="B739">
            <v>80</v>
          </cell>
          <cell r="C739">
            <v>0</v>
          </cell>
          <cell r="D739">
            <v>152</v>
          </cell>
          <cell r="E739">
            <v>0</v>
          </cell>
          <cell r="F739">
            <v>72</v>
          </cell>
          <cell r="G739">
            <v>0</v>
          </cell>
        </row>
        <row r="740">
          <cell r="A740" t="str">
            <v>ENT Tablet 1GB</v>
          </cell>
          <cell r="B740">
            <v>56</v>
          </cell>
          <cell r="C740">
            <v>1</v>
          </cell>
          <cell r="D740">
            <v>76</v>
          </cell>
          <cell r="E740">
            <v>1</v>
          </cell>
          <cell r="F740">
            <v>20</v>
          </cell>
          <cell r="G740">
            <v>0</v>
          </cell>
        </row>
        <row r="741">
          <cell r="A741" t="str">
            <v>ENT Tablet 2GB</v>
          </cell>
          <cell r="B741">
            <v>17</v>
          </cell>
          <cell r="C741">
            <v>0</v>
          </cell>
          <cell r="D741">
            <v>25</v>
          </cell>
          <cell r="E741">
            <v>0</v>
          </cell>
          <cell r="F741">
            <v>8</v>
          </cell>
          <cell r="G741">
            <v>0</v>
          </cell>
        </row>
        <row r="742">
          <cell r="A742" t="str">
            <v>ENT Tablet 6GB</v>
          </cell>
          <cell r="B742">
            <v>1</v>
          </cell>
          <cell r="C742">
            <v>0</v>
          </cell>
          <cell r="D742">
            <v>2</v>
          </cell>
          <cell r="E742">
            <v>0</v>
          </cell>
          <cell r="F742">
            <v>1</v>
          </cell>
          <cell r="G742">
            <v>0</v>
          </cell>
        </row>
        <row r="743">
          <cell r="A743" t="str">
            <v>ENT Tablet SuperSIM 1GB</v>
          </cell>
          <cell r="B743">
            <v>175</v>
          </cell>
          <cell r="C743">
            <v>1</v>
          </cell>
          <cell r="D743">
            <v>263</v>
          </cell>
          <cell r="E743">
            <v>5</v>
          </cell>
          <cell r="F743">
            <v>88</v>
          </cell>
          <cell r="G743">
            <v>4</v>
          </cell>
        </row>
        <row r="744">
          <cell r="A744" t="str">
            <v>ENT Tablet SuperSIM 2GB</v>
          </cell>
          <cell r="B744">
            <v>44</v>
          </cell>
          <cell r="C744">
            <v>0</v>
          </cell>
          <cell r="D744">
            <v>56</v>
          </cell>
          <cell r="E744">
            <v>0</v>
          </cell>
          <cell r="F744">
            <v>12</v>
          </cell>
          <cell r="G744">
            <v>0</v>
          </cell>
        </row>
        <row r="745">
          <cell r="A745" t="str">
            <v>Zero-rate Discover (obs)</v>
          </cell>
          <cell r="B745">
            <v>1</v>
          </cell>
          <cell r="C745">
            <v>1</v>
          </cell>
          <cell r="D745">
            <v>1</v>
          </cell>
          <cell r="E745">
            <v>1</v>
          </cell>
          <cell r="F745">
            <v>0</v>
          </cell>
          <cell r="G745">
            <v>0</v>
          </cell>
        </row>
        <row r="746">
          <cell r="A746" t="str">
            <v>Tablet SuperSIM 200MB</v>
          </cell>
          <cell r="B746">
            <v>0</v>
          </cell>
          <cell r="C746">
            <v>0</v>
          </cell>
          <cell r="D746">
            <v>1</v>
          </cell>
          <cell r="E746">
            <v>0</v>
          </cell>
          <cell r="F746">
            <v>1</v>
          </cell>
          <cell r="G746">
            <v>0</v>
          </cell>
        </row>
        <row r="747">
          <cell r="A747" t="str">
            <v>Tablet 200MB</v>
          </cell>
          <cell r="B747">
            <v>0</v>
          </cell>
          <cell r="C747">
            <v>0</v>
          </cell>
          <cell r="D747">
            <v>1</v>
          </cell>
          <cell r="E747">
            <v>1</v>
          </cell>
          <cell r="F747">
            <v>1</v>
          </cell>
          <cell r="G747">
            <v>1</v>
          </cell>
        </row>
        <row r="748">
          <cell r="A748" t="str">
            <v>Grand Total</v>
          </cell>
          <cell r="B748">
            <v>418360</v>
          </cell>
          <cell r="C748">
            <v>311741</v>
          </cell>
          <cell r="D748">
            <v>424929</v>
          </cell>
          <cell r="E748">
            <v>318041</v>
          </cell>
          <cell r="F748">
            <v>0</v>
          </cell>
          <cell r="G748">
            <v>0</v>
          </cell>
        </row>
      </sheetData>
      <sheetData sheetId="4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NL"/>
      <sheetName val="MA PNL"/>
      <sheetName val="MA BS"/>
      <sheetName val="Dormant BS"/>
      <sheetName val="Dormant PNL "/>
      <sheetName val="Sheet1"/>
      <sheetName val="consol tri"/>
      <sheetName val="Eliminate TM"/>
      <sheetName val="interco"/>
      <sheetName val="Other Ct"/>
      <sheetName val="Notes  "/>
      <sheetName val="revenue"/>
      <sheetName val="Inv. in Assoc"/>
    </sheetNames>
    <sheetDataSet>
      <sheetData sheetId="0" refreshError="1"/>
      <sheetData sheetId="1" refreshError="1">
        <row r="8">
          <cell r="A8" t="str">
            <v>REVENUE</v>
          </cell>
        </row>
        <row r="10">
          <cell r="A10" t="str">
            <v xml:space="preserve"> Call Charges</v>
          </cell>
        </row>
        <row r="11">
          <cell r="A11" t="str">
            <v xml:space="preserve">   Mobile</v>
          </cell>
        </row>
        <row r="12">
          <cell r="A12" t="str">
            <v xml:space="preserve">     - ETACS </v>
          </cell>
        </row>
        <row r="13">
          <cell r="A13" t="str">
            <v xml:space="preserve">                   -  Postpaid Voice</v>
          </cell>
          <cell r="B13">
            <v>61059</v>
          </cell>
          <cell r="C13">
            <v>0</v>
          </cell>
          <cell r="D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 xml:space="preserve">                   -  Prepaid Voice</v>
          </cell>
          <cell r="B14">
            <v>0</v>
          </cell>
          <cell r="C14">
            <v>0</v>
          </cell>
          <cell r="D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P15">
            <v>0</v>
          </cell>
        </row>
        <row r="16">
          <cell r="A16" t="str">
            <v xml:space="preserve">     - SATELLITE</v>
          </cell>
          <cell r="B16">
            <v>0</v>
          </cell>
          <cell r="C16">
            <v>760007</v>
          </cell>
          <cell r="D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P17">
            <v>0</v>
          </cell>
        </row>
        <row r="18">
          <cell r="A18" t="str">
            <v xml:space="preserve">     - GSM </v>
          </cell>
          <cell r="P18">
            <v>0</v>
          </cell>
        </row>
        <row r="19">
          <cell r="A19" t="str">
            <v xml:space="preserve">                   -  Postpaid Voice</v>
          </cell>
          <cell r="B19">
            <v>154344825</v>
          </cell>
          <cell r="C19">
            <v>44234006</v>
          </cell>
          <cell r="D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 xml:space="preserve">                   -  Postpaid Messaging</v>
          </cell>
          <cell r="B20">
            <v>19109036</v>
          </cell>
          <cell r="C20">
            <v>16632088</v>
          </cell>
          <cell r="D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                 -  Postpaid Data (GPRS)</v>
          </cell>
          <cell r="B21">
            <v>1949344</v>
          </cell>
          <cell r="C21">
            <v>61068</v>
          </cell>
          <cell r="D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 xml:space="preserve">                   - Rebate</v>
          </cell>
          <cell r="B22">
            <v>-217675</v>
          </cell>
          <cell r="C22">
            <v>-114675</v>
          </cell>
        </row>
        <row r="23">
          <cell r="P23">
            <v>0</v>
          </cell>
        </row>
        <row r="24">
          <cell r="A24" t="str">
            <v xml:space="preserve">                   -  Prepaid Touch Advance Voice</v>
          </cell>
          <cell r="B24">
            <v>0</v>
          </cell>
          <cell r="C24">
            <v>0</v>
          </cell>
          <cell r="D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                 -  Prepaid Touch Advance Messaging</v>
          </cell>
          <cell r="B25">
            <v>0</v>
          </cell>
          <cell r="C25">
            <v>0</v>
          </cell>
          <cell r="P25">
            <v>0</v>
          </cell>
        </row>
        <row r="26">
          <cell r="A26" t="str">
            <v xml:space="preserve">                   -  Prepaid inTM Voice</v>
          </cell>
          <cell r="B26">
            <v>0</v>
          </cell>
          <cell r="C26">
            <v>125836131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 xml:space="preserve">                   -  Prepaid inTM Messaging</v>
          </cell>
          <cell r="B27">
            <v>0</v>
          </cell>
          <cell r="C27">
            <v>26783121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 xml:space="preserve">                   -  Prepaid XCEL Voice</v>
          </cell>
          <cell r="B28">
            <v>33648355</v>
          </cell>
          <cell r="D28">
            <v>0</v>
          </cell>
          <cell r="P28">
            <v>0</v>
          </cell>
        </row>
        <row r="29">
          <cell r="A29" t="str">
            <v xml:space="preserve">                   -  Prepaid XCEL Messaging</v>
          </cell>
          <cell r="B29">
            <v>3896509</v>
          </cell>
          <cell r="D29">
            <v>0</v>
          </cell>
          <cell r="P29">
            <v>0</v>
          </cell>
        </row>
        <row r="30">
          <cell r="P30">
            <v>0</v>
          </cell>
        </row>
        <row r="31">
          <cell r="A31" t="str">
            <v xml:space="preserve">                   -  Prepaid XCEED Voice</v>
          </cell>
          <cell r="B31">
            <v>77850669</v>
          </cell>
          <cell r="C31">
            <v>0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 xml:space="preserve">                   -  Prepaid XCEED Messaging</v>
          </cell>
          <cell r="B32">
            <v>17759987</v>
          </cell>
          <cell r="C32">
            <v>0</v>
          </cell>
          <cell r="D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P33">
            <v>0</v>
          </cell>
        </row>
        <row r="34">
          <cell r="A34" t="str">
            <v xml:space="preserve">                   -  Prepaid XPLORE Voice</v>
          </cell>
          <cell r="B34">
            <v>192645583</v>
          </cell>
          <cell r="C34">
            <v>0</v>
          </cell>
          <cell r="D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 xml:space="preserve">                   -  Prepaid XPLORE Messaging</v>
          </cell>
          <cell r="B35">
            <v>70255145</v>
          </cell>
          <cell r="C35">
            <v>0</v>
          </cell>
          <cell r="D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                   -  Prepaid Service Tax</v>
          </cell>
          <cell r="B36">
            <v>-17404026</v>
          </cell>
          <cell r="C36">
            <v>-7241104</v>
          </cell>
          <cell r="D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 xml:space="preserve">                   - Rebate</v>
          </cell>
          <cell r="B37">
            <v>-452820</v>
          </cell>
          <cell r="C37">
            <v>-123165</v>
          </cell>
        </row>
        <row r="38">
          <cell r="P38">
            <v>0</v>
          </cell>
        </row>
        <row r="39">
          <cell r="A39" t="str">
            <v xml:space="preserve">   FIXED</v>
          </cell>
          <cell r="P39">
            <v>0</v>
          </cell>
        </row>
        <row r="40">
          <cell r="A40" t="str">
            <v xml:space="preserve">     - HOME</v>
          </cell>
          <cell r="B40">
            <v>0</v>
          </cell>
          <cell r="C40">
            <v>0</v>
          </cell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 xml:space="preserve">     - BUSINESS</v>
          </cell>
          <cell r="B41">
            <v>4390072</v>
          </cell>
          <cell r="C41">
            <v>0</v>
          </cell>
          <cell r="D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 xml:space="preserve">     - ISDN BRI</v>
          </cell>
          <cell r="B42">
            <v>0</v>
          </cell>
          <cell r="C42">
            <v>0</v>
          </cell>
          <cell r="D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 xml:space="preserve">     - ISDN PRI</v>
          </cell>
          <cell r="B43">
            <v>0</v>
          </cell>
          <cell r="C43">
            <v>0</v>
          </cell>
          <cell r="D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 xml:space="preserve">     - AMPS</v>
          </cell>
          <cell r="B44">
            <v>0</v>
          </cell>
          <cell r="C44">
            <v>0</v>
          </cell>
          <cell r="D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P45">
            <v>0</v>
          </cell>
        </row>
        <row r="46">
          <cell r="A46" t="str">
            <v xml:space="preserve">   SOLUTION</v>
          </cell>
          <cell r="B46">
            <v>0</v>
          </cell>
          <cell r="C46">
            <v>0</v>
          </cell>
          <cell r="D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 xml:space="preserve">     - Content Premium Voice</v>
          </cell>
          <cell r="B47">
            <v>145479</v>
          </cell>
          <cell r="C47">
            <v>20369</v>
          </cell>
          <cell r="D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 xml:space="preserve">     - Bulk Online Voice</v>
          </cell>
          <cell r="B48">
            <v>11764943</v>
          </cell>
          <cell r="C48">
            <v>0</v>
          </cell>
          <cell r="D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 xml:space="preserve">     - Bulk Online Messaging</v>
          </cell>
          <cell r="B49">
            <v>0</v>
          </cell>
          <cell r="C49">
            <v>23</v>
          </cell>
          <cell r="D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A51" t="str">
            <v>USP</v>
          </cell>
        </row>
        <row r="53">
          <cell r="A53" t="str">
            <v xml:space="preserve"> Total Call Charges</v>
          </cell>
          <cell r="B53">
            <v>569746485</v>
          </cell>
          <cell r="C53">
            <v>206847869</v>
          </cell>
          <cell r="D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5">
          <cell r="A55" t="str">
            <v>AUTOMATIC ROAMING CHARGES</v>
          </cell>
        </row>
        <row r="56">
          <cell r="A56" t="str">
            <v xml:space="preserve">   Domestic Roaming</v>
          </cell>
          <cell r="B56">
            <v>0</v>
          </cell>
          <cell r="C56">
            <v>0</v>
          </cell>
          <cell r="D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 xml:space="preserve">   International Roaming</v>
          </cell>
          <cell r="B57">
            <v>48507054.799999997</v>
          </cell>
          <cell r="C57">
            <v>1482996</v>
          </cell>
          <cell r="D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9">
          <cell r="A59" t="str">
            <v xml:space="preserve"> Total Automatic Roaming Charges</v>
          </cell>
          <cell r="B59">
            <v>48507054.799999997</v>
          </cell>
          <cell r="C59">
            <v>1482996</v>
          </cell>
          <cell r="D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1">
          <cell r="A61" t="str">
            <v xml:space="preserve"> Inpayments </v>
          </cell>
        </row>
        <row r="62">
          <cell r="A62" t="str">
            <v xml:space="preserve">     - Domestic </v>
          </cell>
          <cell r="B62">
            <v>112306702</v>
          </cell>
          <cell r="C62">
            <v>51742866</v>
          </cell>
          <cell r="D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 xml:space="preserve">     - International </v>
          </cell>
          <cell r="B63">
            <v>17507618</v>
          </cell>
          <cell r="C63">
            <v>0</v>
          </cell>
          <cell r="D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5">
          <cell r="A65" t="str">
            <v xml:space="preserve"> Total  Inpayment </v>
          </cell>
          <cell r="B65">
            <v>129814320</v>
          </cell>
          <cell r="C65">
            <v>51742866</v>
          </cell>
          <cell r="D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7">
          <cell r="A67" t="str">
            <v xml:space="preserve"> Access  Fees</v>
          </cell>
        </row>
        <row r="68">
          <cell r="A68" t="str">
            <v xml:space="preserve">   Mobile</v>
          </cell>
        </row>
        <row r="69">
          <cell r="A69" t="str">
            <v xml:space="preserve">     - ETACS </v>
          </cell>
        </row>
        <row r="70">
          <cell r="A70" t="str">
            <v xml:space="preserve">                   -  Postpaid General</v>
          </cell>
          <cell r="B70">
            <v>57225</v>
          </cell>
          <cell r="C70">
            <v>0</v>
          </cell>
          <cell r="D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 xml:space="preserve">                   -  Prepaid General</v>
          </cell>
          <cell r="B71">
            <v>0</v>
          </cell>
          <cell r="C71">
            <v>0</v>
          </cell>
          <cell r="D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 xml:space="preserve">     - GSM </v>
          </cell>
          <cell r="P72">
            <v>0</v>
          </cell>
        </row>
        <row r="73">
          <cell r="A73" t="str">
            <v xml:space="preserve">                   -  Postpaid General</v>
          </cell>
          <cell r="B73">
            <v>67799143</v>
          </cell>
          <cell r="C73">
            <v>24346046</v>
          </cell>
          <cell r="D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 xml:space="preserve">                   -  Prepaid  General</v>
          </cell>
          <cell r="B74">
            <v>0</v>
          </cell>
          <cell r="C74">
            <v>0</v>
          </cell>
          <cell r="D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 xml:space="preserve">                   -  Prepaid XCEL General</v>
          </cell>
          <cell r="B75">
            <v>12624721</v>
          </cell>
          <cell r="C75">
            <v>0</v>
          </cell>
          <cell r="D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A77" t="str">
            <v xml:space="preserve">   Fixed</v>
          </cell>
          <cell r="P77">
            <v>0</v>
          </cell>
        </row>
        <row r="78">
          <cell r="A78" t="str">
            <v xml:space="preserve">     - HOME</v>
          </cell>
          <cell r="B78" t="str">
            <v>-</v>
          </cell>
          <cell r="C78">
            <v>0</v>
          </cell>
          <cell r="D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 xml:space="preserve">     - BUSINESS</v>
          </cell>
          <cell r="B79">
            <v>0</v>
          </cell>
          <cell r="C79">
            <v>0</v>
          </cell>
          <cell r="D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 xml:space="preserve">     - ISDN BRI</v>
          </cell>
          <cell r="B80">
            <v>0</v>
          </cell>
          <cell r="C80">
            <v>0</v>
          </cell>
          <cell r="D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 xml:space="preserve">     - ISDN PRI</v>
          </cell>
          <cell r="B81">
            <v>0</v>
          </cell>
          <cell r="C81">
            <v>0</v>
          </cell>
          <cell r="D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 xml:space="preserve">     - AMPS</v>
          </cell>
          <cell r="B82">
            <v>0</v>
          </cell>
          <cell r="C82">
            <v>0</v>
          </cell>
          <cell r="D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A85" t="str">
            <v xml:space="preserve">   Solution</v>
          </cell>
          <cell r="P85">
            <v>0</v>
          </cell>
        </row>
        <row r="86">
          <cell r="A86" t="str">
            <v xml:space="preserve">     - Content Premium General</v>
          </cell>
          <cell r="B86">
            <v>0</v>
          </cell>
          <cell r="C86">
            <v>0</v>
          </cell>
          <cell r="D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 xml:space="preserve">     - Bulk  Online General</v>
          </cell>
          <cell r="B87" t="str">
            <v>-</v>
          </cell>
          <cell r="C87">
            <v>5455</v>
          </cell>
          <cell r="D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9">
          <cell r="A89" t="str">
            <v xml:space="preserve"> Total Access Fees </v>
          </cell>
          <cell r="B89">
            <v>80481089</v>
          </cell>
          <cell r="C89">
            <v>24351501</v>
          </cell>
          <cell r="D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L90" t="str">
            <v xml:space="preserve"> </v>
          </cell>
        </row>
        <row r="91">
          <cell r="A91" t="str">
            <v xml:space="preserve"> Connection / Installation Fees</v>
          </cell>
        </row>
        <row r="92">
          <cell r="A92" t="str">
            <v xml:space="preserve">   Mobile</v>
          </cell>
        </row>
        <row r="93">
          <cell r="A93" t="str">
            <v xml:space="preserve">     - ETACS </v>
          </cell>
        </row>
        <row r="94">
          <cell r="A94" t="str">
            <v xml:space="preserve">                   -  Postpaid General</v>
          </cell>
          <cell r="B94">
            <v>0</v>
          </cell>
          <cell r="C94">
            <v>0</v>
          </cell>
          <cell r="D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  - GSM </v>
          </cell>
        </row>
        <row r="96">
          <cell r="A96" t="str">
            <v xml:space="preserve">                   -  Postpaid General</v>
          </cell>
          <cell r="B96">
            <v>2219756</v>
          </cell>
          <cell r="C96">
            <v>94544</v>
          </cell>
          <cell r="D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8">
          <cell r="A98" t="str">
            <v xml:space="preserve">   Fixed</v>
          </cell>
        </row>
        <row r="99">
          <cell r="A99" t="str">
            <v xml:space="preserve">     - HOME</v>
          </cell>
          <cell r="B99">
            <v>0</v>
          </cell>
          <cell r="C99">
            <v>0</v>
          </cell>
          <cell r="D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 xml:space="preserve">     - BUSINESS</v>
          </cell>
          <cell r="B100">
            <v>0</v>
          </cell>
          <cell r="C100">
            <v>0</v>
          </cell>
        </row>
        <row r="101">
          <cell r="A101" t="str">
            <v xml:space="preserve">     - ISDN BRI</v>
          </cell>
          <cell r="B101">
            <v>0</v>
          </cell>
          <cell r="C101">
            <v>0</v>
          </cell>
          <cell r="D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 xml:space="preserve">     - ISDN PRI</v>
          </cell>
          <cell r="B102">
            <v>0</v>
          </cell>
          <cell r="C102">
            <v>0</v>
          </cell>
          <cell r="D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 xml:space="preserve">     - AMPS</v>
          </cell>
          <cell r="B103">
            <v>0</v>
          </cell>
          <cell r="C103">
            <v>0</v>
          </cell>
          <cell r="D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J104" t="str">
            <v xml:space="preserve"> </v>
          </cell>
        </row>
        <row r="105">
          <cell r="A105" t="str">
            <v xml:space="preserve">   Solution</v>
          </cell>
        </row>
        <row r="106">
          <cell r="A106" t="str">
            <v xml:space="preserve">     - Content Premium General</v>
          </cell>
          <cell r="B106">
            <v>-20000</v>
          </cell>
          <cell r="C106">
            <v>0</v>
          </cell>
          <cell r="D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 xml:space="preserve">     - Bulk  Online General</v>
          </cell>
          <cell r="B107">
            <v>0</v>
          </cell>
          <cell r="C107">
            <v>0</v>
          </cell>
          <cell r="D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9">
          <cell r="A109" t="str">
            <v xml:space="preserve"> Total Connection / Installation Fees</v>
          </cell>
          <cell r="B109">
            <v>2199756</v>
          </cell>
          <cell r="C109">
            <v>94544</v>
          </cell>
          <cell r="D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1">
          <cell r="A111" t="str">
            <v>Enhanced Services &amp; Detailed Billing</v>
          </cell>
        </row>
        <row r="112">
          <cell r="A112" t="str">
            <v xml:space="preserve">   Mobile</v>
          </cell>
        </row>
        <row r="113">
          <cell r="A113" t="str">
            <v xml:space="preserve">     - ETACS </v>
          </cell>
        </row>
        <row r="114">
          <cell r="A114" t="str">
            <v xml:space="preserve">                   -  Postpaid General</v>
          </cell>
          <cell r="B114">
            <v>12037</v>
          </cell>
          <cell r="C114">
            <v>0</v>
          </cell>
          <cell r="D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 xml:space="preserve">                   -  Prepaid General</v>
          </cell>
          <cell r="B115">
            <v>0</v>
          </cell>
          <cell r="C115">
            <v>0</v>
          </cell>
          <cell r="D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 xml:space="preserve">     - GSM </v>
          </cell>
        </row>
        <row r="117">
          <cell r="A117" t="str">
            <v xml:space="preserve">                   -  Postpaid General</v>
          </cell>
          <cell r="B117">
            <v>14102070</v>
          </cell>
          <cell r="C117">
            <v>4627942</v>
          </cell>
          <cell r="D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9">
          <cell r="A119" t="str">
            <v xml:space="preserve">   Fixed</v>
          </cell>
        </row>
        <row r="120">
          <cell r="A120" t="str">
            <v xml:space="preserve">     - HOME</v>
          </cell>
          <cell r="B120">
            <v>0</v>
          </cell>
          <cell r="C120">
            <v>0</v>
          </cell>
          <cell r="D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 xml:space="preserve">     - BUSINESS</v>
          </cell>
          <cell r="B121">
            <v>0</v>
          </cell>
          <cell r="C121">
            <v>0</v>
          </cell>
          <cell r="D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 xml:space="preserve">     - ISDN BRI</v>
          </cell>
          <cell r="B122">
            <v>0</v>
          </cell>
          <cell r="C122">
            <v>0</v>
          </cell>
          <cell r="D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A123" t="str">
            <v xml:space="preserve">     - ISDN PRI</v>
          </cell>
          <cell r="B123">
            <v>0</v>
          </cell>
          <cell r="C123">
            <v>0</v>
          </cell>
          <cell r="D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 xml:space="preserve">     - AMPS</v>
          </cell>
          <cell r="B124">
            <v>0</v>
          </cell>
          <cell r="C124">
            <v>0</v>
          </cell>
          <cell r="D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6">
          <cell r="A126" t="str">
            <v xml:space="preserve">   Solution</v>
          </cell>
        </row>
        <row r="127">
          <cell r="A127" t="str">
            <v xml:space="preserve">     - Content Premium Voice</v>
          </cell>
          <cell r="B127">
            <v>0</v>
          </cell>
          <cell r="C127">
            <v>0</v>
          </cell>
          <cell r="D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 xml:space="preserve">     - Content Premium Messaging</v>
          </cell>
          <cell r="B128">
            <v>2696757</v>
          </cell>
          <cell r="C128">
            <v>0</v>
          </cell>
          <cell r="D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30">
          <cell r="A130" t="str">
            <v xml:space="preserve"> Total Enhanced Services &amp; Detailed Billing</v>
          </cell>
          <cell r="B130">
            <v>16810864</v>
          </cell>
          <cell r="C130">
            <v>4627942</v>
          </cell>
          <cell r="D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2">
          <cell r="A132" t="str">
            <v xml:space="preserve"> Fixed Services Revenue</v>
          </cell>
          <cell r="B132">
            <v>1901594</v>
          </cell>
          <cell r="C132">
            <v>0</v>
          </cell>
          <cell r="D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 xml:space="preserve"> Transmission Revenue</v>
          </cell>
          <cell r="B133">
            <v>5459383</v>
          </cell>
          <cell r="C133">
            <v>0</v>
          </cell>
          <cell r="D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2614595.94</v>
          </cell>
          <cell r="O133">
            <v>0</v>
          </cell>
          <cell r="P133">
            <v>0</v>
          </cell>
        </row>
        <row r="134">
          <cell r="A134" t="str">
            <v xml:space="preserve"> Multimedia Revenue</v>
          </cell>
          <cell r="B134">
            <v>0</v>
          </cell>
          <cell r="C134">
            <v>0</v>
          </cell>
          <cell r="D134">
            <v>0</v>
          </cell>
          <cell r="I134">
            <v>0</v>
          </cell>
          <cell r="J134">
            <v>607524.42000000004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 xml:space="preserve"> Other Operating Revenue</v>
          </cell>
          <cell r="B135">
            <v>1642740</v>
          </cell>
          <cell r="C135">
            <v>43116</v>
          </cell>
          <cell r="D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884750</v>
          </cell>
          <cell r="P135">
            <v>0</v>
          </cell>
        </row>
        <row r="137">
          <cell r="A137" t="str">
            <v xml:space="preserve"> Total Turnover </v>
          </cell>
          <cell r="B137">
            <v>856563285.79999995</v>
          </cell>
          <cell r="C137">
            <v>289190834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I137">
            <v>0</v>
          </cell>
          <cell r="J137">
            <v>607524.42000000004</v>
          </cell>
          <cell r="K137">
            <v>0</v>
          </cell>
          <cell r="L137">
            <v>0</v>
          </cell>
          <cell r="M137">
            <v>0</v>
          </cell>
          <cell r="N137">
            <v>2614595.94</v>
          </cell>
          <cell r="O137">
            <v>884750</v>
          </cell>
          <cell r="P137">
            <v>0</v>
          </cell>
        </row>
        <row r="140">
          <cell r="A140" t="str">
            <v xml:space="preserve"> GROSS TURNOVER (GT)</v>
          </cell>
          <cell r="B140">
            <v>856563285.79999995</v>
          </cell>
          <cell r="C140">
            <v>289190834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607524.42000000004</v>
          </cell>
          <cell r="K140">
            <v>0</v>
          </cell>
          <cell r="L140">
            <v>0</v>
          </cell>
          <cell r="M140">
            <v>0</v>
          </cell>
          <cell r="N140">
            <v>2614595.94</v>
          </cell>
          <cell r="O140">
            <v>884750</v>
          </cell>
          <cell r="P140">
            <v>0</v>
          </cell>
        </row>
        <row r="142">
          <cell r="A142" t="str">
            <v xml:space="preserve"> Interest Income</v>
          </cell>
          <cell r="B142">
            <v>9758100.9199999999</v>
          </cell>
          <cell r="C142">
            <v>68069</v>
          </cell>
          <cell r="D142">
            <v>0</v>
          </cell>
          <cell r="E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O142">
            <v>0</v>
          </cell>
          <cell r="P142">
            <v>0</v>
          </cell>
        </row>
        <row r="143">
          <cell r="A143" t="str">
            <v xml:space="preserve"> Other Non Operating Revenue</v>
          </cell>
          <cell r="B143">
            <v>21678586</v>
          </cell>
          <cell r="C143">
            <v>714796</v>
          </cell>
          <cell r="D143">
            <v>37500</v>
          </cell>
          <cell r="E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O143">
            <v>0</v>
          </cell>
          <cell r="P143">
            <v>0</v>
          </cell>
        </row>
        <row r="145">
          <cell r="A145" t="str">
            <v xml:space="preserve"> Total Income</v>
          </cell>
          <cell r="B145">
            <v>887999972.71999991</v>
          </cell>
          <cell r="C145">
            <v>289973699</v>
          </cell>
          <cell r="D145">
            <v>37500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607524.42000000004</v>
          </cell>
          <cell r="K145">
            <v>0</v>
          </cell>
          <cell r="L145">
            <v>0</v>
          </cell>
          <cell r="M145">
            <v>0</v>
          </cell>
          <cell r="N145">
            <v>2614595.94</v>
          </cell>
          <cell r="O145">
            <v>884750</v>
          </cell>
          <cell r="P145">
            <v>0</v>
          </cell>
        </row>
        <row r="147">
          <cell r="A147" t="str">
            <v>DIRECT COSTS</v>
          </cell>
          <cell r="F147" t="str">
            <v xml:space="preserve"> </v>
          </cell>
          <cell r="J147" t="str">
            <v xml:space="preserve"> </v>
          </cell>
        </row>
        <row r="149">
          <cell r="A149" t="str">
            <v>Direct Attributable Costs</v>
          </cell>
        </row>
        <row r="151">
          <cell r="A151" t="str">
            <v xml:space="preserve"> Outpayments </v>
          </cell>
        </row>
        <row r="152">
          <cell r="A152" t="str">
            <v xml:space="preserve">     - Domestic </v>
          </cell>
          <cell r="B152">
            <v>87718469</v>
          </cell>
          <cell r="C152">
            <v>26957113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 xml:space="preserve">     - International</v>
          </cell>
          <cell r="B153">
            <v>28184922</v>
          </cell>
          <cell r="C153">
            <v>985508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 xml:space="preserve"> Total  Outpayment </v>
          </cell>
          <cell r="B154">
            <v>115903391</v>
          </cell>
          <cell r="C154">
            <v>27942621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6">
          <cell r="A156" t="str">
            <v xml:space="preserve"> Marketing Operations</v>
          </cell>
          <cell r="B156">
            <v>7159595</v>
          </cell>
          <cell r="C156">
            <v>1873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 xml:space="preserve"> Incentives</v>
          </cell>
          <cell r="B157">
            <v>60246226</v>
          </cell>
          <cell r="C157">
            <v>18622980</v>
          </cell>
          <cell r="D157">
            <v>0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P157">
            <v>0</v>
          </cell>
        </row>
        <row r="158">
          <cell r="A158" t="str">
            <v xml:space="preserve"> Rebates</v>
          </cell>
          <cell r="B158">
            <v>63126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 xml:space="preserve"> Advertising &amp; Promotion</v>
          </cell>
          <cell r="B159">
            <v>24958420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 xml:space="preserve"> Cost Of Sales</v>
          </cell>
          <cell r="B160">
            <v>5524375</v>
          </cell>
          <cell r="C160">
            <v>6440703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 xml:space="preserve"> Bad / Doubtful Debts</v>
          </cell>
          <cell r="B161">
            <v>29955019</v>
          </cell>
          <cell r="C161">
            <v>12751963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-21481.53</v>
          </cell>
          <cell r="J161">
            <v>342232.02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3599202.13</v>
          </cell>
          <cell r="P161">
            <v>0</v>
          </cell>
        </row>
        <row r="162">
          <cell r="A162" t="str">
            <v xml:space="preserve"> Debt Collection Fee</v>
          </cell>
          <cell r="B162">
            <v>1563541</v>
          </cell>
          <cell r="C162">
            <v>398649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 xml:space="preserve"> Content Provider Charges</v>
          </cell>
          <cell r="B163">
            <v>12485727</v>
          </cell>
          <cell r="C163">
            <v>4576832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517174.83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5">
          <cell r="A165" t="str">
            <v xml:space="preserve"> Total Direct Attributable Costs</v>
          </cell>
          <cell r="B165">
            <v>257859420</v>
          </cell>
          <cell r="C165">
            <v>70735621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-21481.53</v>
          </cell>
          <cell r="J165">
            <v>859406.85000000009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3599202.13</v>
          </cell>
          <cell r="P165">
            <v>0</v>
          </cell>
        </row>
        <row r="167">
          <cell r="A167" t="str">
            <v xml:space="preserve"> Direct Margin</v>
          </cell>
          <cell r="B167">
            <v>630140552.71999991</v>
          </cell>
          <cell r="C167">
            <v>219238078</v>
          </cell>
          <cell r="D167">
            <v>37500</v>
          </cell>
          <cell r="E167">
            <v>0</v>
          </cell>
          <cell r="F167">
            <v>0</v>
          </cell>
          <cell r="G167">
            <v>0</v>
          </cell>
          <cell r="I167">
            <v>21481.53</v>
          </cell>
          <cell r="J167">
            <v>-251882.43000000005</v>
          </cell>
          <cell r="K167">
            <v>0</v>
          </cell>
          <cell r="L167">
            <v>0</v>
          </cell>
          <cell r="M167">
            <v>0</v>
          </cell>
          <cell r="N167">
            <v>2614595.94</v>
          </cell>
          <cell r="O167">
            <v>-2714452.13</v>
          </cell>
          <cell r="P167">
            <v>0</v>
          </cell>
        </row>
        <row r="169">
          <cell r="A169" t="str">
            <v xml:space="preserve"> Direct Common Costs</v>
          </cell>
        </row>
        <row r="170">
          <cell r="A170" t="str">
            <v xml:space="preserve"> Regulatory Charges</v>
          </cell>
          <cell r="B170">
            <v>4472226</v>
          </cell>
          <cell r="C170">
            <v>1237977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12500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 xml:space="preserve"> USP Charges</v>
          </cell>
          <cell r="B171">
            <v>32661422</v>
          </cell>
          <cell r="C171">
            <v>11716439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3">
          <cell r="A173" t="str">
            <v xml:space="preserve"> Customer Related Expenses </v>
          </cell>
          <cell r="B173">
            <v>16581404</v>
          </cell>
          <cell r="C173">
            <v>1869176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5">
          <cell r="A175" t="str">
            <v xml:space="preserve"> Total Direct Common Costs</v>
          </cell>
          <cell r="B175">
            <v>53715052</v>
          </cell>
          <cell r="C175">
            <v>14823592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12500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7">
          <cell r="A177" t="str">
            <v xml:space="preserve"> Contribution Margin</v>
          </cell>
          <cell r="B177">
            <v>576425500.71999991</v>
          </cell>
          <cell r="C177">
            <v>204414486</v>
          </cell>
          <cell r="D177">
            <v>37500</v>
          </cell>
          <cell r="E177">
            <v>0</v>
          </cell>
          <cell r="F177">
            <v>0</v>
          </cell>
          <cell r="G177">
            <v>0</v>
          </cell>
          <cell r="I177">
            <v>8981.5299999999988</v>
          </cell>
          <cell r="J177">
            <v>-251882.43000000005</v>
          </cell>
          <cell r="K177">
            <v>0</v>
          </cell>
          <cell r="L177">
            <v>0</v>
          </cell>
          <cell r="M177">
            <v>0</v>
          </cell>
          <cell r="N177">
            <v>2614595.94</v>
          </cell>
          <cell r="O177">
            <v>-2714452.13</v>
          </cell>
          <cell r="P177">
            <v>0</v>
          </cell>
        </row>
        <row r="179">
          <cell r="A179" t="str">
            <v xml:space="preserve"> Network Costs</v>
          </cell>
        </row>
        <row r="180">
          <cell r="A180" t="str">
            <v xml:space="preserve"> Apparatus Assignment Fee</v>
          </cell>
          <cell r="B180">
            <v>3394986</v>
          </cell>
          <cell r="C180">
            <v>2491605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 xml:space="preserve"> Transmission Charges</v>
          </cell>
          <cell r="B181">
            <v>31756504</v>
          </cell>
          <cell r="C181">
            <v>2061879</v>
          </cell>
          <cell r="D181">
            <v>0</v>
          </cell>
          <cell r="G181">
            <v>0</v>
          </cell>
          <cell r="I181">
            <v>1472499.99</v>
          </cell>
          <cell r="J181">
            <v>33000</v>
          </cell>
          <cell r="K181">
            <v>0</v>
          </cell>
          <cell r="L181">
            <v>0</v>
          </cell>
          <cell r="M181">
            <v>0</v>
          </cell>
          <cell r="N181">
            <v>21437</v>
          </cell>
          <cell r="O181">
            <v>0</v>
          </cell>
          <cell r="P181">
            <v>0</v>
          </cell>
        </row>
        <row r="182">
          <cell r="A182" t="str">
            <v xml:space="preserve"> Site Operating Charges</v>
          </cell>
          <cell r="B182">
            <v>33896513</v>
          </cell>
          <cell r="C182">
            <v>2089992</v>
          </cell>
          <cell r="D182">
            <v>0</v>
          </cell>
          <cell r="F182">
            <v>0</v>
          </cell>
          <cell r="G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35884.44</v>
          </cell>
          <cell r="O182">
            <v>0</v>
          </cell>
          <cell r="P182">
            <v>0</v>
          </cell>
        </row>
        <row r="183">
          <cell r="A183" t="str">
            <v xml:space="preserve"> P&amp;M Depreciation &amp; Amortisation</v>
          </cell>
          <cell r="B183">
            <v>147047921</v>
          </cell>
          <cell r="C183">
            <v>78253134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734472.03</v>
          </cell>
          <cell r="J183">
            <v>1747300.77</v>
          </cell>
          <cell r="K183">
            <v>0</v>
          </cell>
          <cell r="L183">
            <v>0</v>
          </cell>
          <cell r="M183">
            <v>0</v>
          </cell>
          <cell r="N183">
            <v>966479.39999999991</v>
          </cell>
          <cell r="O183">
            <v>0</v>
          </cell>
          <cell r="P183">
            <v>0</v>
          </cell>
        </row>
        <row r="184">
          <cell r="A184" t="str">
            <v xml:space="preserve"> Allowance for impairment</v>
          </cell>
          <cell r="B184">
            <v>0</v>
          </cell>
        </row>
        <row r="185">
          <cell r="A185" t="str">
            <v xml:space="preserve"> Repair &amp; Maintenance</v>
          </cell>
          <cell r="B185">
            <v>50202934</v>
          </cell>
          <cell r="C185">
            <v>1396698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439000</v>
          </cell>
          <cell r="O185">
            <v>0</v>
          </cell>
          <cell r="P185">
            <v>0</v>
          </cell>
        </row>
        <row r="186">
          <cell r="A186" t="str">
            <v xml:space="preserve"> Equipment Transportation / Freight / Storage </v>
          </cell>
          <cell r="B186">
            <v>1219182</v>
          </cell>
          <cell r="C186">
            <v>1370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 xml:space="preserve"> Network Approval Fees</v>
          </cell>
          <cell r="B187">
            <v>1564256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 xml:space="preserve"> Total Network Costs</v>
          </cell>
          <cell r="B188">
            <v>269082296</v>
          </cell>
          <cell r="C188">
            <v>86294678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2206972.02</v>
          </cell>
          <cell r="J188">
            <v>1780300.77</v>
          </cell>
          <cell r="K188">
            <v>0</v>
          </cell>
          <cell r="L188">
            <v>0</v>
          </cell>
          <cell r="M188">
            <v>0</v>
          </cell>
          <cell r="N188">
            <v>1462800.8399999999</v>
          </cell>
          <cell r="O188">
            <v>0</v>
          </cell>
          <cell r="P188">
            <v>0</v>
          </cell>
        </row>
        <row r="190">
          <cell r="A190" t="str">
            <v>Common Operating Costs</v>
          </cell>
        </row>
        <row r="191">
          <cell r="A191" t="str">
            <v xml:space="preserve"> Directors' Emoluments</v>
          </cell>
          <cell r="B191">
            <v>110888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13600</v>
          </cell>
          <cell r="O191">
            <v>0</v>
          </cell>
          <cell r="P191">
            <v>0</v>
          </cell>
        </row>
        <row r="192">
          <cell r="A192" t="str">
            <v xml:space="preserve"> Staff Costs </v>
          </cell>
          <cell r="B192">
            <v>42094950</v>
          </cell>
          <cell r="C192">
            <v>17680875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149396.92000000001</v>
          </cell>
          <cell r="O192">
            <v>0</v>
          </cell>
          <cell r="P192">
            <v>0</v>
          </cell>
        </row>
        <row r="193">
          <cell r="A193" t="str">
            <v xml:space="preserve"> Training &amp; Development</v>
          </cell>
          <cell r="B193">
            <v>628457</v>
          </cell>
          <cell r="C193">
            <v>196256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 xml:space="preserve"> Travelling &amp;  Accommodation </v>
          </cell>
          <cell r="B194">
            <v>2427380</v>
          </cell>
          <cell r="C194">
            <v>806002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28348.29</v>
          </cell>
          <cell r="O194">
            <v>0</v>
          </cell>
          <cell r="P194">
            <v>0</v>
          </cell>
        </row>
        <row r="195">
          <cell r="A195" t="str">
            <v xml:space="preserve"> Motor Vehicle Running Expenses</v>
          </cell>
          <cell r="B195">
            <v>1842588</v>
          </cell>
          <cell r="C195">
            <v>6812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3735.52</v>
          </cell>
          <cell r="O195">
            <v>0</v>
          </cell>
          <cell r="P195">
            <v>0</v>
          </cell>
        </row>
        <row r="196">
          <cell r="A196" t="str">
            <v xml:space="preserve"> Office Expenses </v>
          </cell>
          <cell r="B196">
            <v>16236041</v>
          </cell>
          <cell r="C196">
            <v>111954</v>
          </cell>
          <cell r="D196">
            <v>1950</v>
          </cell>
          <cell r="E196">
            <v>0</v>
          </cell>
          <cell r="F196">
            <v>0</v>
          </cell>
          <cell r="G196">
            <v>0</v>
          </cell>
          <cell r="J196">
            <v>111793.19999999998</v>
          </cell>
          <cell r="K196">
            <v>89632.26</v>
          </cell>
          <cell r="L196">
            <v>0</v>
          </cell>
          <cell r="M196">
            <v>0</v>
          </cell>
          <cell r="N196">
            <v>27995.829999999998</v>
          </cell>
          <cell r="O196">
            <v>0</v>
          </cell>
          <cell r="P196">
            <v>0</v>
          </cell>
        </row>
        <row r="197">
          <cell r="A197" t="str">
            <v xml:space="preserve"> Office Expenses - IT &amp; Billing</v>
          </cell>
          <cell r="B197">
            <v>10809395</v>
          </cell>
          <cell r="C197">
            <v>897000.35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 xml:space="preserve"> Advertising &amp; Promotion</v>
          </cell>
          <cell r="B198">
            <v>7566058</v>
          </cell>
          <cell r="C198">
            <v>68454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2080.38</v>
          </cell>
          <cell r="O198">
            <v>0</v>
          </cell>
          <cell r="P198">
            <v>0</v>
          </cell>
        </row>
        <row r="199">
          <cell r="A199" t="str">
            <v xml:space="preserve"> Marketing Services</v>
          </cell>
          <cell r="B199">
            <v>735174</v>
          </cell>
          <cell r="C199">
            <v>1503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7944</v>
          </cell>
          <cell r="O199">
            <v>0</v>
          </cell>
          <cell r="P199">
            <v>0</v>
          </cell>
        </row>
        <row r="201">
          <cell r="A201" t="str">
            <v xml:space="preserve"> Depreciation &amp; Amortisation</v>
          </cell>
          <cell r="B201">
            <v>17432559</v>
          </cell>
          <cell r="C201">
            <v>7675038</v>
          </cell>
          <cell r="D201">
            <v>25049.8</v>
          </cell>
          <cell r="E201">
            <v>0</v>
          </cell>
          <cell r="F201">
            <v>0</v>
          </cell>
          <cell r="G201">
            <v>0</v>
          </cell>
          <cell r="I201">
            <v>11927.35</v>
          </cell>
          <cell r="J201">
            <v>76890.11</v>
          </cell>
          <cell r="K201">
            <v>78093.48000000001</v>
          </cell>
          <cell r="L201">
            <v>0</v>
          </cell>
          <cell r="M201">
            <v>0</v>
          </cell>
          <cell r="N201">
            <v>9744.36</v>
          </cell>
          <cell r="O201">
            <v>486104.94000000006</v>
          </cell>
        </row>
        <row r="202">
          <cell r="A202" t="str">
            <v xml:space="preserve"> Allowance for impairment</v>
          </cell>
          <cell r="B202">
            <v>0</v>
          </cell>
          <cell r="C202">
            <v>0</v>
          </cell>
        </row>
        <row r="203">
          <cell r="A203" t="str">
            <v xml:space="preserve"> Amortisation of Goodwill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 xml:space="preserve"> Legal &amp; Professional Fee</v>
          </cell>
          <cell r="B204">
            <v>1543487</v>
          </cell>
          <cell r="C204">
            <v>31800</v>
          </cell>
          <cell r="D204">
            <v>63874.68</v>
          </cell>
          <cell r="E204">
            <v>0</v>
          </cell>
          <cell r="G204">
            <v>5412.12</v>
          </cell>
          <cell r="I204">
            <v>7800</v>
          </cell>
          <cell r="J204">
            <v>6900</v>
          </cell>
          <cell r="K204">
            <v>3300</v>
          </cell>
          <cell r="N204">
            <v>3140</v>
          </cell>
          <cell r="O204">
            <v>0</v>
          </cell>
          <cell r="P204">
            <v>0</v>
          </cell>
        </row>
        <row r="205">
          <cell r="A205" t="str">
            <v xml:space="preserve"> Miscellaneous Expenses</v>
          </cell>
          <cell r="B205">
            <v>609267</v>
          </cell>
          <cell r="C205">
            <v>7554</v>
          </cell>
          <cell r="D205">
            <v>15365.4</v>
          </cell>
          <cell r="E205">
            <v>0</v>
          </cell>
          <cell r="G205">
            <v>557.5</v>
          </cell>
          <cell r="I205">
            <v>0</v>
          </cell>
          <cell r="J205">
            <v>0</v>
          </cell>
          <cell r="K205">
            <v>0</v>
          </cell>
          <cell r="N205">
            <v>188.17</v>
          </cell>
          <cell r="O205">
            <v>500</v>
          </cell>
          <cell r="P205">
            <v>0</v>
          </cell>
        </row>
        <row r="206">
          <cell r="A206" t="str">
            <v>USP Projects</v>
          </cell>
          <cell r="B206">
            <v>118108</v>
          </cell>
          <cell r="P206">
            <v>0</v>
          </cell>
        </row>
        <row r="207">
          <cell r="A207" t="str">
            <v xml:space="preserve"> Appreciation in marketable securities</v>
          </cell>
          <cell r="B207">
            <v>0</v>
          </cell>
          <cell r="C207">
            <v>0</v>
          </cell>
          <cell r="D207">
            <v>0</v>
          </cell>
          <cell r="E207">
            <v>352447.93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 xml:space="preserve"> Finance Costs</v>
          </cell>
          <cell r="B209">
            <v>26259498.060000002</v>
          </cell>
          <cell r="C209">
            <v>2089726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-1753.88</v>
          </cell>
          <cell r="J209">
            <v>0</v>
          </cell>
          <cell r="K209">
            <v>0</v>
          </cell>
          <cell r="L209">
            <v>0</v>
          </cell>
          <cell r="N209">
            <v>315003.15000000002</v>
          </cell>
          <cell r="O209">
            <v>838644.59000000008</v>
          </cell>
          <cell r="P209">
            <v>0</v>
          </cell>
        </row>
        <row r="210">
          <cell r="A210" t="str">
            <v xml:space="preserve"> Other Finance-Related Costs</v>
          </cell>
          <cell r="B210">
            <v>727636</v>
          </cell>
          <cell r="C210">
            <v>-23530</v>
          </cell>
          <cell r="D210">
            <v>0</v>
          </cell>
          <cell r="E210">
            <v>8305.8700000000008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 xml:space="preserve"> Total Common Operating Costs</v>
          </cell>
          <cell r="B211">
            <v>129141486.06</v>
          </cell>
          <cell r="C211">
            <v>29549444.350000001</v>
          </cell>
          <cell r="D211">
            <v>106239.87999999999</v>
          </cell>
          <cell r="E211">
            <v>360753.8</v>
          </cell>
          <cell r="F211">
            <v>0</v>
          </cell>
          <cell r="G211">
            <v>5969.62</v>
          </cell>
          <cell r="I211">
            <v>17973.469999999998</v>
          </cell>
          <cell r="J211">
            <v>195583.31</v>
          </cell>
          <cell r="K211">
            <v>171025.74</v>
          </cell>
          <cell r="L211">
            <v>0</v>
          </cell>
          <cell r="M211">
            <v>0</v>
          </cell>
          <cell r="N211">
            <v>561176.62</v>
          </cell>
          <cell r="O211">
            <v>1325249.5300000003</v>
          </cell>
          <cell r="P211">
            <v>0</v>
          </cell>
        </row>
        <row r="213">
          <cell r="A213" t="str">
            <v xml:space="preserve"> Total Network &amp; Common Operating Costs</v>
          </cell>
          <cell r="B213">
            <v>398223782.06</v>
          </cell>
          <cell r="C213">
            <v>115844122.34999999</v>
          </cell>
          <cell r="D213">
            <v>106239.87999999999</v>
          </cell>
          <cell r="E213">
            <v>360753.8</v>
          </cell>
          <cell r="F213">
            <v>0</v>
          </cell>
          <cell r="G213">
            <v>5969.62</v>
          </cell>
          <cell r="I213">
            <v>2224945.4900000002</v>
          </cell>
          <cell r="J213">
            <v>1975884.08</v>
          </cell>
          <cell r="K213">
            <v>171025.74</v>
          </cell>
          <cell r="L213">
            <v>0</v>
          </cell>
          <cell r="M213">
            <v>0</v>
          </cell>
          <cell r="N213">
            <v>2023977.46</v>
          </cell>
          <cell r="O213">
            <v>1325249.5300000003</v>
          </cell>
          <cell r="P213">
            <v>0</v>
          </cell>
        </row>
        <row r="215">
          <cell r="A215" t="str">
            <v>TOTAL EXPENSES</v>
          </cell>
          <cell r="B215">
            <v>709798254.05999994</v>
          </cell>
          <cell r="C215">
            <v>201403335.34999999</v>
          </cell>
          <cell r="D215">
            <v>106239.87999999999</v>
          </cell>
          <cell r="E215">
            <v>360753.8</v>
          </cell>
          <cell r="F215">
            <v>0</v>
          </cell>
          <cell r="G215">
            <v>5969.62</v>
          </cell>
          <cell r="I215">
            <v>2215963.9600000004</v>
          </cell>
          <cell r="J215">
            <v>2835290.93</v>
          </cell>
          <cell r="K215">
            <v>171025.74</v>
          </cell>
          <cell r="L215">
            <v>0</v>
          </cell>
          <cell r="M215">
            <v>0</v>
          </cell>
          <cell r="N215">
            <v>2023977.46</v>
          </cell>
          <cell r="O215">
            <v>4924451.66</v>
          </cell>
          <cell r="P215">
            <v>0</v>
          </cell>
        </row>
        <row r="217">
          <cell r="A217" t="str">
            <v xml:space="preserve"> Profit Before Tax</v>
          </cell>
          <cell r="B217">
            <v>178201718.65999997</v>
          </cell>
          <cell r="C217">
            <v>88570363.650000006</v>
          </cell>
          <cell r="D217">
            <v>-68739.87999999999</v>
          </cell>
          <cell r="E217">
            <v>-360753.8</v>
          </cell>
          <cell r="F217">
            <v>0</v>
          </cell>
          <cell r="G217">
            <v>-5969.62</v>
          </cell>
          <cell r="I217">
            <v>-2215963.9600000004</v>
          </cell>
          <cell r="J217">
            <v>-2227766.5100000002</v>
          </cell>
          <cell r="K217">
            <v>-171025.74</v>
          </cell>
          <cell r="L217">
            <v>0</v>
          </cell>
          <cell r="M217">
            <v>0</v>
          </cell>
          <cell r="N217">
            <v>590618.48</v>
          </cell>
          <cell r="O217">
            <v>-4039701.66</v>
          </cell>
          <cell r="P217">
            <v>0</v>
          </cell>
        </row>
        <row r="219">
          <cell r="A219" t="str">
            <v>Exceptional Item - VSS</v>
          </cell>
          <cell r="B219">
            <v>35500000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1">
          <cell r="A221" t="str">
            <v xml:space="preserve"> Operating Profit /(Loss) Before Tax</v>
          </cell>
          <cell r="B221">
            <v>142701718.65999997</v>
          </cell>
          <cell r="C221">
            <v>88570363.650000006</v>
          </cell>
          <cell r="D221">
            <v>-68739.87999999999</v>
          </cell>
          <cell r="E221">
            <v>-360753.8</v>
          </cell>
          <cell r="F221">
            <v>0</v>
          </cell>
          <cell r="G221">
            <v>-5969.62</v>
          </cell>
          <cell r="I221">
            <v>-2215963.9600000004</v>
          </cell>
          <cell r="J221">
            <v>-2227766.5100000002</v>
          </cell>
          <cell r="K221">
            <v>-171025.74</v>
          </cell>
          <cell r="L221">
            <v>0</v>
          </cell>
          <cell r="M221">
            <v>0</v>
          </cell>
          <cell r="N221">
            <v>590618.48</v>
          </cell>
          <cell r="O221">
            <v>-4039701.66</v>
          </cell>
          <cell r="P221">
            <v>0</v>
          </cell>
        </row>
        <row r="222">
          <cell r="C222">
            <v>90359278</v>
          </cell>
        </row>
        <row r="223">
          <cell r="A223" t="str">
            <v>Share of profit / (loss) - Fibercomm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Share of loss - CTSwk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Share of Profit - Sheba Telecom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7">
          <cell r="A227" t="str">
            <v>Profit / (Loss) Before Tax</v>
          </cell>
          <cell r="B227">
            <v>142701718.65999997</v>
          </cell>
          <cell r="C227">
            <v>88570363.650000006</v>
          </cell>
          <cell r="D227">
            <v>-68739.87999999999</v>
          </cell>
          <cell r="E227">
            <v>-360753.8</v>
          </cell>
          <cell r="F227">
            <v>0</v>
          </cell>
          <cell r="G227">
            <v>-5969.62</v>
          </cell>
          <cell r="I227">
            <v>-2215963.9600000004</v>
          </cell>
          <cell r="J227">
            <v>-2227766.5100000002</v>
          </cell>
          <cell r="K227">
            <v>-171025.74</v>
          </cell>
          <cell r="L227">
            <v>0</v>
          </cell>
          <cell r="M227">
            <v>0</v>
          </cell>
          <cell r="N227">
            <v>590618.48</v>
          </cell>
          <cell r="O227">
            <v>-4039701.66</v>
          </cell>
          <cell r="P227">
            <v>0</v>
          </cell>
        </row>
        <row r="229">
          <cell r="A229" t="str">
            <v>Share of Tax -Fibrecomm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Taxation - Provision for Current Year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Taxation - Deferred Tax</v>
          </cell>
          <cell r="B231">
            <v>67436021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3">
          <cell r="A233" t="str">
            <v>Profit / (Loss) After Tax</v>
          </cell>
          <cell r="B233">
            <v>75265697.659999967</v>
          </cell>
          <cell r="C233">
            <v>88570363.650000006</v>
          </cell>
          <cell r="D233">
            <v>-68739.87999999999</v>
          </cell>
          <cell r="E233">
            <v>-360753.8</v>
          </cell>
          <cell r="F233">
            <v>0</v>
          </cell>
          <cell r="G233">
            <v>-5969.62</v>
          </cell>
          <cell r="I233">
            <v>-2215963.9600000004</v>
          </cell>
          <cell r="J233">
            <v>-2227766.5100000002</v>
          </cell>
          <cell r="K233">
            <v>-171025.74</v>
          </cell>
          <cell r="L233">
            <v>0</v>
          </cell>
          <cell r="M233">
            <v>0</v>
          </cell>
          <cell r="N233">
            <v>590618.48</v>
          </cell>
          <cell r="O233">
            <v>-4039701.66</v>
          </cell>
          <cell r="P233">
            <v>0</v>
          </cell>
        </row>
        <row r="235">
          <cell r="A235" t="str">
            <v>Minority Interest</v>
          </cell>
        </row>
        <row r="237">
          <cell r="A237" t="str">
            <v>Profit / (Loss) After Tax &amp; EI</v>
          </cell>
          <cell r="B237">
            <v>75265697.659999967</v>
          </cell>
          <cell r="C237">
            <v>88570363.650000006</v>
          </cell>
          <cell r="D237">
            <v>-68739.87999999999</v>
          </cell>
          <cell r="E237">
            <v>-360753.8</v>
          </cell>
          <cell r="F237">
            <v>0</v>
          </cell>
          <cell r="G237">
            <v>-5969.62</v>
          </cell>
          <cell r="I237">
            <v>-2215963.9600000004</v>
          </cell>
          <cell r="J237">
            <v>-2227766.5100000002</v>
          </cell>
          <cell r="K237">
            <v>-171025.74</v>
          </cell>
          <cell r="L237">
            <v>0</v>
          </cell>
          <cell r="M237">
            <v>0</v>
          </cell>
          <cell r="N237">
            <v>590618.48</v>
          </cell>
          <cell r="O237">
            <v>-4039701.66</v>
          </cell>
          <cell r="P237">
            <v>0</v>
          </cell>
        </row>
        <row r="239">
          <cell r="A239" t="str">
            <v>Proposed Dividend</v>
          </cell>
        </row>
        <row r="241">
          <cell r="A241" t="str">
            <v>Profit Attributable to Shareholders</v>
          </cell>
          <cell r="B241">
            <v>75265697.659999967</v>
          </cell>
          <cell r="C241">
            <v>88570363.650000006</v>
          </cell>
          <cell r="D241">
            <v>-68739.87999999999</v>
          </cell>
          <cell r="E241">
            <v>-360753.8</v>
          </cell>
          <cell r="F241">
            <v>0</v>
          </cell>
          <cell r="G241">
            <v>-5969.62</v>
          </cell>
          <cell r="I241">
            <v>-2215963.9600000004</v>
          </cell>
          <cell r="J241">
            <v>-2227766.5100000002</v>
          </cell>
          <cell r="K241">
            <v>-171025.74</v>
          </cell>
          <cell r="L241">
            <v>0</v>
          </cell>
          <cell r="M241">
            <v>0</v>
          </cell>
          <cell r="N241">
            <v>590618.48</v>
          </cell>
          <cell r="O241">
            <v>-4039701.66</v>
          </cell>
          <cell r="P241">
            <v>0</v>
          </cell>
        </row>
        <row r="243">
          <cell r="A243" t="str">
            <v>Retained Profit / Acc. Losses b/fwd</v>
          </cell>
          <cell r="B243">
            <v>-677303994.58000004</v>
          </cell>
          <cell r="C243">
            <v>28271550</v>
          </cell>
          <cell r="D243">
            <v>-11675560</v>
          </cell>
          <cell r="E243">
            <v>-218944860</v>
          </cell>
          <cell r="F243">
            <v>-3528375</v>
          </cell>
          <cell r="G243">
            <v>69308</v>
          </cell>
          <cell r="I243">
            <v>676729814</v>
          </cell>
          <cell r="J243">
            <v>27447055</v>
          </cell>
          <cell r="K243">
            <v>-6138454</v>
          </cell>
          <cell r="L243">
            <v>-27867617</v>
          </cell>
          <cell r="M243">
            <v>-4925151</v>
          </cell>
          <cell r="N243">
            <v>4947967</v>
          </cell>
          <cell r="O243">
            <v>-11101304.24</v>
          </cell>
          <cell r="P243">
            <v>-38411792</v>
          </cell>
        </row>
        <row r="244">
          <cell r="P244">
            <v>0</v>
          </cell>
        </row>
        <row r="245">
          <cell r="A245" t="str">
            <v>Pre Acquisition Loss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7">
          <cell r="A247" t="str">
            <v>Retained Profit / Acc. Losses c/fwd</v>
          </cell>
          <cell r="B247">
            <v>-602038296.92000008</v>
          </cell>
          <cell r="C247">
            <v>116841913.65000001</v>
          </cell>
          <cell r="D247">
            <v>-11744299.880000001</v>
          </cell>
          <cell r="E247">
            <v>-219305613.80000001</v>
          </cell>
          <cell r="F247">
            <v>-3528375</v>
          </cell>
          <cell r="G247">
            <v>63338.38</v>
          </cell>
          <cell r="I247">
            <v>674513850.03999996</v>
          </cell>
          <cell r="J247">
            <v>25219288.489999998</v>
          </cell>
          <cell r="K247">
            <v>-6309479.7400000002</v>
          </cell>
          <cell r="L247">
            <v>-27867617</v>
          </cell>
          <cell r="M247">
            <v>-4925151</v>
          </cell>
          <cell r="N247">
            <v>5538585.4800000004</v>
          </cell>
          <cell r="O247">
            <v>-15141005.9</v>
          </cell>
          <cell r="P247">
            <v>-38411792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pls ignore)"/>
      <sheetName val="Sheet1"/>
      <sheetName val="Summary"/>
      <sheetName val="Financial Summary JanFeb"/>
      <sheetName val="MI"/>
      <sheetName val="Sheet5"/>
      <sheetName val="Quarterly"/>
      <sheetName val="slide T"/>
      <sheetName val="slide F"/>
      <sheetName val="Slide"/>
      <sheetName val="Revenue"/>
      <sheetName val="Overview"/>
      <sheetName val="COGS"/>
      <sheetName val="Sheet2"/>
      <sheetName val="Prepaid FOcus"/>
      <sheetName val="Postpaid subs"/>
      <sheetName val="Apr vs Tar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>
            <v>1</v>
          </cell>
        </row>
      </sheetData>
      <sheetData sheetId="8" refreshError="1"/>
      <sheetData sheetId="9" refreshError="1"/>
      <sheetData sheetId="10">
        <row r="14">
          <cell r="B14">
            <v>390.51052937999998</v>
          </cell>
          <cell r="C14">
            <v>365.22876890999999</v>
          </cell>
          <cell r="D14">
            <v>385.38766678000002</v>
          </cell>
          <cell r="E14">
            <v>371.91638101000001</v>
          </cell>
          <cell r="F14">
            <v>386.56290412999999</v>
          </cell>
          <cell r="G14">
            <v>370.57240308999991</v>
          </cell>
          <cell r="H14">
            <v>388.02800959000001</v>
          </cell>
          <cell r="I14">
            <v>374.83158780999997</v>
          </cell>
          <cell r="J14">
            <v>366.63464556000002</v>
          </cell>
          <cell r="K14">
            <v>373.75240076</v>
          </cell>
          <cell r="L14">
            <v>369.97430810999998</v>
          </cell>
          <cell r="M14">
            <v>384.99583701</v>
          </cell>
          <cell r="N14">
            <v>1141.1269650700001</v>
          </cell>
          <cell r="O14">
            <v>1129.0516882299999</v>
          </cell>
          <cell r="P14">
            <v>1129.4942429600001</v>
          </cell>
          <cell r="Q14">
            <v>1128.7225458800001</v>
          </cell>
        </row>
        <row r="15">
          <cell r="B15">
            <v>140.23348409000002</v>
          </cell>
          <cell r="C15">
            <v>134.70018202</v>
          </cell>
          <cell r="D15">
            <v>143.17927756</v>
          </cell>
          <cell r="E15">
            <v>143.82151958999998</v>
          </cell>
          <cell r="F15">
            <v>142.8132578</v>
          </cell>
          <cell r="G15">
            <v>143.52802364999999</v>
          </cell>
          <cell r="H15">
            <v>139.87374288999999</v>
          </cell>
          <cell r="I15">
            <v>140.86378670000002</v>
          </cell>
          <cell r="J15">
            <v>143.83289366</v>
          </cell>
          <cell r="K15">
            <v>141.57940719999999</v>
          </cell>
          <cell r="L15">
            <v>141.92429453</v>
          </cell>
          <cell r="M15">
            <v>146.61544173000004</v>
          </cell>
          <cell r="N15">
            <v>418.11294366999999</v>
          </cell>
          <cell r="O15">
            <v>430.16280103999998</v>
          </cell>
          <cell r="P15">
            <v>424.57042324999998</v>
          </cell>
          <cell r="Q15">
            <v>430.11914346000003</v>
          </cell>
        </row>
        <row r="16">
          <cell r="B16">
            <v>69.732589700000005</v>
          </cell>
          <cell r="C16">
            <v>52.54521931</v>
          </cell>
          <cell r="D16">
            <v>63.366963839999997</v>
          </cell>
          <cell r="E16">
            <v>40.525088280000006</v>
          </cell>
          <cell r="F16">
            <v>49.995301820000002</v>
          </cell>
          <cell r="G16">
            <v>29.304623600000003</v>
          </cell>
          <cell r="H16">
            <v>27.062713649999999</v>
          </cell>
          <cell r="I16">
            <v>22.828654150000002</v>
          </cell>
          <cell r="J16">
            <v>23.963444439999996</v>
          </cell>
          <cell r="K16">
            <v>47.513857250000001</v>
          </cell>
          <cell r="L16">
            <v>40.503574649999997</v>
          </cell>
          <cell r="M16">
            <v>35.845426840000002</v>
          </cell>
          <cell r="N16">
            <v>185.64477284999998</v>
          </cell>
          <cell r="O16">
            <v>119.82501370000001</v>
          </cell>
          <cell r="P16">
            <v>73.854812240000001</v>
          </cell>
          <cell r="Q16">
            <v>123.86285873999999</v>
          </cell>
        </row>
        <row r="17">
          <cell r="B17">
            <v>9.4175117700000008</v>
          </cell>
          <cell r="C17">
            <v>9.2206277199999995</v>
          </cell>
          <cell r="D17">
            <v>10.11300306</v>
          </cell>
          <cell r="E17">
            <v>9.7425287300000001</v>
          </cell>
          <cell r="F17">
            <v>9.5993948800000002</v>
          </cell>
          <cell r="G17">
            <v>10.088994379999999</v>
          </cell>
          <cell r="H17">
            <v>9.9011873900000005</v>
          </cell>
          <cell r="I17">
            <v>9.8601452800000011</v>
          </cell>
          <cell r="J17">
            <v>9.7609812799999993</v>
          </cell>
          <cell r="K17">
            <v>9.8382815499999996</v>
          </cell>
          <cell r="L17">
            <v>9.3846241599999995</v>
          </cell>
          <cell r="M17">
            <v>9.3948935900000006</v>
          </cell>
          <cell r="N17">
            <v>28.751142550000001</v>
          </cell>
          <cell r="O17">
            <v>29.430917990000001</v>
          </cell>
          <cell r="P17">
            <v>29.522313950000001</v>
          </cell>
          <cell r="Q17">
            <v>28.617799300000001</v>
          </cell>
        </row>
        <row r="18">
          <cell r="B18">
            <v>4.5609683299999881</v>
          </cell>
          <cell r="C18">
            <v>4.0622626200000003</v>
          </cell>
          <cell r="D18">
            <v>8.9025549900000005</v>
          </cell>
          <cell r="E18">
            <v>5.1867439000000006</v>
          </cell>
          <cell r="F18">
            <v>3.5316583000000037</v>
          </cell>
          <cell r="G18">
            <v>6.1389504300000972</v>
          </cell>
          <cell r="H18">
            <v>6.6799855300000006</v>
          </cell>
          <cell r="I18">
            <v>4.782943050000001</v>
          </cell>
          <cell r="J18">
            <v>5.7687442499999984</v>
          </cell>
          <cell r="K18">
            <v>5.1900458100000151</v>
          </cell>
          <cell r="L18">
            <v>4.2296892599999953</v>
          </cell>
          <cell r="M18">
            <v>4.5910679700000703</v>
          </cell>
          <cell r="N18">
            <v>17.525785939999992</v>
          </cell>
          <cell r="O18">
            <v>14.857352630000101</v>
          </cell>
          <cell r="P18">
            <v>17.231672830000001</v>
          </cell>
          <cell r="Q18">
            <v>14.010803040000081</v>
          </cell>
        </row>
        <row r="19">
          <cell r="B19">
            <v>614.45508327000016</v>
          </cell>
          <cell r="C19">
            <v>565.75706058000003</v>
          </cell>
          <cell r="D19">
            <v>610.94946622999998</v>
          </cell>
          <cell r="E19">
            <v>571.19226150999998</v>
          </cell>
          <cell r="F19">
            <v>592.50251692999996</v>
          </cell>
          <cell r="G19">
            <v>559.63299515000006</v>
          </cell>
          <cell r="H19">
            <v>571.54563904999998</v>
          </cell>
          <cell r="I19">
            <v>553.16711698999995</v>
          </cell>
          <cell r="J19">
            <v>549.9607091900001</v>
          </cell>
          <cell r="K19">
            <v>577.87399257000004</v>
          </cell>
          <cell r="L19">
            <v>566.01649070999997</v>
          </cell>
          <cell r="M19">
            <v>581.44266714000003</v>
          </cell>
          <cell r="N19">
            <v>1791.1616100800002</v>
          </cell>
          <cell r="O19">
            <v>1723.3277735899999</v>
          </cell>
          <cell r="P19">
            <v>1674.6734652299999</v>
          </cell>
          <cell r="Q19">
            <v>1725.3331504200005</v>
          </cell>
        </row>
        <row r="20">
          <cell r="B20">
            <v>540.16152524000006</v>
          </cell>
          <cell r="C20">
            <v>509.14957864999997</v>
          </cell>
          <cell r="D20">
            <v>538.67994739999995</v>
          </cell>
          <cell r="E20">
            <v>525.48042932999999</v>
          </cell>
          <cell r="F20">
            <v>538.97555680999994</v>
          </cell>
          <cell r="G20">
            <v>524.18942111999991</v>
          </cell>
          <cell r="H20">
            <v>537.80293987000005</v>
          </cell>
          <cell r="I20">
            <v>525.55551978999995</v>
          </cell>
          <cell r="J20">
            <v>520.22852050000006</v>
          </cell>
          <cell r="K20">
            <v>525.17008951000003</v>
          </cell>
          <cell r="L20">
            <v>521.28322679999997</v>
          </cell>
          <cell r="M20">
            <v>541.00617233000003</v>
          </cell>
          <cell r="N20">
            <v>1587.9910512900001</v>
          </cell>
          <cell r="O20">
            <v>1588.6454072599997</v>
          </cell>
          <cell r="P20">
            <v>1583.5869801599999</v>
          </cell>
          <cell r="Q20">
            <v>1587.45948864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B40">
            <v>30.603000000000002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30.603000000000002</v>
          </cell>
          <cell r="O40">
            <v>0</v>
          </cell>
          <cell r="P40">
            <v>0</v>
          </cell>
          <cell r="Q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B43">
            <v>30.603000000000002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30.603000000000002</v>
          </cell>
          <cell r="O43">
            <v>0</v>
          </cell>
          <cell r="P43">
            <v>0</v>
          </cell>
          <cell r="Q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64">
          <cell r="B64">
            <v>379.29999999999995</v>
          </cell>
          <cell r="C64">
            <v>359.7</v>
          </cell>
          <cell r="D64">
            <v>369.9</v>
          </cell>
          <cell r="N64">
            <v>1108.9000000000001</v>
          </cell>
          <cell r="O64">
            <v>0</v>
          </cell>
          <cell r="P64">
            <v>0</v>
          </cell>
          <cell r="Q64">
            <v>0</v>
          </cell>
        </row>
        <row r="65">
          <cell r="B65">
            <v>143.23834210000004</v>
          </cell>
          <cell r="C65">
            <v>142</v>
          </cell>
          <cell r="D65">
            <v>144</v>
          </cell>
          <cell r="N65">
            <v>429.23834210000007</v>
          </cell>
          <cell r="O65">
            <v>0</v>
          </cell>
          <cell r="P65">
            <v>0</v>
          </cell>
          <cell r="Q65">
            <v>0</v>
          </cell>
        </row>
        <row r="66">
          <cell r="B66">
            <v>29.492667000000001</v>
          </cell>
          <cell r="C66">
            <v>26.923190999999999</v>
          </cell>
          <cell r="D66">
            <v>29.922291999999999</v>
          </cell>
          <cell r="N66">
            <v>86.338149999999999</v>
          </cell>
          <cell r="O66">
            <v>0</v>
          </cell>
          <cell r="P66">
            <v>0</v>
          </cell>
          <cell r="Q66">
            <v>0</v>
          </cell>
        </row>
        <row r="67">
          <cell r="B67">
            <v>9.3000000000000007</v>
          </cell>
          <cell r="C67">
            <v>9.5</v>
          </cell>
          <cell r="D67">
            <v>9.9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28.700000000000003</v>
          </cell>
          <cell r="O67">
            <v>0</v>
          </cell>
          <cell r="P67">
            <v>0</v>
          </cell>
          <cell r="Q67">
            <v>0</v>
          </cell>
        </row>
        <row r="68">
          <cell r="B68">
            <v>4.9000000000000004</v>
          </cell>
          <cell r="C68">
            <v>4.5999999999999996</v>
          </cell>
          <cell r="D68">
            <v>4.9000000000000004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14.4</v>
          </cell>
          <cell r="O68">
            <v>0</v>
          </cell>
          <cell r="P68">
            <v>0</v>
          </cell>
          <cell r="Q68">
            <v>0</v>
          </cell>
        </row>
        <row r="69">
          <cell r="B69">
            <v>566.23100909999994</v>
          </cell>
          <cell r="C69">
            <v>542.72319100000004</v>
          </cell>
          <cell r="D69">
            <v>558.6222919999999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1667.5764921000002</v>
          </cell>
          <cell r="O69">
            <v>0</v>
          </cell>
          <cell r="P69">
            <v>0</v>
          </cell>
          <cell r="Q69">
            <v>0</v>
          </cell>
        </row>
        <row r="70">
          <cell r="B70">
            <v>531.83834209999998</v>
          </cell>
          <cell r="C70">
            <v>511.2</v>
          </cell>
          <cell r="D70">
            <v>523.79999999999995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1566.8383420999999</v>
          </cell>
          <cell r="O70">
            <v>0</v>
          </cell>
          <cell r="P70">
            <v>0</v>
          </cell>
          <cell r="Q70">
            <v>0</v>
          </cell>
        </row>
      </sheetData>
      <sheetData sheetId="11">
        <row r="4">
          <cell r="B4" t="str">
            <v>Jan</v>
          </cell>
        </row>
        <row r="20">
          <cell r="B20">
            <v>614.45508327000016</v>
          </cell>
          <cell r="C20">
            <v>565.75706058000003</v>
          </cell>
          <cell r="D20">
            <v>610.94946622999998</v>
          </cell>
          <cell r="E20">
            <v>571.19226150999998</v>
          </cell>
          <cell r="F20">
            <v>592.50251692999996</v>
          </cell>
          <cell r="G20">
            <v>559.63299515000006</v>
          </cell>
          <cell r="H20">
            <v>571.54563904999998</v>
          </cell>
          <cell r="I20">
            <v>553.16711698999995</v>
          </cell>
          <cell r="J20">
            <v>549.9607091900001</v>
          </cell>
          <cell r="K20">
            <v>577.87399257000004</v>
          </cell>
          <cell r="L20">
            <v>566.01649070999997</v>
          </cell>
          <cell r="M20">
            <v>581.44266714000003</v>
          </cell>
          <cell r="N20">
            <v>1791.1616100800002</v>
          </cell>
          <cell r="O20">
            <v>1723.3277735900001</v>
          </cell>
          <cell r="P20">
            <v>1674.6734652300001</v>
          </cell>
          <cell r="Q20">
            <v>1725.33315042</v>
          </cell>
        </row>
        <row r="21">
          <cell r="B21">
            <v>540.16152524000006</v>
          </cell>
          <cell r="C21">
            <v>509.14957864999997</v>
          </cell>
          <cell r="D21">
            <v>538.67994739999995</v>
          </cell>
          <cell r="E21">
            <v>525.48042932999999</v>
          </cell>
          <cell r="F21">
            <v>538.97555680999994</v>
          </cell>
          <cell r="G21">
            <v>524.18942111999991</v>
          </cell>
          <cell r="H21">
            <v>537.80293987000005</v>
          </cell>
          <cell r="I21">
            <v>525.55551978999995</v>
          </cell>
          <cell r="J21">
            <v>520.22852050000006</v>
          </cell>
          <cell r="K21">
            <v>525.17008951000003</v>
          </cell>
          <cell r="L21">
            <v>521.28322679999997</v>
          </cell>
          <cell r="M21">
            <v>541.00617233000003</v>
          </cell>
          <cell r="N21">
            <v>1587.9910512900001</v>
          </cell>
          <cell r="O21">
            <v>1588.6454072599997</v>
          </cell>
          <cell r="P21">
            <v>1583.5869801599999</v>
          </cell>
          <cell r="Q21">
            <v>1587.45948864</v>
          </cell>
        </row>
        <row r="22">
          <cell r="B22">
            <v>198.38978290999998</v>
          </cell>
          <cell r="C22">
            <v>166.28339308000002</v>
          </cell>
          <cell r="D22">
            <v>185.69152030999999</v>
          </cell>
          <cell r="E22">
            <v>156.45839046</v>
          </cell>
          <cell r="F22">
            <v>175.54574478000004</v>
          </cell>
          <cell r="G22">
            <v>150.79885100999996</v>
          </cell>
          <cell r="H22">
            <v>150.22669395</v>
          </cell>
          <cell r="I22">
            <v>150.96996985999999</v>
          </cell>
          <cell r="J22">
            <v>162.72048027</v>
          </cell>
          <cell r="K22">
            <v>188.65649177</v>
          </cell>
          <cell r="L22">
            <v>176.86762518000003</v>
          </cell>
          <cell r="M22">
            <v>171.72077311000001</v>
          </cell>
          <cell r="N22">
            <v>550.36469629999999</v>
          </cell>
          <cell r="O22">
            <v>482.80298625</v>
          </cell>
          <cell r="P22">
            <v>463.91714408000001</v>
          </cell>
          <cell r="Q22">
            <v>537.24489005999999</v>
          </cell>
        </row>
        <row r="23">
          <cell r="B23">
            <v>0.67712890931878778</v>
          </cell>
          <cell r="C23">
            <v>0.70608693259695177</v>
          </cell>
          <cell r="D23">
            <v>0.69606075367272036</v>
          </cell>
          <cell r="E23">
            <v>0.72608454105035025</v>
          </cell>
          <cell r="F23">
            <v>0.70372152056066362</v>
          </cell>
          <cell r="G23">
            <v>0.73053974244391917</v>
          </cell>
          <cell r="H23">
            <v>0.73715713376852854</v>
          </cell>
          <cell r="I23">
            <v>0.72708072258255874</v>
          </cell>
          <cell r="J23">
            <v>0.70412344454632048</v>
          </cell>
          <cell r="K23">
            <v>0.67353351388772298</v>
          </cell>
          <cell r="L23">
            <v>0.68752213392556683</v>
          </cell>
          <cell r="M23">
            <v>0.70466430687885351</v>
          </cell>
          <cell r="N23">
            <v>0.69273308829155922</v>
          </cell>
          <cell r="O23">
            <v>0.71984262445661451</v>
          </cell>
          <cell r="P23">
            <v>0.72298053697513764</v>
          </cell>
          <cell r="Q23">
            <v>0.68861382514489</v>
          </cell>
        </row>
        <row r="24">
          <cell r="B24">
            <v>148.93788089000003</v>
          </cell>
          <cell r="C24">
            <v>135.15978656999999</v>
          </cell>
          <cell r="D24">
            <v>149.05332365000001</v>
          </cell>
          <cell r="E24">
            <v>139.68620833</v>
          </cell>
          <cell r="F24">
            <v>148.22028459999999</v>
          </cell>
          <cell r="G24">
            <v>140.6</v>
          </cell>
          <cell r="H24">
            <v>144.80000000000001</v>
          </cell>
          <cell r="I24">
            <v>134.97</v>
          </cell>
          <cell r="J24">
            <v>145.88</v>
          </cell>
          <cell r="K24">
            <v>149.63200000000001</v>
          </cell>
          <cell r="L24">
            <v>153.69478167</v>
          </cell>
          <cell r="M24">
            <v>167.3</v>
          </cell>
          <cell r="N24">
            <v>433.15099111000006</v>
          </cell>
          <cell r="O24">
            <v>428.50649293000004</v>
          </cell>
          <cell r="P24">
            <v>425.65</v>
          </cell>
          <cell r="Q24">
            <v>470.62678167000001</v>
          </cell>
        </row>
        <row r="25">
          <cell r="B25">
            <v>0.27572841442904544</v>
          </cell>
          <cell r="C25">
            <v>0.26546184507973764</v>
          </cell>
          <cell r="D25">
            <v>0.27670108079839029</v>
          </cell>
          <cell r="E25">
            <v>0.26582571021361012</v>
          </cell>
          <cell r="F25">
            <v>0.27500372276112461</v>
          </cell>
          <cell r="G25">
            <v>0.26822365033538742</v>
          </cell>
          <cell r="H25">
            <v>0.26924360070438008</v>
          </cell>
          <cell r="I25">
            <v>0.25681397096529585</v>
          </cell>
          <cell r="J25">
            <v>0.28041522956064069</v>
          </cell>
          <cell r="K25">
            <v>0.2849210246143517</v>
          </cell>
          <cell r="L25">
            <v>0.29483929995884534</v>
          </cell>
          <cell r="M25">
            <v>0.30923861603921082</v>
          </cell>
          <cell r="N25">
            <v>0.27276664484861618</v>
          </cell>
          <cell r="O25">
            <v>0.26973073473271947</v>
          </cell>
          <cell r="P25">
            <v>0.26878851956524286</v>
          </cell>
          <cell r="Q25">
            <v>0.29646538071544298</v>
          </cell>
        </row>
        <row r="26">
          <cell r="B26">
            <v>267.12741947000012</v>
          </cell>
          <cell r="C26">
            <v>264.31388093000004</v>
          </cell>
          <cell r="D26">
            <v>276.20462226999996</v>
          </cell>
          <cell r="E26">
            <v>275.04766271999995</v>
          </cell>
          <cell r="F26">
            <v>268.73648754999988</v>
          </cell>
          <cell r="G26">
            <v>268.23414414000013</v>
          </cell>
          <cell r="H26">
            <v>276.51894509999994</v>
          </cell>
          <cell r="I26">
            <v>267.22714712999993</v>
          </cell>
          <cell r="J26">
            <v>241.36022892000011</v>
          </cell>
          <cell r="K26">
            <v>239.58550080000003</v>
          </cell>
          <cell r="L26">
            <v>235.45408385999997</v>
          </cell>
          <cell r="M26">
            <v>242.42189403000003</v>
          </cell>
          <cell r="N26">
            <v>807.64592267</v>
          </cell>
          <cell r="O26">
            <v>812.01829441000007</v>
          </cell>
          <cell r="P26">
            <v>785.1063211500001</v>
          </cell>
          <cell r="Q26">
            <v>717.46147869000004</v>
          </cell>
        </row>
        <row r="27">
          <cell r="B27">
            <v>0.43473872499907468</v>
          </cell>
          <cell r="C27">
            <v>0.46718618174916288</v>
          </cell>
          <cell r="D27">
            <v>0.45209078252311474</v>
          </cell>
          <cell r="E27">
            <v>0.48153254386340216</v>
          </cell>
          <cell r="F27">
            <v>0.45356176534478626</v>
          </cell>
          <cell r="G27">
            <v>0.47930366233696525</v>
          </cell>
          <cell r="H27">
            <v>0.48380903677196896</v>
          </cell>
          <cell r="I27">
            <v>0.4830857419437512</v>
          </cell>
          <cell r="J27">
            <v>0.4388681316443192</v>
          </cell>
          <cell r="K27">
            <v>0.41459817171297625</v>
          </cell>
          <cell r="L27">
            <v>0.41598449466490101</v>
          </cell>
          <cell r="M27">
            <v>0.41693172470886036</v>
          </cell>
          <cell r="N27">
            <v>0.4509062265095819</v>
          </cell>
          <cell r="O27">
            <v>0.47119201979691921</v>
          </cell>
          <cell r="P27">
            <v>0.4688115847361165</v>
          </cell>
          <cell r="Q27">
            <v>0.41583938644855195</v>
          </cell>
        </row>
        <row r="28">
          <cell r="B28">
            <v>61.805898119999974</v>
          </cell>
          <cell r="C28">
            <v>58.816043455034084</v>
          </cell>
          <cell r="D28">
            <v>80.968316900000005</v>
          </cell>
          <cell r="E28">
            <v>63.841000000000001</v>
          </cell>
          <cell r="F28">
            <v>51.665999999999997</v>
          </cell>
          <cell r="G28">
            <v>77.790306000000001</v>
          </cell>
          <cell r="H28">
            <v>79.8</v>
          </cell>
          <cell r="I28">
            <v>107.5</v>
          </cell>
          <cell r="J28">
            <v>87.873999999999995</v>
          </cell>
          <cell r="K28">
            <v>80.088999999999999</v>
          </cell>
          <cell r="L28">
            <v>68.02</v>
          </cell>
          <cell r="M28">
            <v>86.1</v>
          </cell>
          <cell r="N28">
            <v>201.59025847503406</v>
          </cell>
          <cell r="O28">
            <v>193.29730599999999</v>
          </cell>
          <cell r="P28">
            <v>275.17399999999998</v>
          </cell>
          <cell r="Q28">
            <v>234.20899999999997</v>
          </cell>
        </row>
        <row r="29">
          <cell r="B29">
            <v>205.32152135000015</v>
          </cell>
          <cell r="C29">
            <v>205.49783747496596</v>
          </cell>
          <cell r="D29">
            <v>195.23630536999997</v>
          </cell>
          <cell r="E29">
            <v>211.20666271999994</v>
          </cell>
          <cell r="F29">
            <v>217.07048754999988</v>
          </cell>
          <cell r="G29">
            <v>190.44383814000014</v>
          </cell>
          <cell r="H29">
            <v>196.71894509999993</v>
          </cell>
          <cell r="I29">
            <v>159.72714712999993</v>
          </cell>
          <cell r="J29">
            <v>153.48622892000012</v>
          </cell>
          <cell r="K29">
            <v>159.49650080000004</v>
          </cell>
          <cell r="L29">
            <v>167.43408385999999</v>
          </cell>
          <cell r="M29">
            <v>156.32189403000004</v>
          </cell>
          <cell r="N29">
            <v>606.05566419496597</v>
          </cell>
          <cell r="O29">
            <v>618.72098841000002</v>
          </cell>
          <cell r="P29">
            <v>509.93232115000012</v>
          </cell>
          <cell r="Q29">
            <v>483.25247869000009</v>
          </cell>
        </row>
        <row r="30">
          <cell r="B30">
            <v>0.33415220565402826</v>
          </cell>
          <cell r="C30">
            <v>0.36322628879663421</v>
          </cell>
          <cell r="D30">
            <v>0.31956211791909594</v>
          </cell>
          <cell r="E30">
            <v>0.3697645730732686</v>
          </cell>
          <cell r="F30">
            <v>0.36636213576734095</v>
          </cell>
          <cell r="G30">
            <v>0.34030130423056082</v>
          </cell>
          <cell r="H30">
            <v>0.34418764077524622</v>
          </cell>
          <cell r="I30">
            <v>0.2887502568828354</v>
          </cell>
          <cell r="J30">
            <v>0.27908580804992339</v>
          </cell>
          <cell r="K30">
            <v>0.27600567398900483</v>
          </cell>
          <cell r="L30">
            <v>0.29581131752888323</v>
          </cell>
          <cell r="M30">
            <v>0.26885177656279702</v>
          </cell>
          <cell r="N30">
            <v>0.33835900724105916</v>
          </cell>
          <cell r="O30">
            <v>0.35902687689010748</v>
          </cell>
          <cell r="P30">
            <v>0.30449656708447687</v>
          </cell>
          <cell r="Q30">
            <v>0.28009227004788106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B36" t="e">
            <v>#DIV/0!</v>
          </cell>
          <cell r="C36" t="e">
            <v>#DIV/0!</v>
          </cell>
          <cell r="D36" t="e">
            <v>#DIV/0!</v>
          </cell>
          <cell r="E36" t="e">
            <v>#DIV/0!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B37">
            <v>155.21880016711927</v>
          </cell>
          <cell r="C37">
            <v>153.24668626092563</v>
          </cell>
          <cell r="D37">
            <v>151.78523894662899</v>
          </cell>
          <cell r="E37">
            <v>155.250527796471</v>
          </cell>
          <cell r="F37">
            <v>152.59360563466498</v>
          </cell>
          <cell r="G37">
            <v>155.776648992764</v>
          </cell>
          <cell r="H37">
            <v>156.76619373701701</v>
          </cell>
          <cell r="I37">
            <v>153.43056937934901</v>
          </cell>
          <cell r="J37">
            <v>144.80947253123301</v>
          </cell>
          <cell r="K37">
            <v>156.54146251958099</v>
          </cell>
          <cell r="L37">
            <v>155.61675666602198</v>
          </cell>
          <cell r="M37">
            <v>156.39978194460301</v>
          </cell>
          <cell r="N37">
            <v>460.25072537467383</v>
          </cell>
          <cell r="O37">
            <v>463.62078242389998</v>
          </cell>
          <cell r="P37">
            <v>455.00623564759906</v>
          </cell>
          <cell r="Q37">
            <v>468.55800113020598</v>
          </cell>
        </row>
        <row r="38">
          <cell r="B38" t="e">
            <v>#DIV/0!</v>
          </cell>
          <cell r="C38" t="e">
            <v>#DIV/0!</v>
          </cell>
          <cell r="D38" t="e">
            <v>#DIV/0!</v>
          </cell>
          <cell r="E38" t="e">
            <v>#DIV/0!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B39">
            <v>-155.21880016711927</v>
          </cell>
          <cell r="C39">
            <v>-153.24668626092563</v>
          </cell>
          <cell r="D39">
            <v>-151.78523894662899</v>
          </cell>
          <cell r="E39">
            <v>-155.250527796471</v>
          </cell>
          <cell r="F39">
            <v>-152.59360563466498</v>
          </cell>
          <cell r="G39">
            <v>-155.776648992764</v>
          </cell>
          <cell r="H39">
            <v>-156.76619373701701</v>
          </cell>
          <cell r="I39">
            <v>-153.43056937934901</v>
          </cell>
          <cell r="J39">
            <v>-144.80947253123301</v>
          </cell>
          <cell r="K39">
            <v>-156.54146251958099</v>
          </cell>
          <cell r="L39">
            <v>-155.61675666602198</v>
          </cell>
          <cell r="M39">
            <v>-156.39978194460301</v>
          </cell>
          <cell r="N39">
            <v>-460.25072537467383</v>
          </cell>
          <cell r="O39">
            <v>-463.62078242389998</v>
          </cell>
          <cell r="P39">
            <v>-455.00623564759906</v>
          </cell>
          <cell r="Q39">
            <v>-468.55800113020598</v>
          </cell>
        </row>
        <row r="40">
          <cell r="B40" t="e">
            <v>#DIV/0!</v>
          </cell>
          <cell r="C40" t="e">
            <v>#DIV/0!</v>
          </cell>
          <cell r="D40" t="e">
            <v>#DIV/0!</v>
          </cell>
          <cell r="E40" t="e">
            <v>#DIV/0!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B41">
            <v>57.661748277927487</v>
          </cell>
          <cell r="C41">
            <v>59.706252955978194</v>
          </cell>
          <cell r="D41">
            <v>84.081612665556989</v>
          </cell>
          <cell r="E41">
            <v>71.695554291851352</v>
          </cell>
          <cell r="F41">
            <v>72.816671601817603</v>
          </cell>
          <cell r="G41">
            <v>74.133950346411908</v>
          </cell>
          <cell r="H41">
            <v>61.4788660617792</v>
          </cell>
          <cell r="I41">
            <v>74.577188630942942</v>
          </cell>
          <cell r="J41">
            <v>80.64661659867788</v>
          </cell>
          <cell r="K41">
            <v>80.360049344991111</v>
          </cell>
          <cell r="L41">
            <v>92.40794446654651</v>
          </cell>
          <cell r="M41">
            <v>90.438452878534889</v>
          </cell>
          <cell r="N41">
            <v>201.44961389946269</v>
          </cell>
          <cell r="O41">
            <v>218.64617624008088</v>
          </cell>
          <cell r="P41">
            <v>216.70267129140001</v>
          </cell>
          <cell r="Q41">
            <v>263.20644669007254</v>
          </cell>
        </row>
        <row r="42">
          <cell r="B42">
            <v>-212.88054844504677</v>
          </cell>
          <cell r="C42">
            <v>-212.95293921690381</v>
          </cell>
          <cell r="D42">
            <v>-235.866851612186</v>
          </cell>
          <cell r="E42">
            <v>-226.94608208832236</v>
          </cell>
          <cell r="F42">
            <v>-225.41027723648259</v>
          </cell>
          <cell r="G42">
            <v>-229.91059933917592</v>
          </cell>
          <cell r="H42">
            <v>-218.24505979879621</v>
          </cell>
          <cell r="I42">
            <v>-228.00775801029195</v>
          </cell>
          <cell r="J42">
            <v>-225.45608912991088</v>
          </cell>
          <cell r="K42">
            <v>-236.90151186457211</v>
          </cell>
          <cell r="L42">
            <v>-248.02470113256851</v>
          </cell>
          <cell r="M42">
            <v>-246.8382348231379</v>
          </cell>
          <cell r="N42">
            <v>-661.70033927413647</v>
          </cell>
          <cell r="O42">
            <v>-682.26695866398086</v>
          </cell>
          <cell r="P42">
            <v>-671.70890693899901</v>
          </cell>
          <cell r="Q42">
            <v>-731.76444782027852</v>
          </cell>
        </row>
        <row r="43">
          <cell r="B43" t="e">
            <v>#DIV/0!</v>
          </cell>
          <cell r="C43" t="e">
            <v>#DIV/0!</v>
          </cell>
          <cell r="D43" t="e">
            <v>#DIV/0!</v>
          </cell>
          <cell r="E43" t="e">
            <v>#DIV/0!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7">
          <cell r="B47">
            <v>30.603000000000002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30.603000000000002</v>
          </cell>
          <cell r="O47">
            <v>0</v>
          </cell>
          <cell r="P47">
            <v>0</v>
          </cell>
          <cell r="Q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B49">
            <v>168.79512627030064</v>
          </cell>
          <cell r="C49">
            <v>158.62421740672838</v>
          </cell>
          <cell r="D49">
            <v>164.98507072216924</v>
          </cell>
          <cell r="E49">
            <v>154.73395222408868</v>
          </cell>
          <cell r="F49">
            <v>156.26673821130495</v>
          </cell>
          <cell r="G49">
            <v>153.15043161687242</v>
          </cell>
          <cell r="H49">
            <v>147.38143755464296</v>
          </cell>
          <cell r="I49">
            <v>142.23517437724249</v>
          </cell>
          <cell r="J49">
            <v>143.79775580439167</v>
          </cell>
          <cell r="K49">
            <v>177.49205102622355</v>
          </cell>
          <cell r="L49">
            <v>175.19238685928261</v>
          </cell>
          <cell r="M49">
            <v>178.58242062212443</v>
          </cell>
          <cell r="N49">
            <v>492.40441439919823</v>
          </cell>
          <cell r="O49">
            <v>464.15112205226603</v>
          </cell>
          <cell r="P49">
            <v>433.41436773627714</v>
          </cell>
          <cell r="Q49">
            <v>531.26685850763056</v>
          </cell>
        </row>
        <row r="50">
          <cell r="B50">
            <v>-4.5156398480639357</v>
          </cell>
          <cell r="C50" t="e">
            <v>#DIV/0!</v>
          </cell>
          <cell r="D50" t="e">
            <v>#DIV/0!</v>
          </cell>
          <cell r="E50" t="e">
            <v>#DIV/0!</v>
          </cell>
          <cell r="F50" t="e">
            <v>#DIV/0!</v>
          </cell>
          <cell r="G50" t="e">
            <v>#DIV/0!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  <cell r="N50">
            <v>-15.090070071535411</v>
          </cell>
          <cell r="O50" t="e">
            <v>#DIV/0!</v>
          </cell>
          <cell r="P50" t="e">
            <v>#DIV/0!</v>
          </cell>
          <cell r="Q50" t="e">
            <v>#DIV/0!</v>
          </cell>
        </row>
        <row r="51">
          <cell r="B51">
            <v>163.172</v>
          </cell>
          <cell r="M51">
            <v>160.57499999999999</v>
          </cell>
          <cell r="N51">
            <v>163.172</v>
          </cell>
          <cell r="O51">
            <v>0</v>
          </cell>
          <cell r="P51">
            <v>0</v>
          </cell>
          <cell r="Q51">
            <v>160.57499999999999</v>
          </cell>
        </row>
        <row r="52">
          <cell r="B52" t="e">
            <v>#DIV/0!</v>
          </cell>
          <cell r="C52" t="e">
            <v>#DIV/0!</v>
          </cell>
          <cell r="D52" t="e">
            <v>#DIV/0!</v>
          </cell>
          <cell r="E52" t="e">
            <v>#DIV/0!</v>
          </cell>
          <cell r="F52" t="e">
            <v>#DIV/0!</v>
          </cell>
          <cell r="G52" t="e">
            <v>#DIV/0!</v>
          </cell>
          <cell r="H52" t="e">
            <v>#DIV/0!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</row>
        <row r="53">
          <cell r="B53">
            <v>-301.36412627030063</v>
          </cell>
          <cell r="C53">
            <v>-158.62421740672838</v>
          </cell>
          <cell r="D53">
            <v>-164.98507072216924</v>
          </cell>
          <cell r="E53">
            <v>-154.73395222408868</v>
          </cell>
          <cell r="F53">
            <v>-156.26673821130495</v>
          </cell>
          <cell r="G53">
            <v>-153.15043161687242</v>
          </cell>
          <cell r="H53">
            <v>-147.38143755464296</v>
          </cell>
          <cell r="I53">
            <v>-142.23517437724249</v>
          </cell>
          <cell r="J53">
            <v>-143.79775580439167</v>
          </cell>
          <cell r="K53">
            <v>-177.49205102622355</v>
          </cell>
          <cell r="L53">
            <v>-175.19238685928261</v>
          </cell>
          <cell r="M53">
            <v>-339.15742062212439</v>
          </cell>
          <cell r="N53">
            <v>-624.97341439919819</v>
          </cell>
          <cell r="O53">
            <v>-464.15112205226603</v>
          </cell>
          <cell r="P53">
            <v>-433.41436773627714</v>
          </cell>
          <cell r="Q53">
            <v>-691.8418585076306</v>
          </cell>
        </row>
        <row r="54">
          <cell r="B54">
            <v>-9.8475354138581395</v>
          </cell>
          <cell r="C54" t="e">
            <v>#DIV/0!</v>
          </cell>
          <cell r="D54" t="e">
            <v>#DIV/0!</v>
          </cell>
          <cell r="E54" t="e">
            <v>#DIV/0!</v>
          </cell>
          <cell r="F54" t="e">
            <v>#DIV/0!</v>
          </cell>
          <cell r="G54" t="e">
            <v>#DIV/0!</v>
          </cell>
          <cell r="H54" t="e">
            <v>#DIV/0!</v>
          </cell>
          <cell r="I54" t="e">
            <v>#DIV/0!</v>
          </cell>
          <cell r="J54" t="e">
            <v>#DIV/0!</v>
          </cell>
          <cell r="K54" t="e">
            <v>#DIV/0!</v>
          </cell>
          <cell r="L54" t="e">
            <v>#DIV/0!</v>
          </cell>
          <cell r="M54" t="e">
            <v>#DIV/0!</v>
          </cell>
          <cell r="N54">
            <v>-20.421965637329613</v>
          </cell>
          <cell r="O54" t="e">
            <v>#DIV/0!</v>
          </cell>
          <cell r="P54" t="e">
            <v>#DIV/0!</v>
          </cell>
          <cell r="Q54" t="e">
            <v>#DIV/0!</v>
          </cell>
        </row>
        <row r="55">
          <cell r="B55">
            <v>40</v>
          </cell>
          <cell r="M55">
            <v>125</v>
          </cell>
          <cell r="N55">
            <v>40</v>
          </cell>
          <cell r="O55">
            <v>0</v>
          </cell>
          <cell r="P55">
            <v>0</v>
          </cell>
          <cell r="Q55">
            <v>125</v>
          </cell>
        </row>
        <row r="56">
          <cell r="B56">
            <v>-341.36412627030063</v>
          </cell>
          <cell r="C56">
            <v>-158.62421740672838</v>
          </cell>
          <cell r="D56">
            <v>-164.98507072216924</v>
          </cell>
          <cell r="E56">
            <v>-154.73395222408868</v>
          </cell>
          <cell r="F56">
            <v>-156.26673821130495</v>
          </cell>
          <cell r="G56">
            <v>-153.15043161687242</v>
          </cell>
          <cell r="H56">
            <v>-147.38143755464296</v>
          </cell>
          <cell r="I56">
            <v>-142.23517437724249</v>
          </cell>
          <cell r="J56">
            <v>-143.79775580439167</v>
          </cell>
          <cell r="K56">
            <v>-177.49205102622355</v>
          </cell>
          <cell r="L56">
            <v>-175.19238685928261</v>
          </cell>
          <cell r="M56">
            <v>-464.15742062212439</v>
          </cell>
          <cell r="N56">
            <v>-664.97341439919819</v>
          </cell>
          <cell r="O56">
            <v>-464.15112205226603</v>
          </cell>
          <cell r="P56">
            <v>-433.41436773627714</v>
          </cell>
          <cell r="Q56">
            <v>-816.8418585076306</v>
          </cell>
        </row>
        <row r="57">
          <cell r="B57">
            <v>-11.154596813067366</v>
          </cell>
          <cell r="C57" t="e">
            <v>#DIV/0!</v>
          </cell>
          <cell r="D57" t="e">
            <v>#DIV/0!</v>
          </cell>
          <cell r="E57" t="e">
            <v>#DIV/0!</v>
          </cell>
          <cell r="F57" t="e">
            <v>#DIV/0!</v>
          </cell>
          <cell r="G57" t="e">
            <v>#DIV/0!</v>
          </cell>
          <cell r="H57" t="e">
            <v>#DIV/0!</v>
          </cell>
          <cell r="I57" t="e">
            <v>#DIV/0!</v>
          </cell>
          <cell r="J57" t="e">
            <v>#DIV/0!</v>
          </cell>
          <cell r="K57" t="e">
            <v>#DIV/0!</v>
          </cell>
          <cell r="L57" t="e">
            <v>#DIV/0!</v>
          </cell>
          <cell r="M57" t="e">
            <v>#DIV/0!</v>
          </cell>
          <cell r="N57">
            <v>-21.729027036538842</v>
          </cell>
          <cell r="O57" t="e">
            <v>#DIV/0!</v>
          </cell>
          <cell r="P57" t="e">
            <v>#DIV/0!</v>
          </cell>
          <cell r="Q57" t="e">
            <v>#DIV/0!</v>
          </cell>
        </row>
        <row r="73">
          <cell r="B73">
            <v>566.23100909999994</v>
          </cell>
          <cell r="C73">
            <v>542.72319100000004</v>
          </cell>
          <cell r="D73">
            <v>558.6222919999999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1667.5764921</v>
          </cell>
          <cell r="O73">
            <v>0</v>
          </cell>
          <cell r="P73">
            <v>0</v>
          </cell>
          <cell r="Q73">
            <v>0</v>
          </cell>
        </row>
        <row r="74">
          <cell r="B74">
            <v>531.83834209999998</v>
          </cell>
          <cell r="C74">
            <v>511.2</v>
          </cell>
          <cell r="D74">
            <v>523.79999999999995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1566.8383420999999</v>
          </cell>
          <cell r="O74">
            <v>0</v>
          </cell>
          <cell r="P74">
            <v>0</v>
          </cell>
          <cell r="Q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B76">
            <v>1</v>
          </cell>
          <cell r="C76">
            <v>1</v>
          </cell>
          <cell r="D76">
            <v>1</v>
          </cell>
          <cell r="E76" t="e">
            <v>#DIV/0!</v>
          </cell>
          <cell r="F76" t="e">
            <v>#DIV/0!</v>
          </cell>
          <cell r="G76" t="e">
            <v>#DIV/0!</v>
          </cell>
          <cell r="H76" t="e">
            <v>#DIV/0!</v>
          </cell>
          <cell r="I76" t="e">
            <v>#DIV/0!</v>
          </cell>
          <cell r="J76" t="e">
            <v>#DIV/0!</v>
          </cell>
          <cell r="K76" t="e">
            <v>#DIV/0!</v>
          </cell>
          <cell r="L76" t="e">
            <v>#DIV/0!</v>
          </cell>
          <cell r="M76" t="e">
            <v>#DIV/0!</v>
          </cell>
          <cell r="N76">
            <v>1</v>
          </cell>
          <cell r="O76" t="e">
            <v>#DIV/0!</v>
          </cell>
          <cell r="P76" t="e">
            <v>#DIV/0!</v>
          </cell>
          <cell r="Q76" t="e">
            <v>#DIV/0!</v>
          </cell>
        </row>
        <row r="77">
          <cell r="B77">
            <v>154.69999999999999</v>
          </cell>
          <cell r="C77">
            <v>148.45711337</v>
          </cell>
          <cell r="D77">
            <v>155.95801028999992</v>
          </cell>
          <cell r="E77">
            <v>150.60723974999999</v>
          </cell>
          <cell r="F77">
            <v>149.51343908000001</v>
          </cell>
          <cell r="G77">
            <v>158.20819670999998</v>
          </cell>
          <cell r="H77">
            <v>157.40919256999996</v>
          </cell>
          <cell r="I77">
            <v>149.83757502000066</v>
          </cell>
          <cell r="J77">
            <v>158.98151263999998</v>
          </cell>
          <cell r="K77">
            <v>157.04432473</v>
          </cell>
          <cell r="L77">
            <v>163.17762460999998</v>
          </cell>
          <cell r="M77">
            <v>161.58000000000001</v>
          </cell>
          <cell r="N77">
            <v>459.11512365999988</v>
          </cell>
          <cell r="O77">
            <v>458.32887553999996</v>
          </cell>
          <cell r="P77">
            <v>466.22828023000056</v>
          </cell>
          <cell r="Q77">
            <v>481.80194933999996</v>
          </cell>
        </row>
        <row r="78">
          <cell r="B78">
            <v>0.29087786222624806</v>
          </cell>
          <cell r="C78">
            <v>0.29040906371283254</v>
          </cell>
          <cell r="D78">
            <v>0.29774343316151192</v>
          </cell>
          <cell r="E78" t="e">
            <v>#DIV/0!</v>
          </cell>
          <cell r="F78" t="e">
            <v>#DIV/0!</v>
          </cell>
          <cell r="G78" t="e">
            <v>#DIV/0!</v>
          </cell>
          <cell r="H78" t="e">
            <v>#DIV/0!</v>
          </cell>
          <cell r="I78" t="e">
            <v>#DIV/0!</v>
          </cell>
          <cell r="J78" t="e">
            <v>#DIV/0!</v>
          </cell>
          <cell r="K78" t="e">
            <v>#DIV/0!</v>
          </cell>
          <cell r="L78" t="e">
            <v>#DIV/0!</v>
          </cell>
          <cell r="M78" t="e">
            <v>#DIV/0!</v>
          </cell>
          <cell r="N78">
            <v>0.29302009743050944</v>
          </cell>
          <cell r="O78" t="e">
            <v>#DIV/0!</v>
          </cell>
          <cell r="P78" t="e">
            <v>#DIV/0!</v>
          </cell>
          <cell r="Q78" t="e">
            <v>#DIV/0!</v>
          </cell>
        </row>
        <row r="79">
          <cell r="B79">
            <v>411.53100909999995</v>
          </cell>
          <cell r="C79">
            <v>394.26607763000004</v>
          </cell>
          <cell r="D79">
            <v>402.66428170999995</v>
          </cell>
          <cell r="E79">
            <v>-150.60723974999999</v>
          </cell>
          <cell r="F79">
            <v>-149.51343908000001</v>
          </cell>
          <cell r="G79">
            <v>-158.20819670999998</v>
          </cell>
          <cell r="H79">
            <v>-157.40919256999996</v>
          </cell>
          <cell r="I79">
            <v>-149.83757502000066</v>
          </cell>
          <cell r="J79">
            <v>-158.98151263999998</v>
          </cell>
          <cell r="K79">
            <v>-157.04432473</v>
          </cell>
          <cell r="L79">
            <v>-163.17762460999998</v>
          </cell>
          <cell r="M79">
            <v>-161.58000000000001</v>
          </cell>
          <cell r="N79">
            <v>1208.4613684400001</v>
          </cell>
          <cell r="O79">
            <v>-458.32887553999996</v>
          </cell>
          <cell r="P79">
            <v>-466.22828023000056</v>
          </cell>
          <cell r="Q79">
            <v>-481.80194933999996</v>
          </cell>
        </row>
        <row r="80">
          <cell r="B80">
            <v>0.72678995407565361</v>
          </cell>
          <cell r="C80">
            <v>0.72645887289898403</v>
          </cell>
          <cell r="D80">
            <v>0.72081670831353084</v>
          </cell>
          <cell r="E80" t="e">
            <v>#DIV/0!</v>
          </cell>
          <cell r="F80" t="e">
            <v>#DIV/0!</v>
          </cell>
          <cell r="G80" t="e">
            <v>#DIV/0!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  <cell r="L80" t="e">
            <v>#DIV/0!</v>
          </cell>
          <cell r="M80" t="e">
            <v>#DIV/0!</v>
          </cell>
          <cell r="N80">
            <v>0.72468122102043397</v>
          </cell>
          <cell r="O80" t="e">
            <v>#DIV/0!</v>
          </cell>
          <cell r="P80" t="e">
            <v>#DIV/0!</v>
          </cell>
          <cell r="Q80" t="e">
            <v>#DIV/0!</v>
          </cell>
        </row>
        <row r="81">
          <cell r="B81">
            <v>60.91</v>
          </cell>
          <cell r="C81">
            <v>64.743853714646775</v>
          </cell>
          <cell r="D81">
            <v>66.759976279769489</v>
          </cell>
          <cell r="E81">
            <v>84.588206716623134</v>
          </cell>
          <cell r="F81">
            <v>56.486736999999998</v>
          </cell>
          <cell r="G81">
            <v>59.586120999999999</v>
          </cell>
          <cell r="H81">
            <v>58.332004819389368</v>
          </cell>
          <cell r="I81">
            <v>67.228256209999998</v>
          </cell>
          <cell r="J81">
            <v>97.529831000000001</v>
          </cell>
          <cell r="K81">
            <v>82.968117849999999</v>
          </cell>
          <cell r="L81">
            <v>76.467345089999995</v>
          </cell>
          <cell r="M81">
            <v>126</v>
          </cell>
          <cell r="N81">
            <v>192.41382999441626</v>
          </cell>
          <cell r="O81">
            <v>200.66106471662312</v>
          </cell>
          <cell r="P81">
            <v>223.09009202938938</v>
          </cell>
          <cell r="Q81">
            <v>285.43546293999998</v>
          </cell>
        </row>
        <row r="82">
          <cell r="B82">
            <v>350.62100909999992</v>
          </cell>
          <cell r="C82">
            <v>329.52222391535327</v>
          </cell>
          <cell r="D82">
            <v>335.90430543023047</v>
          </cell>
          <cell r="E82">
            <v>-235.19544646662314</v>
          </cell>
          <cell r="F82">
            <v>-206.00017608000002</v>
          </cell>
          <cell r="G82">
            <v>-217.79431770999997</v>
          </cell>
          <cell r="H82">
            <v>-215.74119738938933</v>
          </cell>
          <cell r="I82">
            <v>-217.06583123000064</v>
          </cell>
          <cell r="J82">
            <v>-256.51134363999995</v>
          </cell>
          <cell r="K82">
            <v>-240.01244258</v>
          </cell>
          <cell r="L82">
            <v>-239.64496969999999</v>
          </cell>
          <cell r="M82">
            <v>-287.58000000000004</v>
          </cell>
          <cell r="N82">
            <v>1016.0475384455839</v>
          </cell>
          <cell r="O82">
            <v>-658.98994025662307</v>
          </cell>
          <cell r="P82">
            <v>-689.31837225938989</v>
          </cell>
          <cell r="Q82">
            <v>-767.23741227999994</v>
          </cell>
        </row>
        <row r="83">
          <cell r="B83">
            <v>0.61921901744183361</v>
          </cell>
          <cell r="C83">
            <v>0.60716444290539495</v>
          </cell>
          <cell r="D83">
            <v>0.60130845159725654</v>
          </cell>
          <cell r="E83" t="e">
            <v>#DIV/0!</v>
          </cell>
          <cell r="F83" t="e">
            <v>#DIV/0!</v>
          </cell>
          <cell r="G83" t="e">
            <v>#DIV/0!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  <cell r="L83" t="e">
            <v>#DIV/0!</v>
          </cell>
          <cell r="M83" t="e">
            <v>#DIV/0!</v>
          </cell>
          <cell r="N83">
            <v>0.60929591131742478</v>
          </cell>
          <cell r="O83" t="e">
            <v>#DIV/0!</v>
          </cell>
          <cell r="P83" t="e">
            <v>#DIV/0!</v>
          </cell>
          <cell r="Q83" t="e">
            <v>#DIV/0!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NL"/>
      <sheetName val="MA PNL"/>
      <sheetName val="MA BS"/>
      <sheetName val="Dormant BS"/>
      <sheetName val="Dormant PNL "/>
      <sheetName val="Sheet1"/>
      <sheetName val="consol tri"/>
      <sheetName val="Eliminate TM"/>
      <sheetName val="interco"/>
      <sheetName val="Other Ct"/>
      <sheetName val="Notes"/>
      <sheetName val="revenue"/>
      <sheetName val="Inv. in Assoc"/>
    </sheetNames>
    <sheetDataSet>
      <sheetData sheetId="0" refreshError="1"/>
      <sheetData sheetId="1" refreshError="1">
        <row r="8">
          <cell r="A8" t="str">
            <v>REVENUE</v>
          </cell>
        </row>
        <row r="10">
          <cell r="A10" t="str">
            <v xml:space="preserve"> Call Charges</v>
          </cell>
        </row>
        <row r="11">
          <cell r="A11" t="str">
            <v xml:space="preserve">   Mobile</v>
          </cell>
        </row>
        <row r="12">
          <cell r="A12" t="str">
            <v xml:space="preserve">     - ETACS </v>
          </cell>
        </row>
        <row r="13">
          <cell r="A13" t="str">
            <v xml:space="preserve">                   -  Postpaid Voice</v>
          </cell>
          <cell r="B13">
            <v>23974</v>
          </cell>
          <cell r="C13">
            <v>0</v>
          </cell>
          <cell r="D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 xml:space="preserve">                   -  Prepaid Voice</v>
          </cell>
          <cell r="B14">
            <v>0</v>
          </cell>
          <cell r="C14">
            <v>0</v>
          </cell>
          <cell r="D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P15">
            <v>0</v>
          </cell>
        </row>
        <row r="16">
          <cell r="A16" t="str">
            <v xml:space="preserve">     - SATELLITE</v>
          </cell>
          <cell r="B16">
            <v>0</v>
          </cell>
          <cell r="C16">
            <v>363439</v>
          </cell>
          <cell r="D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P17">
            <v>0</v>
          </cell>
        </row>
        <row r="18">
          <cell r="A18" t="str">
            <v xml:space="preserve">     - GSM </v>
          </cell>
          <cell r="P18">
            <v>0</v>
          </cell>
        </row>
        <row r="19">
          <cell r="A19" t="str">
            <v xml:space="preserve">                   -  Postpaid Voice</v>
          </cell>
          <cell r="B19">
            <v>49966064</v>
          </cell>
          <cell r="C19">
            <v>19156760</v>
          </cell>
          <cell r="D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 xml:space="preserve">                   -  Postpaid Messaging</v>
          </cell>
          <cell r="B20">
            <v>6634400</v>
          </cell>
          <cell r="C20">
            <v>3815530</v>
          </cell>
          <cell r="D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                 -  Postpaid Data (GPRS)</v>
          </cell>
          <cell r="B21">
            <v>571693</v>
          </cell>
          <cell r="C21">
            <v>0</v>
          </cell>
          <cell r="D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P22">
            <v>0</v>
          </cell>
        </row>
        <row r="23">
          <cell r="A23" t="str">
            <v xml:space="preserve">                   -  Prepaid Touch Advance Voice</v>
          </cell>
          <cell r="B23">
            <v>0</v>
          </cell>
          <cell r="C23">
            <v>0</v>
          </cell>
          <cell r="D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 xml:space="preserve">                   -  Prepaid Touch Advance Messaging</v>
          </cell>
          <cell r="B24">
            <v>0</v>
          </cell>
          <cell r="C24">
            <v>0</v>
          </cell>
          <cell r="P24">
            <v>0</v>
          </cell>
        </row>
        <row r="25">
          <cell r="A25" t="str">
            <v xml:space="preserve">                   -  Prepaid inTM Voice</v>
          </cell>
          <cell r="B25">
            <v>0</v>
          </cell>
          <cell r="C25">
            <v>39917054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 xml:space="preserve">                   -  Prepaid inTM Messaging</v>
          </cell>
          <cell r="B26">
            <v>0</v>
          </cell>
          <cell r="C26">
            <v>8114174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 xml:space="preserve">                   -  Prepaid XCEL Voice</v>
          </cell>
          <cell r="B27">
            <v>11785345</v>
          </cell>
          <cell r="D27">
            <v>0</v>
          </cell>
          <cell r="P27">
            <v>0</v>
          </cell>
        </row>
        <row r="28">
          <cell r="A28" t="str">
            <v xml:space="preserve">                   -  Prepaid XCEL Messaging</v>
          </cell>
          <cell r="B28">
            <v>1296922</v>
          </cell>
          <cell r="D28">
            <v>0</v>
          </cell>
          <cell r="P28">
            <v>0</v>
          </cell>
        </row>
        <row r="29">
          <cell r="P29">
            <v>0</v>
          </cell>
        </row>
        <row r="30">
          <cell r="A30" t="str">
            <v xml:space="preserve">                   -  Prepaid XCEED Voice</v>
          </cell>
          <cell r="B30">
            <v>25302065</v>
          </cell>
          <cell r="C30">
            <v>0</v>
          </cell>
          <cell r="D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 xml:space="preserve">                   -  Prepaid XCEED Messaging</v>
          </cell>
          <cell r="B31">
            <v>5638300</v>
          </cell>
          <cell r="C31">
            <v>0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P32">
            <v>0</v>
          </cell>
        </row>
        <row r="33">
          <cell r="A33" t="str">
            <v xml:space="preserve">                   -  Prepaid XPLORE Voice</v>
          </cell>
          <cell r="B33">
            <v>66568632</v>
          </cell>
          <cell r="C33">
            <v>0</v>
          </cell>
          <cell r="D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 xml:space="preserve">                   -  Prepaid XPLORE Messaging</v>
          </cell>
          <cell r="B34">
            <v>22378491</v>
          </cell>
          <cell r="C34">
            <v>0</v>
          </cell>
          <cell r="D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 xml:space="preserve">                   -  Prepaid Service Tax</v>
          </cell>
          <cell r="B35">
            <v>-5034250</v>
          </cell>
          <cell r="C35">
            <v>-2267595</v>
          </cell>
          <cell r="D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P36">
            <v>0</v>
          </cell>
        </row>
        <row r="37">
          <cell r="A37" t="str">
            <v xml:space="preserve">   FIXED</v>
          </cell>
          <cell r="P37">
            <v>0</v>
          </cell>
        </row>
        <row r="38">
          <cell r="A38" t="str">
            <v xml:space="preserve">     - HOME</v>
          </cell>
          <cell r="B38">
            <v>0</v>
          </cell>
          <cell r="C38">
            <v>0</v>
          </cell>
          <cell r="D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 xml:space="preserve">     - BUSINESS</v>
          </cell>
          <cell r="B39">
            <v>1860233</v>
          </cell>
          <cell r="C39">
            <v>0</v>
          </cell>
          <cell r="D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 xml:space="preserve">     - ISDN BRI</v>
          </cell>
          <cell r="B40">
            <v>0</v>
          </cell>
          <cell r="C40">
            <v>0</v>
          </cell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 xml:space="preserve">     - ISDN PRI</v>
          </cell>
          <cell r="B41">
            <v>0</v>
          </cell>
          <cell r="C41">
            <v>0</v>
          </cell>
          <cell r="D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 xml:space="preserve">     - AMPS</v>
          </cell>
          <cell r="B42">
            <v>0</v>
          </cell>
          <cell r="C42">
            <v>0</v>
          </cell>
          <cell r="D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P43">
            <v>0</v>
          </cell>
        </row>
        <row r="44">
          <cell r="A44" t="str">
            <v xml:space="preserve">   SOLUTION</v>
          </cell>
          <cell r="B44">
            <v>0</v>
          </cell>
          <cell r="C44">
            <v>0</v>
          </cell>
          <cell r="D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 xml:space="preserve">     - Content Premium Voice</v>
          </cell>
          <cell r="B45">
            <v>52276</v>
          </cell>
          <cell r="C45">
            <v>20</v>
          </cell>
          <cell r="D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 xml:space="preserve">     - Bulk Online Voice</v>
          </cell>
          <cell r="B46">
            <v>3274086</v>
          </cell>
          <cell r="C46">
            <v>0</v>
          </cell>
          <cell r="D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 xml:space="preserve">     - Bulk Online Messaging</v>
          </cell>
          <cell r="B47">
            <v>0</v>
          </cell>
          <cell r="C47">
            <v>74</v>
          </cell>
          <cell r="D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9">
          <cell r="A49" t="str">
            <v>USP</v>
          </cell>
        </row>
        <row r="51">
          <cell r="A51" t="str">
            <v xml:space="preserve"> Total Call Charges</v>
          </cell>
          <cell r="B51">
            <v>190318231</v>
          </cell>
          <cell r="C51">
            <v>69099456</v>
          </cell>
          <cell r="D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3">
          <cell r="A53" t="str">
            <v>AUTOMATIC ROAMING CHARGES</v>
          </cell>
        </row>
        <row r="54">
          <cell r="A54" t="str">
            <v xml:space="preserve">   Domestic Roaming</v>
          </cell>
          <cell r="B54">
            <v>0</v>
          </cell>
          <cell r="C54">
            <v>0</v>
          </cell>
          <cell r="D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 xml:space="preserve">   International Roaming</v>
          </cell>
          <cell r="B55">
            <v>14275160.800000001</v>
          </cell>
          <cell r="C55">
            <v>3300</v>
          </cell>
          <cell r="D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7">
          <cell r="A57" t="str">
            <v xml:space="preserve"> Total Automatic Roaming Charges</v>
          </cell>
          <cell r="B57">
            <v>14275160.800000001</v>
          </cell>
          <cell r="C57">
            <v>3300</v>
          </cell>
          <cell r="D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9">
          <cell r="A59" t="str">
            <v xml:space="preserve"> Inpayments </v>
          </cell>
        </row>
        <row r="60">
          <cell r="A60" t="str">
            <v xml:space="preserve">     - Domestic </v>
          </cell>
          <cell r="B60">
            <v>37323463</v>
          </cell>
          <cell r="C60">
            <v>14948005</v>
          </cell>
          <cell r="D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 xml:space="preserve">     - International </v>
          </cell>
          <cell r="B61">
            <v>4608773</v>
          </cell>
          <cell r="C61">
            <v>0</v>
          </cell>
          <cell r="D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3">
          <cell r="A63" t="str">
            <v xml:space="preserve"> Total  Inpayment </v>
          </cell>
          <cell r="B63">
            <v>41932236</v>
          </cell>
          <cell r="C63">
            <v>14948005</v>
          </cell>
          <cell r="D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5">
          <cell r="A65" t="str">
            <v xml:space="preserve"> Access  Fees</v>
          </cell>
        </row>
        <row r="66">
          <cell r="A66" t="str">
            <v xml:space="preserve">   Mobile</v>
          </cell>
        </row>
        <row r="67">
          <cell r="A67" t="str">
            <v xml:space="preserve">     - ETACS </v>
          </cell>
        </row>
        <row r="68">
          <cell r="A68" t="str">
            <v xml:space="preserve">                   -  Postpaid General</v>
          </cell>
          <cell r="B68">
            <v>23805</v>
          </cell>
          <cell r="C68">
            <v>0</v>
          </cell>
          <cell r="D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 xml:space="preserve">                   -  Prepaid General</v>
          </cell>
          <cell r="B69">
            <v>0</v>
          </cell>
          <cell r="C69">
            <v>0</v>
          </cell>
          <cell r="D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 xml:space="preserve">     - GSM </v>
          </cell>
          <cell r="P70">
            <v>0</v>
          </cell>
        </row>
        <row r="71">
          <cell r="A71" t="str">
            <v xml:space="preserve">                   -  Postpaid General</v>
          </cell>
          <cell r="B71">
            <v>22944418</v>
          </cell>
          <cell r="C71">
            <v>7895570</v>
          </cell>
          <cell r="D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 xml:space="preserve">                   -  Prepaid  General</v>
          </cell>
          <cell r="B72">
            <v>0</v>
          </cell>
          <cell r="C72">
            <v>0</v>
          </cell>
          <cell r="D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 xml:space="preserve">                   -  Prepaid XCEL General</v>
          </cell>
          <cell r="B73">
            <v>4447114</v>
          </cell>
          <cell r="C73">
            <v>0</v>
          </cell>
          <cell r="D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P74">
            <v>0</v>
          </cell>
        </row>
        <row r="75">
          <cell r="A75" t="str">
            <v xml:space="preserve">   Fixed</v>
          </cell>
          <cell r="P75">
            <v>0</v>
          </cell>
        </row>
        <row r="76">
          <cell r="A76" t="str">
            <v xml:space="preserve">     - HOME</v>
          </cell>
          <cell r="B76">
            <v>0</v>
          </cell>
          <cell r="C76">
            <v>0</v>
          </cell>
          <cell r="D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 xml:space="preserve">     - BUSINESS</v>
          </cell>
          <cell r="B77">
            <v>0</v>
          </cell>
          <cell r="C77">
            <v>0</v>
          </cell>
          <cell r="D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 xml:space="preserve">     - ISDN BRI</v>
          </cell>
          <cell r="B78">
            <v>0</v>
          </cell>
          <cell r="C78">
            <v>0</v>
          </cell>
          <cell r="D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 xml:space="preserve">     - ISDN PRI</v>
          </cell>
          <cell r="B79">
            <v>0</v>
          </cell>
          <cell r="C79">
            <v>0</v>
          </cell>
          <cell r="D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 xml:space="preserve">     - AMPS</v>
          </cell>
          <cell r="B80">
            <v>0</v>
          </cell>
          <cell r="C80">
            <v>0</v>
          </cell>
          <cell r="D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A83" t="str">
            <v xml:space="preserve">   Solution</v>
          </cell>
          <cell r="P83">
            <v>0</v>
          </cell>
        </row>
        <row r="84">
          <cell r="A84" t="str">
            <v xml:space="preserve">     - Content Premium General</v>
          </cell>
          <cell r="B84">
            <v>0</v>
          </cell>
          <cell r="C84">
            <v>0</v>
          </cell>
          <cell r="D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 xml:space="preserve">     - Bulk  Online General</v>
          </cell>
          <cell r="B85">
            <v>0</v>
          </cell>
          <cell r="C85">
            <v>-30</v>
          </cell>
          <cell r="D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7">
          <cell r="A87" t="str">
            <v xml:space="preserve"> Total Access Fees </v>
          </cell>
          <cell r="B87">
            <v>27415337</v>
          </cell>
          <cell r="C87">
            <v>7895540</v>
          </cell>
          <cell r="D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L88" t="str">
            <v xml:space="preserve"> </v>
          </cell>
        </row>
        <row r="89">
          <cell r="A89" t="str">
            <v xml:space="preserve"> Connection / Installation Fees</v>
          </cell>
        </row>
        <row r="90">
          <cell r="A90" t="str">
            <v xml:space="preserve">   Mobile</v>
          </cell>
        </row>
        <row r="91">
          <cell r="A91" t="str">
            <v xml:space="preserve">     - ETACS </v>
          </cell>
        </row>
        <row r="92">
          <cell r="A92" t="str">
            <v xml:space="preserve">                   -  Postpaid General</v>
          </cell>
          <cell r="B92">
            <v>0</v>
          </cell>
          <cell r="C92">
            <v>0</v>
          </cell>
          <cell r="D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A93" t="str">
            <v xml:space="preserve">     - GSM </v>
          </cell>
        </row>
        <row r="94">
          <cell r="A94" t="str">
            <v xml:space="preserve">                   -  Postpaid General</v>
          </cell>
          <cell r="B94">
            <v>591641</v>
          </cell>
          <cell r="C94">
            <v>31359</v>
          </cell>
          <cell r="D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6">
          <cell r="A96" t="str">
            <v xml:space="preserve">   Fixed</v>
          </cell>
        </row>
        <row r="97">
          <cell r="A97" t="str">
            <v xml:space="preserve">     - HOME</v>
          </cell>
          <cell r="B97">
            <v>0</v>
          </cell>
          <cell r="C97">
            <v>0</v>
          </cell>
          <cell r="D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 t="str">
            <v xml:space="preserve">     - BUSINESS</v>
          </cell>
          <cell r="B98">
            <v>0</v>
          </cell>
          <cell r="C98">
            <v>0</v>
          </cell>
        </row>
        <row r="99">
          <cell r="A99" t="str">
            <v xml:space="preserve">     - ISDN BRI</v>
          </cell>
          <cell r="B99">
            <v>0</v>
          </cell>
          <cell r="C99">
            <v>0</v>
          </cell>
          <cell r="D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 xml:space="preserve">     - ISDN PRI</v>
          </cell>
          <cell r="B100">
            <v>0</v>
          </cell>
          <cell r="C100">
            <v>0</v>
          </cell>
          <cell r="D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 xml:space="preserve">     - AMPS</v>
          </cell>
          <cell r="B101">
            <v>0</v>
          </cell>
          <cell r="C101">
            <v>0</v>
          </cell>
          <cell r="D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J102" t="str">
            <v xml:space="preserve"> </v>
          </cell>
        </row>
        <row r="103">
          <cell r="A103" t="str">
            <v xml:space="preserve">   Solution</v>
          </cell>
        </row>
        <row r="104">
          <cell r="A104" t="str">
            <v xml:space="preserve">     - Content Premium General</v>
          </cell>
          <cell r="B104">
            <v>0</v>
          </cell>
          <cell r="C104">
            <v>0</v>
          </cell>
          <cell r="D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 xml:space="preserve">     - Bulk  Online General</v>
          </cell>
          <cell r="B105">
            <v>0</v>
          </cell>
          <cell r="C105">
            <v>0</v>
          </cell>
          <cell r="D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7">
          <cell r="A107" t="str">
            <v xml:space="preserve"> Total Connection / Installation Fees</v>
          </cell>
          <cell r="B107">
            <v>591641</v>
          </cell>
          <cell r="C107">
            <v>55546</v>
          </cell>
          <cell r="D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9">
          <cell r="A109" t="str">
            <v>Enhanced Services &amp; Detailed Billing</v>
          </cell>
        </row>
        <row r="110">
          <cell r="A110" t="str">
            <v xml:space="preserve">   Mobile</v>
          </cell>
        </row>
        <row r="111">
          <cell r="A111" t="str">
            <v xml:space="preserve">     - ETACS </v>
          </cell>
        </row>
        <row r="112">
          <cell r="A112" t="str">
            <v xml:space="preserve">                   -  Postpaid General</v>
          </cell>
          <cell r="B112">
            <v>6287</v>
          </cell>
          <cell r="C112">
            <v>0</v>
          </cell>
          <cell r="D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 xml:space="preserve">                   -  Prepaid General</v>
          </cell>
          <cell r="B113">
            <v>0</v>
          </cell>
          <cell r="C113">
            <v>0</v>
          </cell>
          <cell r="D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 xml:space="preserve">     - GSM </v>
          </cell>
        </row>
        <row r="115">
          <cell r="A115" t="str">
            <v xml:space="preserve">                   -  Postpaid General</v>
          </cell>
          <cell r="B115">
            <v>5468937</v>
          </cell>
          <cell r="C115">
            <v>1241198</v>
          </cell>
          <cell r="D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7">
          <cell r="A117" t="str">
            <v xml:space="preserve">   Fixed</v>
          </cell>
        </row>
        <row r="118">
          <cell r="A118" t="str">
            <v xml:space="preserve">     - HOME</v>
          </cell>
          <cell r="B118">
            <v>0</v>
          </cell>
          <cell r="C118">
            <v>0</v>
          </cell>
          <cell r="D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  - BUSINESS</v>
          </cell>
          <cell r="B119">
            <v>0</v>
          </cell>
          <cell r="C119">
            <v>0</v>
          </cell>
          <cell r="D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 xml:space="preserve">     - ISDN BRI</v>
          </cell>
          <cell r="B120">
            <v>0</v>
          </cell>
          <cell r="C120">
            <v>0</v>
          </cell>
          <cell r="D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 xml:space="preserve">     - ISDN PRI</v>
          </cell>
          <cell r="B121">
            <v>0</v>
          </cell>
          <cell r="C121">
            <v>0</v>
          </cell>
          <cell r="D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 xml:space="preserve">     - AMPS</v>
          </cell>
          <cell r="B122">
            <v>0</v>
          </cell>
          <cell r="C122">
            <v>0</v>
          </cell>
          <cell r="D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4">
          <cell r="A124" t="str">
            <v xml:space="preserve">   Solution</v>
          </cell>
        </row>
        <row r="125">
          <cell r="A125" t="str">
            <v xml:space="preserve">     - Content Premium Voice</v>
          </cell>
          <cell r="B125">
            <v>0</v>
          </cell>
          <cell r="C125">
            <v>0</v>
          </cell>
          <cell r="D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 xml:space="preserve">     - Content Premium Messaging</v>
          </cell>
          <cell r="B126">
            <v>1181492</v>
          </cell>
          <cell r="C126">
            <v>0</v>
          </cell>
          <cell r="D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8">
          <cell r="A128" t="str">
            <v xml:space="preserve"> Total Enhanced Services &amp; Detailed Billing</v>
          </cell>
          <cell r="B128">
            <v>6656716</v>
          </cell>
          <cell r="C128">
            <v>1241198</v>
          </cell>
          <cell r="D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30">
          <cell r="A130" t="str">
            <v xml:space="preserve"> Fixed Services Revenue</v>
          </cell>
          <cell r="B130">
            <v>651668</v>
          </cell>
          <cell r="C130">
            <v>0</v>
          </cell>
          <cell r="D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 xml:space="preserve"> Transmission Revenue</v>
          </cell>
          <cell r="B131">
            <v>1301952</v>
          </cell>
          <cell r="C131">
            <v>0</v>
          </cell>
          <cell r="D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823512.53</v>
          </cell>
          <cell r="O131">
            <v>0</v>
          </cell>
          <cell r="P131">
            <v>0</v>
          </cell>
        </row>
        <row r="132">
          <cell r="A132" t="str">
            <v xml:space="preserve"> Multimedia Revenue</v>
          </cell>
          <cell r="B132">
            <v>0</v>
          </cell>
          <cell r="C132">
            <v>0</v>
          </cell>
          <cell r="D132">
            <v>0</v>
          </cell>
          <cell r="I132">
            <v>0</v>
          </cell>
          <cell r="J132">
            <v>461905.14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 xml:space="preserve"> Other Operating Revenue</v>
          </cell>
          <cell r="B133">
            <v>691763</v>
          </cell>
          <cell r="C133">
            <v>11638</v>
          </cell>
          <cell r="D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295250</v>
          </cell>
          <cell r="P133">
            <v>0</v>
          </cell>
        </row>
        <row r="135">
          <cell r="A135" t="str">
            <v xml:space="preserve"> Total Turnover </v>
          </cell>
          <cell r="B135">
            <v>283834704.80000001</v>
          </cell>
          <cell r="C135">
            <v>93254683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461905.14</v>
          </cell>
          <cell r="K135">
            <v>0</v>
          </cell>
          <cell r="L135">
            <v>0</v>
          </cell>
          <cell r="M135">
            <v>0</v>
          </cell>
          <cell r="N135">
            <v>823512.53</v>
          </cell>
          <cell r="O135">
            <v>295250</v>
          </cell>
          <cell r="P135">
            <v>0</v>
          </cell>
        </row>
        <row r="138">
          <cell r="A138" t="str">
            <v xml:space="preserve"> GROSS TURNOVER (GT)</v>
          </cell>
          <cell r="B138">
            <v>283834704.80000001</v>
          </cell>
          <cell r="C138">
            <v>93254683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461905.14</v>
          </cell>
          <cell r="K138">
            <v>0</v>
          </cell>
          <cell r="L138">
            <v>0</v>
          </cell>
          <cell r="M138">
            <v>0</v>
          </cell>
          <cell r="N138">
            <v>823512.53</v>
          </cell>
          <cell r="O138">
            <v>295250</v>
          </cell>
          <cell r="P138">
            <v>0</v>
          </cell>
        </row>
        <row r="140">
          <cell r="A140" t="str">
            <v xml:space="preserve"> Interest Income</v>
          </cell>
          <cell r="B140">
            <v>1162913.51</v>
          </cell>
          <cell r="C140">
            <v>22137</v>
          </cell>
          <cell r="D140">
            <v>0</v>
          </cell>
          <cell r="E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O140">
            <v>0</v>
          </cell>
          <cell r="P140">
            <v>0</v>
          </cell>
        </row>
        <row r="141">
          <cell r="A141" t="str">
            <v xml:space="preserve"> Other Non Operating Revenue</v>
          </cell>
          <cell r="B141">
            <v>1462725</v>
          </cell>
          <cell r="C141">
            <v>446438</v>
          </cell>
          <cell r="D141">
            <v>0</v>
          </cell>
          <cell r="E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O141">
            <v>0</v>
          </cell>
          <cell r="P141">
            <v>0</v>
          </cell>
        </row>
        <row r="143">
          <cell r="A143" t="str">
            <v xml:space="preserve"> Total Income</v>
          </cell>
          <cell r="B143">
            <v>286460343.31</v>
          </cell>
          <cell r="C143">
            <v>93723258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461905.14</v>
          </cell>
          <cell r="K143">
            <v>0</v>
          </cell>
          <cell r="L143">
            <v>0</v>
          </cell>
          <cell r="M143">
            <v>0</v>
          </cell>
          <cell r="N143">
            <v>823512.53</v>
          </cell>
          <cell r="O143">
            <v>295250</v>
          </cell>
          <cell r="P143">
            <v>0</v>
          </cell>
        </row>
        <row r="145">
          <cell r="A145" t="str">
            <v>DIRECT COSTS</v>
          </cell>
          <cell r="F145" t="str">
            <v xml:space="preserve"> </v>
          </cell>
          <cell r="J145" t="str">
            <v xml:space="preserve"> </v>
          </cell>
        </row>
        <row r="147">
          <cell r="A147" t="str">
            <v>Direct Attributable Costs</v>
          </cell>
        </row>
        <row r="149">
          <cell r="A149" t="str">
            <v xml:space="preserve"> Outpayments </v>
          </cell>
        </row>
        <row r="150">
          <cell r="A150" t="str">
            <v xml:space="preserve">     - Domestic </v>
          </cell>
          <cell r="B150">
            <v>33217342</v>
          </cell>
          <cell r="C150">
            <v>9870295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 xml:space="preserve">     - International</v>
          </cell>
          <cell r="B151">
            <v>9963711</v>
          </cell>
          <cell r="C151">
            <v>360794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 xml:space="preserve"> Total  Outpayment </v>
          </cell>
          <cell r="B152">
            <v>43181053</v>
          </cell>
          <cell r="C152">
            <v>10231089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4">
          <cell r="A154" t="str">
            <v xml:space="preserve"> Marketing Operations</v>
          </cell>
          <cell r="B154">
            <v>949127</v>
          </cell>
          <cell r="C154">
            <v>437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 xml:space="preserve"> Incentives</v>
          </cell>
          <cell r="B155">
            <v>22366785</v>
          </cell>
          <cell r="C155">
            <v>25915</v>
          </cell>
          <cell r="D155">
            <v>0</v>
          </cell>
          <cell r="E155">
            <v>0</v>
          </cell>
          <cell r="F155">
            <v>0</v>
          </cell>
          <cell r="I155">
            <v>0</v>
          </cell>
          <cell r="J155">
            <v>0</v>
          </cell>
          <cell r="P155">
            <v>0</v>
          </cell>
        </row>
        <row r="156">
          <cell r="A156" t="str">
            <v xml:space="preserve"> Rebates</v>
          </cell>
          <cell r="B156">
            <v>11227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 xml:space="preserve"> Advertising &amp; Promotion</v>
          </cell>
          <cell r="B157">
            <v>8944795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 xml:space="preserve"> Cost Of Sales</v>
          </cell>
          <cell r="B158">
            <v>3766174</v>
          </cell>
          <cell r="C158">
            <v>1570112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 xml:space="preserve"> Bad / Doubtful Debts</v>
          </cell>
          <cell r="B159">
            <v>7084459</v>
          </cell>
          <cell r="C159">
            <v>2869534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I159">
            <v>-61488.959999999999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 xml:space="preserve"> Debt Collection Fee</v>
          </cell>
          <cell r="B160">
            <v>79742</v>
          </cell>
          <cell r="C160">
            <v>37799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 xml:space="preserve"> Content Provider Charges</v>
          </cell>
          <cell r="B161">
            <v>4024267</v>
          </cell>
          <cell r="C161">
            <v>1568890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436919.73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3">
          <cell r="A163" t="str">
            <v xml:space="preserve"> Total Direct Attributable Costs</v>
          </cell>
          <cell r="B163">
            <v>90407629</v>
          </cell>
          <cell r="C163">
            <v>16303776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-61488.959999999999</v>
          </cell>
          <cell r="J163">
            <v>436919.73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5">
          <cell r="A165" t="str">
            <v xml:space="preserve"> Direct Margin</v>
          </cell>
          <cell r="B165">
            <v>196052714.31</v>
          </cell>
          <cell r="C165">
            <v>77419482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61488.959999999999</v>
          </cell>
          <cell r="J165">
            <v>24985.410000000033</v>
          </cell>
          <cell r="K165">
            <v>0</v>
          </cell>
          <cell r="L165">
            <v>0</v>
          </cell>
          <cell r="M165">
            <v>0</v>
          </cell>
          <cell r="N165">
            <v>823512.53</v>
          </cell>
          <cell r="O165">
            <v>295250</v>
          </cell>
          <cell r="P165">
            <v>0</v>
          </cell>
        </row>
        <row r="167">
          <cell r="A167" t="str">
            <v xml:space="preserve"> Direct Common Costs</v>
          </cell>
        </row>
        <row r="168">
          <cell r="A168" t="str">
            <v xml:space="preserve"> Regulatory Charges</v>
          </cell>
          <cell r="B168">
            <v>1440182</v>
          </cell>
          <cell r="C168">
            <v>281229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I168">
            <v>15000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 xml:space="preserve"> USP Charges</v>
          </cell>
          <cell r="B169">
            <v>9340061</v>
          </cell>
          <cell r="C169">
            <v>3309176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1">
          <cell r="A171" t="str">
            <v xml:space="preserve"> Customer Related Expenses </v>
          </cell>
          <cell r="B171">
            <v>5126423</v>
          </cell>
          <cell r="C171">
            <v>574245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3">
          <cell r="A173" t="str">
            <v xml:space="preserve"> Total Direct Common Costs</v>
          </cell>
          <cell r="B173">
            <v>15906666</v>
          </cell>
          <cell r="C173">
            <v>4164650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15000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5">
          <cell r="A175" t="str">
            <v xml:space="preserve"> Contribution Margin</v>
          </cell>
          <cell r="B175">
            <v>180146048.31</v>
          </cell>
          <cell r="C175">
            <v>73254832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46488.959999999999</v>
          </cell>
          <cell r="J175">
            <v>24985.410000000033</v>
          </cell>
          <cell r="K175">
            <v>0</v>
          </cell>
          <cell r="L175">
            <v>0</v>
          </cell>
          <cell r="M175">
            <v>0</v>
          </cell>
          <cell r="N175">
            <v>823512.53</v>
          </cell>
          <cell r="O175">
            <v>295250</v>
          </cell>
          <cell r="P175">
            <v>0</v>
          </cell>
        </row>
        <row r="177">
          <cell r="A177" t="str">
            <v xml:space="preserve"> Network Costs</v>
          </cell>
        </row>
        <row r="178">
          <cell r="A178" t="str">
            <v xml:space="preserve"> Apparatus Assignment Fee</v>
          </cell>
          <cell r="B178">
            <v>1088242</v>
          </cell>
          <cell r="C178">
            <v>830535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 xml:space="preserve"> Transmission Charges</v>
          </cell>
          <cell r="B179">
            <v>10584385</v>
          </cell>
          <cell r="C179">
            <v>501510</v>
          </cell>
          <cell r="D179">
            <v>0</v>
          </cell>
          <cell r="G179">
            <v>0</v>
          </cell>
          <cell r="I179">
            <v>490833.33</v>
          </cell>
          <cell r="J179">
            <v>11000</v>
          </cell>
          <cell r="K179">
            <v>0</v>
          </cell>
          <cell r="L179">
            <v>0</v>
          </cell>
          <cell r="M179">
            <v>0</v>
          </cell>
          <cell r="N179">
            <v>7437</v>
          </cell>
          <cell r="O179">
            <v>0</v>
          </cell>
          <cell r="P179">
            <v>0</v>
          </cell>
        </row>
        <row r="180">
          <cell r="A180" t="str">
            <v xml:space="preserve"> Site Operating Charges</v>
          </cell>
          <cell r="B180">
            <v>11109689</v>
          </cell>
          <cell r="C180">
            <v>698691</v>
          </cell>
          <cell r="D180">
            <v>0</v>
          </cell>
          <cell r="F180">
            <v>0</v>
          </cell>
          <cell r="G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13161.48</v>
          </cell>
          <cell r="O180">
            <v>0</v>
          </cell>
          <cell r="P180">
            <v>0</v>
          </cell>
        </row>
        <row r="181">
          <cell r="A181" t="str">
            <v xml:space="preserve"> P&amp;M Depreciation &amp; Amortisation</v>
          </cell>
          <cell r="B181">
            <v>44815270</v>
          </cell>
          <cell r="C181">
            <v>19052872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244824.01</v>
          </cell>
          <cell r="J181">
            <v>640545.94999999995</v>
          </cell>
          <cell r="K181">
            <v>0</v>
          </cell>
          <cell r="L181">
            <v>0</v>
          </cell>
          <cell r="M181">
            <v>0</v>
          </cell>
          <cell r="N181">
            <v>322159.8</v>
          </cell>
          <cell r="O181">
            <v>0</v>
          </cell>
          <cell r="P181">
            <v>0</v>
          </cell>
        </row>
        <row r="182">
          <cell r="A182" t="str">
            <v xml:space="preserve"> Allowance for impairment</v>
          </cell>
          <cell r="B182">
            <v>0</v>
          </cell>
        </row>
        <row r="183">
          <cell r="A183" t="str">
            <v xml:space="preserve"> Repair &amp; Maintenance</v>
          </cell>
          <cell r="B183">
            <v>18642633</v>
          </cell>
          <cell r="C183">
            <v>505326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149000</v>
          </cell>
          <cell r="O183">
            <v>0</v>
          </cell>
          <cell r="P183">
            <v>0</v>
          </cell>
        </row>
        <row r="184">
          <cell r="A184" t="str">
            <v xml:space="preserve"> Equipment Transportation / Freight / Storage </v>
          </cell>
          <cell r="B184">
            <v>321578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 xml:space="preserve"> Network Approval Fees</v>
          </cell>
          <cell r="B185">
            <v>823095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 xml:space="preserve"> Total Network Costs</v>
          </cell>
          <cell r="B186">
            <v>87384892</v>
          </cell>
          <cell r="C186">
            <v>21588934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735657.34000000008</v>
          </cell>
          <cell r="J186">
            <v>651545.94999999995</v>
          </cell>
          <cell r="K186">
            <v>0</v>
          </cell>
          <cell r="L186">
            <v>0</v>
          </cell>
          <cell r="M186">
            <v>0</v>
          </cell>
          <cell r="N186">
            <v>491758.27999999997</v>
          </cell>
          <cell r="O186">
            <v>0</v>
          </cell>
          <cell r="P186">
            <v>0</v>
          </cell>
        </row>
        <row r="188">
          <cell r="A188" t="str">
            <v>Common Operating Costs</v>
          </cell>
        </row>
        <row r="189">
          <cell r="A189" t="str">
            <v xml:space="preserve"> Directors' Emoluments</v>
          </cell>
          <cell r="B189">
            <v>7510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12100</v>
          </cell>
          <cell r="O189">
            <v>0</v>
          </cell>
          <cell r="P189">
            <v>0</v>
          </cell>
        </row>
        <row r="190">
          <cell r="A190" t="str">
            <v xml:space="preserve"> Staff Costs </v>
          </cell>
          <cell r="B190">
            <v>13886233</v>
          </cell>
          <cell r="C190">
            <v>5860364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40642.22</v>
          </cell>
          <cell r="O190">
            <v>0</v>
          </cell>
          <cell r="P190">
            <v>0</v>
          </cell>
        </row>
        <row r="191">
          <cell r="A191" t="str">
            <v xml:space="preserve"> Training &amp; Development</v>
          </cell>
          <cell r="B191">
            <v>234782</v>
          </cell>
          <cell r="C191">
            <v>54705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 xml:space="preserve"> Travelling &amp;  Accommodation </v>
          </cell>
          <cell r="B192">
            <v>1006493</v>
          </cell>
          <cell r="C192">
            <v>266651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15622.96</v>
          </cell>
          <cell r="O192">
            <v>0</v>
          </cell>
          <cell r="P192">
            <v>0</v>
          </cell>
        </row>
        <row r="193">
          <cell r="A193" t="str">
            <v xml:space="preserve"> Motor Vehicle Running Expenses</v>
          </cell>
          <cell r="B193">
            <v>611130</v>
          </cell>
          <cell r="C193">
            <v>1280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1647.92</v>
          </cell>
          <cell r="O193">
            <v>0</v>
          </cell>
          <cell r="P193">
            <v>0</v>
          </cell>
        </row>
        <row r="194">
          <cell r="A194" t="str">
            <v xml:space="preserve"> Office Expenses </v>
          </cell>
          <cell r="B194">
            <v>5390019</v>
          </cell>
          <cell r="C194">
            <v>47622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J194">
            <v>36600.71</v>
          </cell>
          <cell r="K194">
            <v>41952.259999999995</v>
          </cell>
          <cell r="L194">
            <v>0</v>
          </cell>
          <cell r="M194">
            <v>0</v>
          </cell>
          <cell r="N194">
            <v>9028.2800000000007</v>
          </cell>
          <cell r="O194">
            <v>0</v>
          </cell>
          <cell r="P194">
            <v>0</v>
          </cell>
        </row>
        <row r="195">
          <cell r="A195" t="str">
            <v xml:space="preserve"> Office Expenses - IT &amp; Billing</v>
          </cell>
          <cell r="B195">
            <v>3629145</v>
          </cell>
          <cell r="C195">
            <v>390667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 xml:space="preserve"> Advertising &amp; Promotion</v>
          </cell>
          <cell r="B196">
            <v>1554014</v>
          </cell>
          <cell r="C196">
            <v>114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1099.18</v>
          </cell>
          <cell r="O196">
            <v>0</v>
          </cell>
          <cell r="P196">
            <v>0</v>
          </cell>
        </row>
        <row r="197">
          <cell r="A197" t="str">
            <v xml:space="preserve"> Marketing Services</v>
          </cell>
          <cell r="B197">
            <v>4181654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825</v>
          </cell>
          <cell r="O197">
            <v>0</v>
          </cell>
          <cell r="P197">
            <v>0</v>
          </cell>
        </row>
        <row r="199">
          <cell r="A199" t="str">
            <v xml:space="preserve"> Depreciation &amp; Amortisation</v>
          </cell>
          <cell r="B199">
            <v>5723591</v>
          </cell>
          <cell r="C199">
            <v>2559614</v>
          </cell>
          <cell r="D199">
            <v>8376.2999999999993</v>
          </cell>
          <cell r="E199">
            <v>0</v>
          </cell>
          <cell r="F199">
            <v>0</v>
          </cell>
          <cell r="G199">
            <v>0</v>
          </cell>
          <cell r="I199">
            <v>3975.82</v>
          </cell>
          <cell r="J199">
            <v>28401.82</v>
          </cell>
          <cell r="K199">
            <v>26791.64</v>
          </cell>
          <cell r="L199">
            <v>0</v>
          </cell>
          <cell r="M199">
            <v>0</v>
          </cell>
          <cell r="N199">
            <v>3248.12</v>
          </cell>
          <cell r="O199">
            <v>162034.98000000001</v>
          </cell>
        </row>
        <row r="200">
          <cell r="A200" t="str">
            <v xml:space="preserve"> Allowance for impairment</v>
          </cell>
          <cell r="C200">
            <v>0</v>
          </cell>
        </row>
        <row r="201">
          <cell r="A201" t="str">
            <v xml:space="preserve"> Amortisation of Goodwill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 xml:space="preserve"> Legal &amp; Professional Fee</v>
          </cell>
          <cell r="B202">
            <v>196196</v>
          </cell>
          <cell r="C202">
            <v>0</v>
          </cell>
          <cell r="D202">
            <v>2050</v>
          </cell>
          <cell r="E202">
            <v>0</v>
          </cell>
          <cell r="I202">
            <v>2600</v>
          </cell>
          <cell r="J202">
            <v>2300</v>
          </cell>
          <cell r="K202">
            <v>1100</v>
          </cell>
          <cell r="N202">
            <v>1080</v>
          </cell>
          <cell r="O202">
            <v>0</v>
          </cell>
          <cell r="P202">
            <v>0</v>
          </cell>
        </row>
        <row r="203">
          <cell r="A203" t="str">
            <v xml:space="preserve"> Miscellaneous Expenses</v>
          </cell>
          <cell r="B203">
            <v>144233</v>
          </cell>
          <cell r="C203">
            <v>1583</v>
          </cell>
          <cell r="D203">
            <v>0</v>
          </cell>
          <cell r="E203">
            <v>0</v>
          </cell>
          <cell r="G203">
            <v>0</v>
          </cell>
          <cell r="I203">
            <v>0</v>
          </cell>
          <cell r="J203">
            <v>0</v>
          </cell>
          <cell r="K203">
            <v>0</v>
          </cell>
          <cell r="N203">
            <v>41.45</v>
          </cell>
          <cell r="O203">
            <v>0</v>
          </cell>
          <cell r="P203">
            <v>0</v>
          </cell>
        </row>
        <row r="204">
          <cell r="A204" t="str">
            <v>USP Projects</v>
          </cell>
          <cell r="B204">
            <v>7100</v>
          </cell>
          <cell r="P204">
            <v>0</v>
          </cell>
        </row>
        <row r="205">
          <cell r="A205" t="str">
            <v xml:space="preserve"> Appreciation in marketable securities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 xml:space="preserve"> Finance Costs</v>
          </cell>
          <cell r="B207">
            <v>9050574.9900000002</v>
          </cell>
          <cell r="C207">
            <v>776234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-0.03</v>
          </cell>
          <cell r="J207">
            <v>0</v>
          </cell>
          <cell r="K207">
            <v>0</v>
          </cell>
          <cell r="L207">
            <v>0</v>
          </cell>
          <cell r="N207">
            <v>302.27</v>
          </cell>
          <cell r="O207">
            <v>289822.09999999998</v>
          </cell>
          <cell r="P207">
            <v>0</v>
          </cell>
        </row>
        <row r="208">
          <cell r="A208" t="str">
            <v xml:space="preserve"> Other Finance-Related Costs</v>
          </cell>
          <cell r="B208">
            <v>38797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 xml:space="preserve"> Total Common Operating Costs</v>
          </cell>
          <cell r="B209">
            <v>45661471.990000002</v>
          </cell>
          <cell r="C209">
            <v>9958834</v>
          </cell>
          <cell r="D209">
            <v>10426.299999999999</v>
          </cell>
          <cell r="E209">
            <v>0</v>
          </cell>
          <cell r="F209">
            <v>0</v>
          </cell>
          <cell r="G209">
            <v>0</v>
          </cell>
          <cell r="I209">
            <v>6575.79</v>
          </cell>
          <cell r="J209">
            <v>67302.53</v>
          </cell>
          <cell r="K209">
            <v>69843.899999999994</v>
          </cell>
          <cell r="L209">
            <v>0</v>
          </cell>
          <cell r="M209">
            <v>0</v>
          </cell>
          <cell r="N209">
            <v>85637.39999999998</v>
          </cell>
          <cell r="O209">
            <v>451857.07999999996</v>
          </cell>
          <cell r="P209">
            <v>0</v>
          </cell>
        </row>
        <row r="211">
          <cell r="A211" t="str">
            <v xml:space="preserve"> Total Network &amp; Common Operating Costs</v>
          </cell>
          <cell r="B211">
            <v>133046363.99000001</v>
          </cell>
          <cell r="C211">
            <v>31547768</v>
          </cell>
          <cell r="D211">
            <v>10426.299999999999</v>
          </cell>
          <cell r="E211">
            <v>0</v>
          </cell>
          <cell r="F211">
            <v>0</v>
          </cell>
          <cell r="G211">
            <v>0</v>
          </cell>
          <cell r="I211">
            <v>742233.13000000012</v>
          </cell>
          <cell r="J211">
            <v>718848.48</v>
          </cell>
          <cell r="K211">
            <v>69843.899999999994</v>
          </cell>
          <cell r="L211">
            <v>0</v>
          </cell>
          <cell r="M211">
            <v>0</v>
          </cell>
          <cell r="N211">
            <v>577395.67999999993</v>
          </cell>
          <cell r="O211">
            <v>451857.07999999996</v>
          </cell>
          <cell r="P211">
            <v>0</v>
          </cell>
        </row>
        <row r="213">
          <cell r="A213" t="str">
            <v>TOTAL EXPENSES</v>
          </cell>
          <cell r="B213">
            <v>239360658.99000001</v>
          </cell>
          <cell r="C213">
            <v>52016194</v>
          </cell>
          <cell r="D213">
            <v>10426.299999999999</v>
          </cell>
          <cell r="E213">
            <v>0</v>
          </cell>
          <cell r="F213">
            <v>0</v>
          </cell>
          <cell r="G213">
            <v>0</v>
          </cell>
          <cell r="I213">
            <v>695744.17000000016</v>
          </cell>
          <cell r="J213">
            <v>1155768.21</v>
          </cell>
          <cell r="K213">
            <v>69843.899999999994</v>
          </cell>
          <cell r="L213">
            <v>0</v>
          </cell>
          <cell r="M213">
            <v>0</v>
          </cell>
          <cell r="N213">
            <v>577395.67999999993</v>
          </cell>
          <cell r="O213">
            <v>451857.07999999996</v>
          </cell>
          <cell r="P213">
            <v>0</v>
          </cell>
        </row>
        <row r="215">
          <cell r="A215" t="str">
            <v xml:space="preserve"> Profit Before Tax</v>
          </cell>
          <cell r="B215">
            <v>47099684.319999993</v>
          </cell>
          <cell r="C215">
            <v>41707064</v>
          </cell>
          <cell r="D215">
            <v>-10426.299999999999</v>
          </cell>
          <cell r="E215">
            <v>0</v>
          </cell>
          <cell r="F215">
            <v>0</v>
          </cell>
          <cell r="G215">
            <v>0</v>
          </cell>
          <cell r="I215">
            <v>-695744.17000000016</v>
          </cell>
          <cell r="J215">
            <v>-693863.07</v>
          </cell>
          <cell r="K215">
            <v>-69843.899999999994</v>
          </cell>
          <cell r="L215">
            <v>0</v>
          </cell>
          <cell r="M215">
            <v>0</v>
          </cell>
          <cell r="N215">
            <v>246116.85000000009</v>
          </cell>
          <cell r="O215">
            <v>-156607.07999999996</v>
          </cell>
          <cell r="P215">
            <v>0</v>
          </cell>
        </row>
        <row r="217">
          <cell r="A217" t="str">
            <v>Exceptional Item - Integration Cost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9">
          <cell r="A219" t="str">
            <v xml:space="preserve"> Operating Profit /(Loss) Before Tax</v>
          </cell>
          <cell r="B219">
            <v>47099684.319999993</v>
          </cell>
          <cell r="C219">
            <v>41707064</v>
          </cell>
          <cell r="D219">
            <v>-10426.299999999999</v>
          </cell>
          <cell r="E219">
            <v>0</v>
          </cell>
          <cell r="F219">
            <v>0</v>
          </cell>
          <cell r="G219">
            <v>0</v>
          </cell>
          <cell r="I219">
            <v>-695744.17000000016</v>
          </cell>
          <cell r="J219">
            <v>-693863.07</v>
          </cell>
          <cell r="K219">
            <v>-69843.899999999994</v>
          </cell>
          <cell r="L219">
            <v>0</v>
          </cell>
          <cell r="M219">
            <v>0</v>
          </cell>
          <cell r="N219">
            <v>246116.85000000009</v>
          </cell>
          <cell r="O219">
            <v>-156607.07999999996</v>
          </cell>
          <cell r="P219">
            <v>0</v>
          </cell>
        </row>
        <row r="221">
          <cell r="A221" t="str">
            <v>Share of profit / (loss) - Fibercomm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Share of loss - CTSwk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Share of Profit - Sheba Telecom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5">
          <cell r="A225" t="str">
            <v>Profit / (Loss) Before Tax</v>
          </cell>
          <cell r="B225">
            <v>47099684.319999993</v>
          </cell>
          <cell r="C225">
            <v>41707064</v>
          </cell>
          <cell r="D225">
            <v>-10426.299999999999</v>
          </cell>
          <cell r="E225">
            <v>0</v>
          </cell>
          <cell r="F225">
            <v>0</v>
          </cell>
          <cell r="G225">
            <v>0</v>
          </cell>
          <cell r="I225">
            <v>-695744.17000000016</v>
          </cell>
          <cell r="J225">
            <v>-693863.07</v>
          </cell>
          <cell r="K225">
            <v>-69843.899999999994</v>
          </cell>
          <cell r="L225">
            <v>0</v>
          </cell>
          <cell r="M225">
            <v>0</v>
          </cell>
          <cell r="N225">
            <v>246116.85000000009</v>
          </cell>
          <cell r="O225">
            <v>-156607.07999999996</v>
          </cell>
          <cell r="P225">
            <v>0</v>
          </cell>
        </row>
        <row r="227">
          <cell r="A227" t="str">
            <v>Share of Tax -Fibrecomm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Taxation - Provision for Current Year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Taxation - Deferred Tax</v>
          </cell>
          <cell r="B229">
            <v>20187904.240000002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1">
          <cell r="A231" t="str">
            <v>Profit / (Loss) After Tax</v>
          </cell>
          <cell r="B231">
            <v>26911780.079999991</v>
          </cell>
          <cell r="C231">
            <v>41707064</v>
          </cell>
          <cell r="D231">
            <v>-10426.299999999999</v>
          </cell>
          <cell r="E231">
            <v>0</v>
          </cell>
          <cell r="F231">
            <v>0</v>
          </cell>
          <cell r="G231">
            <v>0</v>
          </cell>
          <cell r="I231">
            <v>-695744.17000000016</v>
          </cell>
          <cell r="J231">
            <v>-693863.07</v>
          </cell>
          <cell r="K231">
            <v>-69843.899999999994</v>
          </cell>
          <cell r="L231">
            <v>0</v>
          </cell>
          <cell r="M231">
            <v>0</v>
          </cell>
          <cell r="N231">
            <v>246116.85000000009</v>
          </cell>
          <cell r="O231">
            <v>-156607.07999999996</v>
          </cell>
          <cell r="P231">
            <v>0</v>
          </cell>
        </row>
        <row r="233">
          <cell r="A233" t="str">
            <v>Minority Interest</v>
          </cell>
        </row>
        <row r="235">
          <cell r="A235" t="str">
            <v>Profit / (Loss) After Tax &amp; EI</v>
          </cell>
          <cell r="B235">
            <v>26911780.079999991</v>
          </cell>
          <cell r="C235">
            <v>41707064</v>
          </cell>
          <cell r="D235">
            <v>-10426.299999999999</v>
          </cell>
          <cell r="E235">
            <v>0</v>
          </cell>
          <cell r="F235">
            <v>0</v>
          </cell>
          <cell r="G235">
            <v>0</v>
          </cell>
          <cell r="I235">
            <v>-695744.17000000016</v>
          </cell>
          <cell r="J235">
            <v>-693863.07</v>
          </cell>
          <cell r="K235">
            <v>-69843.899999999994</v>
          </cell>
          <cell r="L235">
            <v>0</v>
          </cell>
          <cell r="M235">
            <v>0</v>
          </cell>
          <cell r="N235">
            <v>246116.85000000009</v>
          </cell>
          <cell r="O235">
            <v>-156607.07999999996</v>
          </cell>
          <cell r="P235">
            <v>0</v>
          </cell>
        </row>
        <row r="237">
          <cell r="A237" t="str">
            <v>Proposed Dividend</v>
          </cell>
        </row>
        <row r="239">
          <cell r="A239" t="str">
            <v>Profit Attributable to Shareholders</v>
          </cell>
          <cell r="B239">
            <v>26911780.079999991</v>
          </cell>
          <cell r="C239">
            <v>41707064</v>
          </cell>
          <cell r="D239">
            <v>-10426.299999999999</v>
          </cell>
          <cell r="E239">
            <v>0</v>
          </cell>
          <cell r="F239">
            <v>0</v>
          </cell>
          <cell r="G239">
            <v>0</v>
          </cell>
          <cell r="I239">
            <v>-695744.17000000016</v>
          </cell>
          <cell r="J239">
            <v>-693863.07</v>
          </cell>
          <cell r="K239">
            <v>-69843.899999999994</v>
          </cell>
          <cell r="L239">
            <v>0</v>
          </cell>
          <cell r="M239">
            <v>0</v>
          </cell>
          <cell r="N239">
            <v>246116.85000000009</v>
          </cell>
          <cell r="O239">
            <v>-156607.07999999996</v>
          </cell>
          <cell r="P239">
            <v>0</v>
          </cell>
        </row>
        <row r="241">
          <cell r="A241" t="str">
            <v>Retained Profit / Acc. Losses b/fwd</v>
          </cell>
          <cell r="B241">
            <v>-677303994.58000004</v>
          </cell>
          <cell r="C241">
            <v>28271550</v>
          </cell>
          <cell r="D241">
            <v>-11675560</v>
          </cell>
          <cell r="E241">
            <v>-218944860</v>
          </cell>
          <cell r="F241">
            <v>-3528375</v>
          </cell>
          <cell r="G241">
            <v>69308</v>
          </cell>
          <cell r="I241">
            <v>676729814</v>
          </cell>
          <cell r="J241">
            <v>27447055</v>
          </cell>
          <cell r="K241">
            <v>-6138454</v>
          </cell>
          <cell r="L241">
            <v>-27867617</v>
          </cell>
          <cell r="M241">
            <v>-4925151</v>
          </cell>
          <cell r="N241">
            <v>4947967</v>
          </cell>
          <cell r="O241">
            <v>-11101304.24</v>
          </cell>
          <cell r="P241">
            <v>-38411792</v>
          </cell>
        </row>
        <row r="242">
          <cell r="P242">
            <v>0</v>
          </cell>
        </row>
        <row r="243">
          <cell r="A243" t="str">
            <v>Pre Acquisition Loss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5">
          <cell r="A245" t="str">
            <v>Retained Profit / Acc. Losses c/fwd</v>
          </cell>
          <cell r="B245">
            <v>-650392214.5</v>
          </cell>
          <cell r="C245">
            <v>69978614</v>
          </cell>
          <cell r="D245">
            <v>-11685986.300000001</v>
          </cell>
          <cell r="E245">
            <v>-218944860</v>
          </cell>
          <cell r="F245">
            <v>-3528375</v>
          </cell>
          <cell r="G245">
            <v>69308</v>
          </cell>
          <cell r="I245">
            <v>676034069.83000004</v>
          </cell>
          <cell r="J245">
            <v>26753191.93</v>
          </cell>
          <cell r="K245">
            <v>-6208297.9000000004</v>
          </cell>
          <cell r="L245">
            <v>-27867617</v>
          </cell>
          <cell r="M245">
            <v>-4925151</v>
          </cell>
          <cell r="N245">
            <v>5194083.8499999996</v>
          </cell>
          <cell r="O245">
            <v>-11257911.32</v>
          </cell>
          <cell r="P245">
            <v>-38411792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Act vs T"/>
      <sheetName val="Telenor Asia"/>
      <sheetName val="Overview"/>
      <sheetName val="Revenue"/>
      <sheetName val="COGS"/>
      <sheetName val="Opex"/>
      <sheetName val="2013"/>
      <sheetName val="LE"/>
      <sheetName val="IAS"/>
      <sheetName val="Summary"/>
    </sheetNames>
    <sheetDataSet>
      <sheetData sheetId="0" refreshError="1"/>
      <sheetData sheetId="1" refreshError="1"/>
      <sheetData sheetId="2">
        <row r="4">
          <cell r="B4" t="str">
            <v>Jan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May</v>
          </cell>
          <cell r="G4" t="str">
            <v>June</v>
          </cell>
          <cell r="H4" t="str">
            <v>July</v>
          </cell>
          <cell r="I4" t="str">
            <v>Aug</v>
          </cell>
          <cell r="J4" t="str">
            <v>Sep</v>
          </cell>
          <cell r="K4" t="str">
            <v>Oct</v>
          </cell>
          <cell r="L4" t="str">
            <v>Nov</v>
          </cell>
          <cell r="M4" t="str">
            <v>Dec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  <cell r="S4">
            <v>0</v>
          </cell>
          <cell r="T4" t="str">
            <v>FY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PL"/>
      <sheetName val="F_STAT"/>
      <sheetName val="Revenue Q"/>
      <sheetName val="Gross Margin Q"/>
      <sheetName val="EBITDA Q"/>
      <sheetName val="EBITDA% Q"/>
      <sheetName val="Net Result"/>
      <sheetName val="Capex Q"/>
      <sheetName val="Subs Q"/>
      <sheetName val="ARPU Q"/>
      <sheetName val="Market Share"/>
      <sheetName val="Capex details"/>
      <sheetName val="Network KPIs"/>
      <sheetName val="Actual_month"/>
      <sheetName val="Actual_YTD"/>
      <sheetName val="Budget_month"/>
      <sheetName val="Budget_YTD"/>
      <sheetName val="Forecast 2000"/>
      <sheetName val="Weights"/>
      <sheetName val="fra januar 2003"/>
      <sheetName val="FF-1"/>
      <sheetName val="A-sted"/>
      <sheetName val="K-kost"/>
      <sheetName val="Total Pre"/>
      <sheetName val="CaseOppsummering"/>
      <sheetName val="Prosjektregnskap"/>
      <sheetName val="Resources &amp; Targets"/>
      <sheetName val="Fixed Assets"/>
      <sheetName val="Own CC Costs"/>
      <sheetName val="1998AMC"/>
      <sheetName val="Support Costs &amp; TC Tr.days"/>
      <sheetName val="factor"/>
      <sheetName val="Budsjettoversikt"/>
      <sheetName val="Konton"/>
      <sheetName val="2015 estimates"/>
      <sheetName val="Category"/>
      <sheetName val="list"/>
      <sheetName val="Revenue_Q"/>
      <sheetName val="Gross_Margin_Q"/>
      <sheetName val="EBITDA_Q"/>
      <sheetName val="EBITDA%_Q"/>
      <sheetName val="Net_Result"/>
      <sheetName val="Capex_Q"/>
      <sheetName val="Subs_Q"/>
      <sheetName val="ARPU_Q"/>
      <sheetName val="Market_Share"/>
      <sheetName val="Capex_details"/>
      <sheetName val="Network_KPIs"/>
      <sheetName val="fra_januar_2003"/>
      <sheetName val="Total_Pre"/>
      <sheetName val="Forecast_2000"/>
      <sheetName val="Resources_&amp;_Targets"/>
      <sheetName val="Fixed_Assets"/>
      <sheetName val="Own_CC_Costs"/>
      <sheetName val="Support_Costs_&amp;_TC_Tr_days"/>
      <sheetName val="2015_estimates"/>
      <sheetName val="TTL"/>
      <sheetName val="Cons "/>
      <sheetName val="Notes"/>
    </sheetNames>
    <sheetDataSet>
      <sheetData sheetId="0" refreshError="1">
        <row r="10">
          <cell r="E10">
            <v>31</v>
          </cell>
        </row>
        <row r="11">
          <cell r="E11" t="str">
            <v>VimpelCom</v>
          </cell>
        </row>
        <row r="12">
          <cell r="E12">
            <v>2004</v>
          </cell>
        </row>
        <row r="14">
          <cell r="E14">
            <v>37932</v>
          </cell>
        </row>
        <row r="15">
          <cell r="E15" t="str">
            <v>F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NL"/>
      <sheetName val="MA PNL"/>
      <sheetName val="MA BS"/>
      <sheetName val="Dormant BS"/>
      <sheetName val="Dormant PNL "/>
      <sheetName val="Sheet1"/>
      <sheetName val="consol tri"/>
      <sheetName val="Eliminate TM"/>
      <sheetName val="interco"/>
      <sheetName val="Other Ct"/>
      <sheetName val="Notes  "/>
      <sheetName val="revenue"/>
      <sheetName val="Inv. in Assoc"/>
    </sheetNames>
    <sheetDataSet>
      <sheetData sheetId="0" refreshError="1"/>
      <sheetData sheetId="1" refreshError="1">
        <row r="8">
          <cell r="A8" t="str">
            <v>REVENUE</v>
          </cell>
        </row>
        <row r="10">
          <cell r="A10" t="str">
            <v xml:space="preserve"> Call Charges</v>
          </cell>
        </row>
        <row r="11">
          <cell r="A11" t="str">
            <v xml:space="preserve">   Mobile</v>
          </cell>
        </row>
        <row r="12">
          <cell r="A12" t="str">
            <v xml:space="preserve">     - ETACS </v>
          </cell>
        </row>
        <row r="13">
          <cell r="A13" t="str">
            <v xml:space="preserve">                   -  Postpaid Voice</v>
          </cell>
          <cell r="B13">
            <v>61058</v>
          </cell>
          <cell r="C13">
            <v>0</v>
          </cell>
          <cell r="D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 xml:space="preserve">                   -  Prepaid Voice</v>
          </cell>
          <cell r="B14">
            <v>0</v>
          </cell>
          <cell r="C14">
            <v>0</v>
          </cell>
          <cell r="D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P15">
            <v>0</v>
          </cell>
        </row>
        <row r="16">
          <cell r="A16" t="str">
            <v xml:space="preserve">     - SATELLITE</v>
          </cell>
          <cell r="B16">
            <v>0</v>
          </cell>
          <cell r="C16">
            <v>806614.65</v>
          </cell>
          <cell r="D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P17">
            <v>0</v>
          </cell>
        </row>
        <row r="18">
          <cell r="A18" t="str">
            <v xml:space="preserve">     - GSM </v>
          </cell>
          <cell r="P18">
            <v>0</v>
          </cell>
        </row>
        <row r="19">
          <cell r="A19" t="str">
            <v xml:space="preserve">                   -  Postpaid Voice</v>
          </cell>
          <cell r="B19">
            <v>154344825</v>
          </cell>
          <cell r="C19">
            <v>38472471</v>
          </cell>
          <cell r="D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 xml:space="preserve">                   -  Postpaid Messaging</v>
          </cell>
          <cell r="B20">
            <v>19109036</v>
          </cell>
          <cell r="C20">
            <v>15363760</v>
          </cell>
          <cell r="D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                 -  Postpaid Data (GPRS)</v>
          </cell>
          <cell r="B21">
            <v>1949344</v>
          </cell>
          <cell r="C21">
            <v>61068</v>
          </cell>
          <cell r="D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 xml:space="preserve">                   - Rebate</v>
          </cell>
          <cell r="B22">
            <v>-217675</v>
          </cell>
          <cell r="C22">
            <v>-114675</v>
          </cell>
        </row>
        <row r="23">
          <cell r="P23">
            <v>0</v>
          </cell>
        </row>
        <row r="24">
          <cell r="A24" t="str">
            <v xml:space="preserve">                   -  Prepaid Touch Advance Voice</v>
          </cell>
          <cell r="B24">
            <v>0</v>
          </cell>
          <cell r="C24">
            <v>0</v>
          </cell>
          <cell r="D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                 -  Prepaid Touch Advance Messaging</v>
          </cell>
          <cell r="B25">
            <v>0</v>
          </cell>
          <cell r="C25">
            <v>0</v>
          </cell>
          <cell r="P25">
            <v>0</v>
          </cell>
        </row>
        <row r="26">
          <cell r="A26" t="str">
            <v xml:space="preserve">                   -  Prepaid inTM Voice</v>
          </cell>
          <cell r="B26">
            <v>0</v>
          </cell>
          <cell r="C26">
            <v>125836131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 xml:space="preserve">                   -  Prepaid inTM Messaging</v>
          </cell>
          <cell r="B27">
            <v>0</v>
          </cell>
          <cell r="C27">
            <v>26783121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 xml:space="preserve">                   -  Prepaid XCEL Voice</v>
          </cell>
          <cell r="B28">
            <v>33648355</v>
          </cell>
          <cell r="D28">
            <v>0</v>
          </cell>
          <cell r="P28">
            <v>0</v>
          </cell>
        </row>
        <row r="29">
          <cell r="A29" t="str">
            <v xml:space="preserve">                   -  Prepaid XCEL Messaging</v>
          </cell>
          <cell r="B29">
            <v>3896509</v>
          </cell>
          <cell r="D29">
            <v>0</v>
          </cell>
          <cell r="P29">
            <v>0</v>
          </cell>
        </row>
        <row r="30">
          <cell r="P30">
            <v>0</v>
          </cell>
        </row>
        <row r="31">
          <cell r="A31" t="str">
            <v xml:space="preserve">                   -  Prepaid XCEED Voice</v>
          </cell>
          <cell r="B31">
            <v>77850669</v>
          </cell>
          <cell r="C31">
            <v>0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 xml:space="preserve">                   -  Prepaid XCEED Messaging</v>
          </cell>
          <cell r="B32">
            <v>17759987</v>
          </cell>
          <cell r="C32">
            <v>0</v>
          </cell>
          <cell r="D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P33">
            <v>0</v>
          </cell>
        </row>
        <row r="34">
          <cell r="A34" t="str">
            <v xml:space="preserve">                   -  Prepaid XPLORE Voice</v>
          </cell>
          <cell r="B34">
            <v>192645583</v>
          </cell>
          <cell r="C34">
            <v>0</v>
          </cell>
          <cell r="D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 xml:space="preserve">                   -  Prepaid XPLORE Messaging</v>
          </cell>
          <cell r="B35">
            <v>70255145</v>
          </cell>
          <cell r="C35">
            <v>0</v>
          </cell>
          <cell r="D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                   -  Prepaid Service Tax</v>
          </cell>
          <cell r="B36">
            <v>-17404026</v>
          </cell>
          <cell r="C36">
            <v>-7241104</v>
          </cell>
          <cell r="D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 xml:space="preserve">                   - Rebate</v>
          </cell>
          <cell r="B37">
            <v>-452820</v>
          </cell>
          <cell r="C37">
            <v>-123165</v>
          </cell>
        </row>
        <row r="38">
          <cell r="P38">
            <v>0</v>
          </cell>
        </row>
        <row r="39">
          <cell r="A39" t="str">
            <v xml:space="preserve">   FIXED</v>
          </cell>
          <cell r="P39">
            <v>0</v>
          </cell>
        </row>
        <row r="40">
          <cell r="A40" t="str">
            <v xml:space="preserve">     - HOME</v>
          </cell>
          <cell r="B40">
            <v>0</v>
          </cell>
          <cell r="C40">
            <v>0</v>
          </cell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 xml:space="preserve">     - BUSINESS</v>
          </cell>
          <cell r="B41">
            <v>4390072</v>
          </cell>
          <cell r="C41">
            <v>0</v>
          </cell>
          <cell r="D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 xml:space="preserve">     - ISDN BRI</v>
          </cell>
          <cell r="B42">
            <v>0</v>
          </cell>
          <cell r="C42">
            <v>0</v>
          </cell>
          <cell r="D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 xml:space="preserve">     - ISDN PRI</v>
          </cell>
          <cell r="B43">
            <v>0</v>
          </cell>
          <cell r="C43">
            <v>0</v>
          </cell>
          <cell r="D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 xml:space="preserve">     - AMPS</v>
          </cell>
          <cell r="B44">
            <v>0</v>
          </cell>
          <cell r="C44">
            <v>0</v>
          </cell>
          <cell r="D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P45">
            <v>0</v>
          </cell>
        </row>
        <row r="46">
          <cell r="A46" t="str">
            <v xml:space="preserve">   SOLUTION</v>
          </cell>
          <cell r="B46">
            <v>0</v>
          </cell>
          <cell r="C46">
            <v>0</v>
          </cell>
          <cell r="D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 xml:space="preserve">     - Content Premium Voice</v>
          </cell>
          <cell r="B47">
            <v>145479</v>
          </cell>
          <cell r="C47">
            <v>18037</v>
          </cell>
          <cell r="D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 xml:space="preserve">     - Bulk Online Voice</v>
          </cell>
          <cell r="B48">
            <v>11764943</v>
          </cell>
          <cell r="C48">
            <v>0</v>
          </cell>
          <cell r="D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 xml:space="preserve">     - Bulk Online Messaging</v>
          </cell>
          <cell r="B49">
            <v>0</v>
          </cell>
          <cell r="C49">
            <v>23</v>
          </cell>
          <cell r="D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1">
          <cell r="A51" t="str">
            <v>USP</v>
          </cell>
        </row>
        <row r="53">
          <cell r="A53" t="str">
            <v xml:space="preserve"> Total Call Charges</v>
          </cell>
          <cell r="B53">
            <v>569746484</v>
          </cell>
          <cell r="C53">
            <v>199862281.65000001</v>
          </cell>
          <cell r="D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5">
          <cell r="A55" t="str">
            <v>AUTOMATIC ROAMING CHARGES</v>
          </cell>
        </row>
        <row r="56">
          <cell r="A56" t="str">
            <v xml:space="preserve">   Domestic Roaming</v>
          </cell>
          <cell r="B56">
            <v>0</v>
          </cell>
          <cell r="C56">
            <v>0</v>
          </cell>
          <cell r="D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 xml:space="preserve">   International Roaming</v>
          </cell>
          <cell r="B57">
            <v>48507054.799999997</v>
          </cell>
          <cell r="C57">
            <v>1225343</v>
          </cell>
          <cell r="D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9">
          <cell r="A59" t="str">
            <v xml:space="preserve"> Total Automatic Roaming Charges</v>
          </cell>
          <cell r="B59">
            <v>48507054.799999997</v>
          </cell>
          <cell r="C59">
            <v>1225343</v>
          </cell>
          <cell r="D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1">
          <cell r="A61" t="str">
            <v xml:space="preserve"> Inpayments </v>
          </cell>
        </row>
        <row r="62">
          <cell r="A62" t="str">
            <v xml:space="preserve">     - Domestic </v>
          </cell>
          <cell r="B62">
            <v>112306702</v>
          </cell>
          <cell r="C62">
            <v>51742866</v>
          </cell>
          <cell r="D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 xml:space="preserve">     - International </v>
          </cell>
          <cell r="B63">
            <v>17507618</v>
          </cell>
          <cell r="C63">
            <v>0</v>
          </cell>
          <cell r="D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5">
          <cell r="A65" t="str">
            <v xml:space="preserve"> Total  Inpayment </v>
          </cell>
          <cell r="B65">
            <v>129814320</v>
          </cell>
          <cell r="C65">
            <v>51742866</v>
          </cell>
          <cell r="D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7">
          <cell r="A67" t="str">
            <v xml:space="preserve"> Access  Fees</v>
          </cell>
        </row>
        <row r="68">
          <cell r="A68" t="str">
            <v xml:space="preserve">   Mobile</v>
          </cell>
        </row>
        <row r="69">
          <cell r="A69" t="str">
            <v xml:space="preserve">     - ETACS </v>
          </cell>
        </row>
        <row r="70">
          <cell r="A70" t="str">
            <v xml:space="preserve">                   -  Postpaid General</v>
          </cell>
          <cell r="B70">
            <v>57225</v>
          </cell>
          <cell r="C70">
            <v>0</v>
          </cell>
          <cell r="D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 xml:space="preserve">                   -  Prepaid General</v>
          </cell>
          <cell r="B71">
            <v>0</v>
          </cell>
          <cell r="C71">
            <v>0</v>
          </cell>
          <cell r="D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 xml:space="preserve">     - GSM </v>
          </cell>
          <cell r="P72">
            <v>0</v>
          </cell>
        </row>
        <row r="73">
          <cell r="A73" t="str">
            <v xml:space="preserve">                   -  Postpaid General</v>
          </cell>
          <cell r="B73">
            <v>67799143</v>
          </cell>
          <cell r="C73">
            <v>21023313</v>
          </cell>
          <cell r="D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 xml:space="preserve">                   -  Prepaid  General</v>
          </cell>
          <cell r="B74">
            <v>0</v>
          </cell>
          <cell r="C74">
            <v>0</v>
          </cell>
          <cell r="D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 xml:space="preserve">                   -  Prepaid XCEL General</v>
          </cell>
          <cell r="B75">
            <v>12624721</v>
          </cell>
          <cell r="C75">
            <v>0</v>
          </cell>
          <cell r="D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A77" t="str">
            <v xml:space="preserve">   Fixed</v>
          </cell>
          <cell r="P77">
            <v>0</v>
          </cell>
        </row>
        <row r="78">
          <cell r="A78" t="str">
            <v xml:space="preserve">     - HOME</v>
          </cell>
          <cell r="B78">
            <v>0</v>
          </cell>
          <cell r="C78">
            <v>0</v>
          </cell>
          <cell r="D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 xml:space="preserve">     - BUSINESS</v>
          </cell>
          <cell r="B79">
            <v>0</v>
          </cell>
          <cell r="C79">
            <v>0</v>
          </cell>
          <cell r="D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 xml:space="preserve">     - ISDN BRI</v>
          </cell>
          <cell r="B80">
            <v>0</v>
          </cell>
          <cell r="C80">
            <v>0</v>
          </cell>
          <cell r="D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 xml:space="preserve">     - ISDN PRI</v>
          </cell>
          <cell r="B81">
            <v>0</v>
          </cell>
          <cell r="C81">
            <v>0</v>
          </cell>
          <cell r="D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 xml:space="preserve">     - AMPS</v>
          </cell>
          <cell r="B82">
            <v>0</v>
          </cell>
          <cell r="C82">
            <v>0</v>
          </cell>
          <cell r="D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A85" t="str">
            <v xml:space="preserve">   Solution</v>
          </cell>
          <cell r="P85">
            <v>0</v>
          </cell>
        </row>
        <row r="86">
          <cell r="A86" t="str">
            <v xml:space="preserve">     - Content Premium General</v>
          </cell>
          <cell r="B86">
            <v>0</v>
          </cell>
          <cell r="C86">
            <v>0</v>
          </cell>
          <cell r="D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 xml:space="preserve">     - Bulk  Online General</v>
          </cell>
          <cell r="B87">
            <v>0</v>
          </cell>
          <cell r="C87">
            <v>3534</v>
          </cell>
          <cell r="D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9">
          <cell r="A89" t="str">
            <v xml:space="preserve"> Total Access Fees </v>
          </cell>
          <cell r="B89">
            <v>80481089</v>
          </cell>
          <cell r="C89">
            <v>21026847</v>
          </cell>
          <cell r="D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L90" t="str">
            <v xml:space="preserve"> </v>
          </cell>
        </row>
        <row r="91">
          <cell r="A91" t="str">
            <v xml:space="preserve"> Connection / Installation Fees</v>
          </cell>
        </row>
        <row r="92">
          <cell r="A92" t="str">
            <v xml:space="preserve">   Mobile</v>
          </cell>
        </row>
        <row r="93">
          <cell r="A93" t="str">
            <v xml:space="preserve">     - ETACS </v>
          </cell>
        </row>
        <row r="94">
          <cell r="A94" t="str">
            <v xml:space="preserve">                   -  Postpaid General</v>
          </cell>
          <cell r="B94">
            <v>0</v>
          </cell>
          <cell r="C94">
            <v>0</v>
          </cell>
          <cell r="D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  - GSM </v>
          </cell>
        </row>
        <row r="96">
          <cell r="A96" t="str">
            <v xml:space="preserve">                   -  Postpaid General</v>
          </cell>
          <cell r="B96">
            <v>2219731</v>
          </cell>
          <cell r="C96">
            <v>60499</v>
          </cell>
          <cell r="D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8">
          <cell r="A98" t="str">
            <v xml:space="preserve">   Fixed</v>
          </cell>
        </row>
        <row r="99">
          <cell r="A99" t="str">
            <v xml:space="preserve">     - HOME</v>
          </cell>
          <cell r="B99">
            <v>0</v>
          </cell>
          <cell r="C99">
            <v>0</v>
          </cell>
          <cell r="D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 xml:space="preserve">     - BUSINESS</v>
          </cell>
          <cell r="B100">
            <v>0</v>
          </cell>
          <cell r="C100">
            <v>0</v>
          </cell>
        </row>
        <row r="101">
          <cell r="A101" t="str">
            <v xml:space="preserve">     - ISDN BRI</v>
          </cell>
          <cell r="B101">
            <v>0</v>
          </cell>
          <cell r="C101">
            <v>0</v>
          </cell>
          <cell r="D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 xml:space="preserve">     - ISDN PRI</v>
          </cell>
          <cell r="B102">
            <v>0</v>
          </cell>
          <cell r="C102">
            <v>0</v>
          </cell>
          <cell r="D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 xml:space="preserve">     - AMPS</v>
          </cell>
          <cell r="B103">
            <v>0</v>
          </cell>
          <cell r="C103">
            <v>0</v>
          </cell>
          <cell r="D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J104" t="str">
            <v xml:space="preserve"> </v>
          </cell>
        </row>
        <row r="105">
          <cell r="A105" t="str">
            <v xml:space="preserve">   Solution</v>
          </cell>
        </row>
        <row r="106">
          <cell r="A106" t="str">
            <v xml:space="preserve">     - Content Premium General</v>
          </cell>
          <cell r="B106">
            <v>-20000</v>
          </cell>
          <cell r="C106">
            <v>0</v>
          </cell>
          <cell r="D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 xml:space="preserve">     - Bulk  Online General</v>
          </cell>
          <cell r="B107">
            <v>0</v>
          </cell>
          <cell r="C107">
            <v>0</v>
          </cell>
          <cell r="D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9">
          <cell r="A109" t="str">
            <v xml:space="preserve"> Total Connection / Installation Fees</v>
          </cell>
          <cell r="B109">
            <v>2199731</v>
          </cell>
          <cell r="C109">
            <v>60499</v>
          </cell>
          <cell r="D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1">
          <cell r="A111" t="str">
            <v>Enhanced Services &amp; Detailed Billing</v>
          </cell>
        </row>
        <row r="112">
          <cell r="A112" t="str">
            <v xml:space="preserve">   Mobile</v>
          </cell>
        </row>
        <row r="113">
          <cell r="A113" t="str">
            <v xml:space="preserve">     - ETACS </v>
          </cell>
        </row>
        <row r="114">
          <cell r="A114" t="str">
            <v xml:space="preserve">                   -  Postpaid General</v>
          </cell>
          <cell r="B114">
            <v>12037</v>
          </cell>
          <cell r="C114">
            <v>0</v>
          </cell>
          <cell r="D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 xml:space="preserve">                   -  Prepaid General</v>
          </cell>
          <cell r="B115">
            <v>0</v>
          </cell>
          <cell r="C115">
            <v>0</v>
          </cell>
          <cell r="D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 xml:space="preserve">     - GSM </v>
          </cell>
        </row>
        <row r="117">
          <cell r="A117" t="str">
            <v xml:space="preserve">                   -  Postpaid General</v>
          </cell>
          <cell r="B117">
            <v>14102210</v>
          </cell>
          <cell r="C117">
            <v>3514849</v>
          </cell>
          <cell r="D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9">
          <cell r="A119" t="str">
            <v xml:space="preserve">   Fixed</v>
          </cell>
        </row>
        <row r="120">
          <cell r="A120" t="str">
            <v xml:space="preserve">     - HOME</v>
          </cell>
          <cell r="B120">
            <v>0</v>
          </cell>
          <cell r="C120">
            <v>0</v>
          </cell>
          <cell r="D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 xml:space="preserve">     - BUSINESS</v>
          </cell>
          <cell r="B121">
            <v>0</v>
          </cell>
          <cell r="C121">
            <v>0</v>
          </cell>
          <cell r="D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 xml:space="preserve">     - ISDN BRI</v>
          </cell>
          <cell r="B122">
            <v>0</v>
          </cell>
          <cell r="C122">
            <v>0</v>
          </cell>
          <cell r="D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A123" t="str">
            <v xml:space="preserve">     - ISDN PRI</v>
          </cell>
          <cell r="B123">
            <v>0</v>
          </cell>
          <cell r="C123">
            <v>0</v>
          </cell>
          <cell r="D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 xml:space="preserve">     - AMPS</v>
          </cell>
          <cell r="B124">
            <v>0</v>
          </cell>
          <cell r="C124">
            <v>0</v>
          </cell>
          <cell r="D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6">
          <cell r="A126" t="str">
            <v xml:space="preserve">   Solution</v>
          </cell>
        </row>
        <row r="127">
          <cell r="A127" t="str">
            <v xml:space="preserve">     - Content Premium Voice</v>
          </cell>
          <cell r="B127">
            <v>0</v>
          </cell>
          <cell r="C127">
            <v>0</v>
          </cell>
          <cell r="D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 xml:space="preserve">     - Content Premium Messaging</v>
          </cell>
          <cell r="B128">
            <v>2696742</v>
          </cell>
          <cell r="C128">
            <v>0</v>
          </cell>
          <cell r="D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30">
          <cell r="A130" t="str">
            <v xml:space="preserve"> Total Enhanced Services &amp; Detailed Billing</v>
          </cell>
          <cell r="B130">
            <v>16810989</v>
          </cell>
          <cell r="C130">
            <v>3514849</v>
          </cell>
          <cell r="D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2">
          <cell r="A132" t="str">
            <v xml:space="preserve"> Fixed Services Revenue</v>
          </cell>
          <cell r="B132">
            <v>1889027</v>
          </cell>
          <cell r="C132">
            <v>0</v>
          </cell>
          <cell r="D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 xml:space="preserve"> Transmission Revenue</v>
          </cell>
          <cell r="B133">
            <v>5459383</v>
          </cell>
          <cell r="C133">
            <v>0</v>
          </cell>
          <cell r="D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2614595.94</v>
          </cell>
          <cell r="O133">
            <v>0</v>
          </cell>
          <cell r="P133">
            <v>0</v>
          </cell>
        </row>
        <row r="134">
          <cell r="A134" t="str">
            <v xml:space="preserve"> Multimedia Revenue</v>
          </cell>
          <cell r="B134">
            <v>0</v>
          </cell>
          <cell r="C134">
            <v>0</v>
          </cell>
          <cell r="D134">
            <v>0</v>
          </cell>
          <cell r="I134">
            <v>0</v>
          </cell>
          <cell r="J134">
            <v>607524.42000000004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 xml:space="preserve"> Other Operating Revenue</v>
          </cell>
          <cell r="B135">
            <v>1642740</v>
          </cell>
          <cell r="C135">
            <v>43116</v>
          </cell>
          <cell r="D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884750</v>
          </cell>
          <cell r="P135">
            <v>0</v>
          </cell>
        </row>
        <row r="137">
          <cell r="A137" t="str">
            <v xml:space="preserve"> Total Turnover </v>
          </cell>
          <cell r="B137">
            <v>856550817.79999995</v>
          </cell>
          <cell r="C137">
            <v>277475801.64999998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I137">
            <v>0</v>
          </cell>
          <cell r="J137">
            <v>607524.42000000004</v>
          </cell>
          <cell r="K137">
            <v>0</v>
          </cell>
          <cell r="L137">
            <v>0</v>
          </cell>
          <cell r="M137">
            <v>0</v>
          </cell>
          <cell r="N137">
            <v>2614595.94</v>
          </cell>
          <cell r="O137">
            <v>884750</v>
          </cell>
          <cell r="P137">
            <v>0</v>
          </cell>
        </row>
        <row r="140">
          <cell r="A140" t="str">
            <v xml:space="preserve"> GROSS TURNOVER (GT)</v>
          </cell>
          <cell r="B140">
            <v>856550817.79999995</v>
          </cell>
          <cell r="C140">
            <v>277475801.64999998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607524.42000000004</v>
          </cell>
          <cell r="K140">
            <v>0</v>
          </cell>
          <cell r="L140">
            <v>0</v>
          </cell>
          <cell r="M140">
            <v>0</v>
          </cell>
          <cell r="N140">
            <v>2614595.94</v>
          </cell>
          <cell r="O140">
            <v>884750</v>
          </cell>
          <cell r="P140">
            <v>0</v>
          </cell>
        </row>
        <row r="142">
          <cell r="A142" t="str">
            <v xml:space="preserve"> Interest Income</v>
          </cell>
          <cell r="B142">
            <v>9758100.9199999999</v>
          </cell>
          <cell r="C142">
            <v>68069</v>
          </cell>
          <cell r="D142">
            <v>0</v>
          </cell>
          <cell r="E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O142">
            <v>0</v>
          </cell>
          <cell r="P142">
            <v>0</v>
          </cell>
        </row>
        <row r="143">
          <cell r="A143" t="str">
            <v xml:space="preserve"> Other Non Operating Revenue</v>
          </cell>
          <cell r="B143">
            <v>21678586</v>
          </cell>
          <cell r="C143">
            <v>714516</v>
          </cell>
          <cell r="D143">
            <v>37500</v>
          </cell>
          <cell r="E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O143">
            <v>0</v>
          </cell>
          <cell r="P143">
            <v>0</v>
          </cell>
        </row>
        <row r="145">
          <cell r="A145" t="str">
            <v xml:space="preserve"> Total Income</v>
          </cell>
          <cell r="B145">
            <v>887987504.71999991</v>
          </cell>
          <cell r="C145">
            <v>278258386.64999998</v>
          </cell>
          <cell r="D145">
            <v>37500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607524.42000000004</v>
          </cell>
          <cell r="K145">
            <v>0</v>
          </cell>
          <cell r="L145">
            <v>0</v>
          </cell>
          <cell r="M145">
            <v>0</v>
          </cell>
          <cell r="N145">
            <v>2614595.94</v>
          </cell>
          <cell r="O145">
            <v>884750</v>
          </cell>
          <cell r="P145">
            <v>0</v>
          </cell>
        </row>
        <row r="147">
          <cell r="A147" t="str">
            <v>DIRECT COSTS</v>
          </cell>
          <cell r="F147" t="str">
            <v xml:space="preserve"> </v>
          </cell>
          <cell r="J147" t="str">
            <v xml:space="preserve"> </v>
          </cell>
        </row>
        <row r="149">
          <cell r="A149" t="str">
            <v>Direct Attributable Costs</v>
          </cell>
        </row>
        <row r="151">
          <cell r="A151" t="str">
            <v xml:space="preserve"> Outpayments </v>
          </cell>
        </row>
        <row r="152">
          <cell r="A152" t="str">
            <v xml:space="preserve">     - Domestic </v>
          </cell>
          <cell r="B152">
            <v>87718469</v>
          </cell>
          <cell r="C152">
            <v>26957113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 xml:space="preserve">     - International</v>
          </cell>
          <cell r="B153">
            <v>28184922</v>
          </cell>
          <cell r="C153">
            <v>985508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 xml:space="preserve"> Total  Outpayment </v>
          </cell>
          <cell r="B154">
            <v>115903391</v>
          </cell>
          <cell r="C154">
            <v>27942621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6">
          <cell r="A156" t="str">
            <v xml:space="preserve"> Marketing Operations</v>
          </cell>
          <cell r="B156">
            <v>7159595</v>
          </cell>
          <cell r="C156">
            <v>1873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 xml:space="preserve"> Incentives</v>
          </cell>
          <cell r="B157">
            <v>60246226</v>
          </cell>
          <cell r="C157">
            <v>18622980</v>
          </cell>
          <cell r="D157">
            <v>0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P157">
            <v>0</v>
          </cell>
        </row>
        <row r="158">
          <cell r="A158" t="str">
            <v xml:space="preserve"> Rebates</v>
          </cell>
          <cell r="B158">
            <v>63126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 xml:space="preserve"> Advertising &amp; Promotion</v>
          </cell>
          <cell r="B159">
            <v>21958420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 xml:space="preserve"> Cost Of Sales</v>
          </cell>
          <cell r="B160">
            <v>5524375</v>
          </cell>
          <cell r="C160">
            <v>6440703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 xml:space="preserve"> Bad / Doubtful Debts</v>
          </cell>
          <cell r="B161">
            <v>29955019</v>
          </cell>
          <cell r="C161">
            <v>12751963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-21481.53</v>
          </cell>
          <cell r="J161">
            <v>342232.02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3599202.13</v>
          </cell>
          <cell r="P161">
            <v>0</v>
          </cell>
        </row>
        <row r="162">
          <cell r="A162" t="str">
            <v xml:space="preserve"> Debt Collection Fee</v>
          </cell>
          <cell r="B162">
            <v>563541</v>
          </cell>
          <cell r="C162">
            <v>398649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 xml:space="preserve"> Content Provider Charges</v>
          </cell>
          <cell r="B163">
            <v>12485727</v>
          </cell>
          <cell r="C163">
            <v>4576832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517174.83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5">
          <cell r="A165" t="str">
            <v xml:space="preserve"> Total Direct Attributable Costs</v>
          </cell>
          <cell r="B165">
            <v>253859420</v>
          </cell>
          <cell r="C165">
            <v>70735621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-21481.53</v>
          </cell>
          <cell r="J165">
            <v>859406.85000000009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3599202.13</v>
          </cell>
          <cell r="P165">
            <v>0</v>
          </cell>
        </row>
        <row r="167">
          <cell r="A167" t="str">
            <v xml:space="preserve"> Direct Margin</v>
          </cell>
          <cell r="B167">
            <v>634128084.71999991</v>
          </cell>
          <cell r="C167">
            <v>207522765.64999998</v>
          </cell>
          <cell r="D167">
            <v>37500</v>
          </cell>
          <cell r="E167">
            <v>0</v>
          </cell>
          <cell r="F167">
            <v>0</v>
          </cell>
          <cell r="G167">
            <v>0</v>
          </cell>
          <cell r="I167">
            <v>21481.53</v>
          </cell>
          <cell r="J167">
            <v>-251882.43000000005</v>
          </cell>
          <cell r="K167">
            <v>0</v>
          </cell>
          <cell r="L167">
            <v>0</v>
          </cell>
          <cell r="M167">
            <v>0</v>
          </cell>
          <cell r="N167">
            <v>2614595.94</v>
          </cell>
          <cell r="O167">
            <v>-2714452.13</v>
          </cell>
          <cell r="P167">
            <v>0</v>
          </cell>
        </row>
        <row r="169">
          <cell r="A169" t="str">
            <v xml:space="preserve"> Direct Common Costs</v>
          </cell>
        </row>
        <row r="170">
          <cell r="A170" t="str">
            <v xml:space="preserve"> Regulatory Charges</v>
          </cell>
          <cell r="B170">
            <v>4472226</v>
          </cell>
          <cell r="C170">
            <v>1237977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12500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 xml:space="preserve"> USP Charges</v>
          </cell>
          <cell r="B171">
            <v>28020183</v>
          </cell>
          <cell r="C171">
            <v>9927528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3">
          <cell r="A173" t="str">
            <v xml:space="preserve"> Customer Related Expenses </v>
          </cell>
          <cell r="B173">
            <v>13581404</v>
          </cell>
          <cell r="C173">
            <v>1869176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5">
          <cell r="A175" t="str">
            <v xml:space="preserve"> Total Direct Common Costs</v>
          </cell>
          <cell r="B175">
            <v>46073813</v>
          </cell>
          <cell r="C175">
            <v>13034681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12500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7">
          <cell r="A177" t="str">
            <v xml:space="preserve"> Contribution Margin</v>
          </cell>
          <cell r="B177">
            <v>588054271.71999991</v>
          </cell>
          <cell r="C177">
            <v>194488084.64999998</v>
          </cell>
          <cell r="D177">
            <v>37500</v>
          </cell>
          <cell r="E177">
            <v>0</v>
          </cell>
          <cell r="F177">
            <v>0</v>
          </cell>
          <cell r="G177">
            <v>0</v>
          </cell>
          <cell r="I177">
            <v>8981.5299999999988</v>
          </cell>
          <cell r="J177">
            <v>-251882.43000000005</v>
          </cell>
          <cell r="K177">
            <v>0</v>
          </cell>
          <cell r="L177">
            <v>0</v>
          </cell>
          <cell r="M177">
            <v>0</v>
          </cell>
          <cell r="N177">
            <v>2614595.94</v>
          </cell>
          <cell r="O177">
            <v>-2714452.13</v>
          </cell>
          <cell r="P177">
            <v>0</v>
          </cell>
        </row>
        <row r="179">
          <cell r="A179" t="str">
            <v xml:space="preserve"> Network Costs</v>
          </cell>
        </row>
        <row r="180">
          <cell r="A180" t="str">
            <v xml:space="preserve"> Apparatus Assignment Fee</v>
          </cell>
          <cell r="B180">
            <v>3394986</v>
          </cell>
          <cell r="C180">
            <v>2491605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 xml:space="preserve"> Transmission Charges</v>
          </cell>
          <cell r="B181">
            <v>31756504</v>
          </cell>
          <cell r="C181">
            <v>2061879</v>
          </cell>
          <cell r="D181">
            <v>0</v>
          </cell>
          <cell r="G181">
            <v>0</v>
          </cell>
          <cell r="I181">
            <v>1472499.99</v>
          </cell>
          <cell r="J181">
            <v>33000</v>
          </cell>
          <cell r="K181">
            <v>0</v>
          </cell>
          <cell r="L181">
            <v>0</v>
          </cell>
          <cell r="M181">
            <v>0</v>
          </cell>
          <cell r="N181">
            <v>21437</v>
          </cell>
          <cell r="O181">
            <v>0</v>
          </cell>
          <cell r="P181">
            <v>0</v>
          </cell>
        </row>
        <row r="182">
          <cell r="A182" t="str">
            <v xml:space="preserve"> Site Operating Charges</v>
          </cell>
          <cell r="B182">
            <v>33896513</v>
          </cell>
          <cell r="C182">
            <v>2089992</v>
          </cell>
          <cell r="D182">
            <v>0</v>
          </cell>
          <cell r="F182">
            <v>0</v>
          </cell>
          <cell r="G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35884.44</v>
          </cell>
          <cell r="O182">
            <v>0</v>
          </cell>
          <cell r="P182">
            <v>0</v>
          </cell>
        </row>
        <row r="183">
          <cell r="A183" t="str">
            <v xml:space="preserve"> P&amp;M Depreciation &amp; Amortisation</v>
          </cell>
          <cell r="B183">
            <v>117047921</v>
          </cell>
          <cell r="C183">
            <v>78253134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734472.03</v>
          </cell>
          <cell r="J183">
            <v>1747300.77</v>
          </cell>
          <cell r="K183">
            <v>0</v>
          </cell>
          <cell r="L183">
            <v>0</v>
          </cell>
          <cell r="M183">
            <v>0</v>
          </cell>
          <cell r="N183">
            <v>966479.39999999991</v>
          </cell>
          <cell r="O183">
            <v>0</v>
          </cell>
          <cell r="P183">
            <v>0</v>
          </cell>
        </row>
        <row r="184">
          <cell r="A184" t="str">
            <v xml:space="preserve"> Allowance for impairment</v>
          </cell>
          <cell r="B184">
            <v>0</v>
          </cell>
        </row>
        <row r="185">
          <cell r="A185" t="str">
            <v xml:space="preserve"> Repair &amp; Maintenance</v>
          </cell>
          <cell r="B185">
            <v>50202934</v>
          </cell>
          <cell r="C185">
            <v>1396698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439000</v>
          </cell>
          <cell r="O185">
            <v>0</v>
          </cell>
          <cell r="P185">
            <v>0</v>
          </cell>
        </row>
        <row r="186">
          <cell r="A186" t="str">
            <v xml:space="preserve"> Equipment Transportation / Freight / Storage </v>
          </cell>
          <cell r="B186">
            <v>1219182</v>
          </cell>
          <cell r="C186">
            <v>1370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 xml:space="preserve"> Network Approval Fees</v>
          </cell>
          <cell r="B187">
            <v>1564256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 xml:space="preserve"> Total Network Costs</v>
          </cell>
          <cell r="B188">
            <v>239082296</v>
          </cell>
          <cell r="C188">
            <v>86294678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2206972.02</v>
          </cell>
          <cell r="J188">
            <v>1780300.77</v>
          </cell>
          <cell r="K188">
            <v>0</v>
          </cell>
          <cell r="L188">
            <v>0</v>
          </cell>
          <cell r="M188">
            <v>0</v>
          </cell>
          <cell r="N188">
            <v>1462800.8399999999</v>
          </cell>
          <cell r="O188">
            <v>0</v>
          </cell>
          <cell r="P188">
            <v>0</v>
          </cell>
        </row>
        <row r="190">
          <cell r="A190" t="str">
            <v>Common Operating Costs</v>
          </cell>
        </row>
        <row r="191">
          <cell r="A191" t="str">
            <v xml:space="preserve"> Directors' Emoluments</v>
          </cell>
          <cell r="B191">
            <v>110888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13600</v>
          </cell>
          <cell r="O191">
            <v>0</v>
          </cell>
          <cell r="P191">
            <v>0</v>
          </cell>
        </row>
        <row r="192">
          <cell r="A192" t="str">
            <v xml:space="preserve"> Staff Costs </v>
          </cell>
          <cell r="B192">
            <v>42094950</v>
          </cell>
          <cell r="C192">
            <v>17680875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149396.92000000001</v>
          </cell>
          <cell r="O192">
            <v>0</v>
          </cell>
          <cell r="P192">
            <v>0</v>
          </cell>
        </row>
        <row r="193">
          <cell r="A193" t="str">
            <v xml:space="preserve"> Training &amp; Development</v>
          </cell>
          <cell r="B193">
            <v>628457</v>
          </cell>
          <cell r="C193">
            <v>196256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 xml:space="preserve"> Travelling &amp;  Accommodation </v>
          </cell>
          <cell r="B194">
            <v>2427380</v>
          </cell>
          <cell r="C194">
            <v>806002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28348.29</v>
          </cell>
          <cell r="O194">
            <v>0</v>
          </cell>
          <cell r="P194">
            <v>0</v>
          </cell>
        </row>
        <row r="195">
          <cell r="A195" t="str">
            <v xml:space="preserve"> Motor Vehicle Running Expenses</v>
          </cell>
          <cell r="B195">
            <v>1842588</v>
          </cell>
          <cell r="C195">
            <v>6812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3735.52</v>
          </cell>
          <cell r="O195">
            <v>0</v>
          </cell>
          <cell r="P195">
            <v>0</v>
          </cell>
        </row>
        <row r="196">
          <cell r="A196" t="str">
            <v xml:space="preserve"> Office Expenses </v>
          </cell>
          <cell r="B196">
            <v>16234058</v>
          </cell>
          <cell r="C196">
            <v>111955</v>
          </cell>
          <cell r="D196">
            <v>1950</v>
          </cell>
          <cell r="E196">
            <v>0</v>
          </cell>
          <cell r="F196">
            <v>0</v>
          </cell>
          <cell r="G196">
            <v>0</v>
          </cell>
          <cell r="J196">
            <v>111793.19999999998</v>
          </cell>
          <cell r="K196">
            <v>89632.26</v>
          </cell>
          <cell r="L196">
            <v>0</v>
          </cell>
          <cell r="M196">
            <v>0</v>
          </cell>
          <cell r="N196">
            <v>27995.829999999998</v>
          </cell>
          <cell r="O196">
            <v>0</v>
          </cell>
          <cell r="P196">
            <v>0</v>
          </cell>
        </row>
        <row r="197">
          <cell r="A197" t="str">
            <v xml:space="preserve"> Office Expenses - IT &amp; Billing</v>
          </cell>
          <cell r="B197">
            <v>10809395</v>
          </cell>
          <cell r="C197">
            <v>897000.35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 xml:space="preserve"> Advertising &amp; Promotion</v>
          </cell>
          <cell r="B198">
            <v>5566058</v>
          </cell>
          <cell r="C198">
            <v>68454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2080.38</v>
          </cell>
          <cell r="O198">
            <v>0</v>
          </cell>
          <cell r="P198">
            <v>0</v>
          </cell>
        </row>
        <row r="199">
          <cell r="A199" t="str">
            <v xml:space="preserve"> Marketing Services</v>
          </cell>
          <cell r="B199">
            <v>735174</v>
          </cell>
          <cell r="C199">
            <v>1503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7944</v>
          </cell>
          <cell r="O199">
            <v>0</v>
          </cell>
          <cell r="P199">
            <v>0</v>
          </cell>
        </row>
        <row r="201">
          <cell r="A201" t="str">
            <v xml:space="preserve"> Depreciation &amp; Amortisation</v>
          </cell>
          <cell r="B201">
            <v>17432559</v>
          </cell>
          <cell r="C201">
            <v>7675038</v>
          </cell>
          <cell r="D201">
            <v>25049.8</v>
          </cell>
          <cell r="E201">
            <v>0</v>
          </cell>
          <cell r="F201">
            <v>0</v>
          </cell>
          <cell r="G201">
            <v>0</v>
          </cell>
          <cell r="I201">
            <v>11927.35</v>
          </cell>
          <cell r="J201">
            <v>76890.11</v>
          </cell>
          <cell r="K201">
            <v>78093.48000000001</v>
          </cell>
          <cell r="L201">
            <v>0</v>
          </cell>
          <cell r="M201">
            <v>0</v>
          </cell>
          <cell r="N201">
            <v>9744.36</v>
          </cell>
          <cell r="O201">
            <v>486104.94000000006</v>
          </cell>
        </row>
        <row r="202">
          <cell r="A202" t="str">
            <v xml:space="preserve"> Allowance for impairment</v>
          </cell>
          <cell r="B202">
            <v>0</v>
          </cell>
          <cell r="C202">
            <v>0</v>
          </cell>
        </row>
        <row r="203">
          <cell r="A203" t="str">
            <v xml:space="preserve"> Amortisation of Goodwill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 xml:space="preserve"> Legal &amp; Professional Fee</v>
          </cell>
          <cell r="B204">
            <v>543487</v>
          </cell>
          <cell r="C204">
            <v>31800</v>
          </cell>
          <cell r="D204">
            <v>63874.68</v>
          </cell>
          <cell r="E204">
            <v>0</v>
          </cell>
          <cell r="G204">
            <v>5412.12</v>
          </cell>
          <cell r="I204">
            <v>7800</v>
          </cell>
          <cell r="J204">
            <v>6900</v>
          </cell>
          <cell r="K204">
            <v>3300</v>
          </cell>
          <cell r="N204">
            <v>3140</v>
          </cell>
          <cell r="O204">
            <v>0</v>
          </cell>
          <cell r="P204">
            <v>0</v>
          </cell>
        </row>
        <row r="205">
          <cell r="A205" t="str">
            <v xml:space="preserve"> Miscellaneous Expenses</v>
          </cell>
          <cell r="B205">
            <v>609267</v>
          </cell>
          <cell r="C205">
            <v>7554</v>
          </cell>
          <cell r="D205">
            <v>15365.4</v>
          </cell>
          <cell r="E205">
            <v>0</v>
          </cell>
          <cell r="G205">
            <v>557.5</v>
          </cell>
          <cell r="I205">
            <v>0</v>
          </cell>
          <cell r="J205">
            <v>0</v>
          </cell>
          <cell r="K205">
            <v>0</v>
          </cell>
          <cell r="N205">
            <v>188.17</v>
          </cell>
          <cell r="O205">
            <v>500</v>
          </cell>
          <cell r="P205">
            <v>0</v>
          </cell>
        </row>
        <row r="206">
          <cell r="A206" t="str">
            <v>USP Projects</v>
          </cell>
          <cell r="B206">
            <v>118108</v>
          </cell>
          <cell r="P206">
            <v>0</v>
          </cell>
        </row>
        <row r="207">
          <cell r="A207" t="str">
            <v xml:space="preserve"> Appreciation in marketable securities</v>
          </cell>
          <cell r="B207">
            <v>0</v>
          </cell>
          <cell r="C207">
            <v>0</v>
          </cell>
          <cell r="D207">
            <v>0</v>
          </cell>
          <cell r="E207">
            <v>352447.93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 xml:space="preserve"> Finance Costs</v>
          </cell>
          <cell r="B209">
            <v>26259498.060000002</v>
          </cell>
          <cell r="C209">
            <v>2057193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-1753.88</v>
          </cell>
          <cell r="J209">
            <v>0</v>
          </cell>
          <cell r="K209">
            <v>0</v>
          </cell>
          <cell r="L209">
            <v>0</v>
          </cell>
          <cell r="N209">
            <v>315003.15000000002</v>
          </cell>
          <cell r="O209">
            <v>838644.59000000008</v>
          </cell>
          <cell r="P209">
            <v>0</v>
          </cell>
        </row>
        <row r="210">
          <cell r="A210" t="str">
            <v xml:space="preserve"> Other Finance-Related Costs</v>
          </cell>
          <cell r="B210">
            <v>727762</v>
          </cell>
          <cell r="C210">
            <v>9161</v>
          </cell>
          <cell r="D210">
            <v>0</v>
          </cell>
          <cell r="E210">
            <v>8305.8700000000008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 xml:space="preserve"> Total Common Operating Costs</v>
          </cell>
          <cell r="B211">
            <v>126139629.06</v>
          </cell>
          <cell r="C211">
            <v>29549603.350000001</v>
          </cell>
          <cell r="D211">
            <v>106239.87999999999</v>
          </cell>
          <cell r="E211">
            <v>360753.8</v>
          </cell>
          <cell r="F211">
            <v>0</v>
          </cell>
          <cell r="G211">
            <v>5969.62</v>
          </cell>
          <cell r="I211">
            <v>17973.469999999998</v>
          </cell>
          <cell r="J211">
            <v>195583.31</v>
          </cell>
          <cell r="K211">
            <v>171025.74</v>
          </cell>
          <cell r="L211">
            <v>0</v>
          </cell>
          <cell r="M211">
            <v>0</v>
          </cell>
          <cell r="N211">
            <v>561176.62</v>
          </cell>
          <cell r="O211">
            <v>1325249.5300000003</v>
          </cell>
          <cell r="P211">
            <v>0</v>
          </cell>
        </row>
        <row r="213">
          <cell r="A213" t="str">
            <v xml:space="preserve"> Total Network &amp; Common Operating Costs</v>
          </cell>
          <cell r="B213">
            <v>365221925.06</v>
          </cell>
          <cell r="C213">
            <v>115844281.34999999</v>
          </cell>
          <cell r="D213">
            <v>106239.87999999999</v>
          </cell>
          <cell r="E213">
            <v>360753.8</v>
          </cell>
          <cell r="F213">
            <v>0</v>
          </cell>
          <cell r="G213">
            <v>5969.62</v>
          </cell>
          <cell r="I213">
            <v>2224945.4900000002</v>
          </cell>
          <cell r="J213">
            <v>1975884.08</v>
          </cell>
          <cell r="K213">
            <v>171025.74</v>
          </cell>
          <cell r="L213">
            <v>0</v>
          </cell>
          <cell r="M213">
            <v>0</v>
          </cell>
          <cell r="N213">
            <v>2023977.46</v>
          </cell>
          <cell r="O213">
            <v>1325249.5300000003</v>
          </cell>
          <cell r="P213">
            <v>0</v>
          </cell>
        </row>
        <row r="215">
          <cell r="A215" t="str">
            <v>TOTAL EXPENSES</v>
          </cell>
          <cell r="B215">
            <v>665155158.05999994</v>
          </cell>
          <cell r="C215">
            <v>199614583.34999999</v>
          </cell>
          <cell r="D215">
            <v>106239.87999999999</v>
          </cell>
          <cell r="E215">
            <v>360753.8</v>
          </cell>
          <cell r="F215">
            <v>0</v>
          </cell>
          <cell r="G215">
            <v>5969.62</v>
          </cell>
          <cell r="I215">
            <v>2215963.9600000004</v>
          </cell>
          <cell r="J215">
            <v>2835290.93</v>
          </cell>
          <cell r="K215">
            <v>171025.74</v>
          </cell>
          <cell r="L215">
            <v>0</v>
          </cell>
          <cell r="M215">
            <v>0</v>
          </cell>
          <cell r="N215">
            <v>2023977.46</v>
          </cell>
          <cell r="O215">
            <v>4924451.66</v>
          </cell>
          <cell r="P215">
            <v>0</v>
          </cell>
        </row>
        <row r="217">
          <cell r="A217" t="str">
            <v xml:space="preserve"> Profit Before Tax</v>
          </cell>
          <cell r="B217">
            <v>222832346.65999997</v>
          </cell>
          <cell r="C217">
            <v>78643803.299999982</v>
          </cell>
          <cell r="D217">
            <v>-68739.87999999999</v>
          </cell>
          <cell r="E217">
            <v>-360753.8</v>
          </cell>
          <cell r="F217">
            <v>0</v>
          </cell>
          <cell r="G217">
            <v>-5969.62</v>
          </cell>
          <cell r="I217">
            <v>-2215963.9600000004</v>
          </cell>
          <cell r="J217">
            <v>-2227766.5100000002</v>
          </cell>
          <cell r="K217">
            <v>-171025.74</v>
          </cell>
          <cell r="L217">
            <v>0</v>
          </cell>
          <cell r="M217">
            <v>0</v>
          </cell>
          <cell r="N217">
            <v>590618.48</v>
          </cell>
          <cell r="O217">
            <v>-4039701.66</v>
          </cell>
          <cell r="P217">
            <v>0</v>
          </cell>
        </row>
        <row r="219">
          <cell r="A219" t="str">
            <v>Exceptional Item - Integration Cost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1">
          <cell r="A221" t="str">
            <v xml:space="preserve"> Operating Profit /(Loss) Before Tax</v>
          </cell>
          <cell r="B221">
            <v>222832346.65999997</v>
          </cell>
          <cell r="C221">
            <v>78643803.299999982</v>
          </cell>
          <cell r="D221">
            <v>-68739.87999999999</v>
          </cell>
          <cell r="E221">
            <v>-360753.8</v>
          </cell>
          <cell r="F221">
            <v>0</v>
          </cell>
          <cell r="G221">
            <v>-5969.62</v>
          </cell>
          <cell r="I221">
            <v>-2215963.9600000004</v>
          </cell>
          <cell r="J221">
            <v>-2227766.5100000002</v>
          </cell>
          <cell r="K221">
            <v>-171025.74</v>
          </cell>
          <cell r="L221">
            <v>0</v>
          </cell>
          <cell r="M221">
            <v>0</v>
          </cell>
          <cell r="N221">
            <v>590618.48</v>
          </cell>
          <cell r="O221">
            <v>-4039701.66</v>
          </cell>
          <cell r="P221">
            <v>0</v>
          </cell>
        </row>
        <row r="223">
          <cell r="A223" t="str">
            <v>Share of profit / (loss) - Fibercomm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Share of loss - CTSwk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Share of Profit - Sheba Telecom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7">
          <cell r="A227" t="str">
            <v>Profit / (Loss) Before Tax</v>
          </cell>
          <cell r="B227">
            <v>222832346.65999997</v>
          </cell>
          <cell r="C227">
            <v>78643803.299999982</v>
          </cell>
          <cell r="D227">
            <v>-68739.87999999999</v>
          </cell>
          <cell r="E227">
            <v>-360753.8</v>
          </cell>
          <cell r="F227">
            <v>0</v>
          </cell>
          <cell r="G227">
            <v>-5969.62</v>
          </cell>
          <cell r="I227">
            <v>-2215963.9600000004</v>
          </cell>
          <cell r="J227">
            <v>-2227766.5100000002</v>
          </cell>
          <cell r="K227">
            <v>-171025.74</v>
          </cell>
          <cell r="L227">
            <v>0</v>
          </cell>
          <cell r="M227">
            <v>0</v>
          </cell>
          <cell r="N227">
            <v>590618.48</v>
          </cell>
          <cell r="O227">
            <v>-4039701.66</v>
          </cell>
          <cell r="P227">
            <v>0</v>
          </cell>
        </row>
        <row r="229">
          <cell r="A229" t="str">
            <v>Share of Tax -Fibrecomm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Taxation - Provision for Current Year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Taxation - Deferred Tax</v>
          </cell>
          <cell r="B231">
            <v>43563241.240000002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3">
          <cell r="A233" t="str">
            <v>Profit / (Loss) After Tax</v>
          </cell>
          <cell r="B233">
            <v>179269105.41999996</v>
          </cell>
          <cell r="C233">
            <v>78643803.299999982</v>
          </cell>
          <cell r="D233">
            <v>-68739.87999999999</v>
          </cell>
          <cell r="E233">
            <v>-360753.8</v>
          </cell>
          <cell r="F233">
            <v>0</v>
          </cell>
          <cell r="G233">
            <v>-5969.62</v>
          </cell>
          <cell r="I233">
            <v>-2215963.9600000004</v>
          </cell>
          <cell r="J233">
            <v>-2227766.5100000002</v>
          </cell>
          <cell r="K233">
            <v>-171025.74</v>
          </cell>
          <cell r="L233">
            <v>0</v>
          </cell>
          <cell r="M233">
            <v>0</v>
          </cell>
          <cell r="N233">
            <v>590618.48</v>
          </cell>
          <cell r="O233">
            <v>-4039701.66</v>
          </cell>
          <cell r="P233">
            <v>0</v>
          </cell>
        </row>
        <row r="235">
          <cell r="A235" t="str">
            <v>Minority Interest</v>
          </cell>
        </row>
        <row r="237">
          <cell r="A237" t="str">
            <v>Profit / (Loss) After Tax &amp; EI</v>
          </cell>
          <cell r="B237">
            <v>179269105.41999996</v>
          </cell>
          <cell r="C237">
            <v>78643803.299999982</v>
          </cell>
          <cell r="D237">
            <v>-68739.87999999999</v>
          </cell>
          <cell r="E237">
            <v>-360753.8</v>
          </cell>
          <cell r="F237">
            <v>0</v>
          </cell>
          <cell r="G237">
            <v>-5969.62</v>
          </cell>
          <cell r="I237">
            <v>-2215963.9600000004</v>
          </cell>
          <cell r="J237">
            <v>-2227766.5100000002</v>
          </cell>
          <cell r="K237">
            <v>-171025.74</v>
          </cell>
          <cell r="L237">
            <v>0</v>
          </cell>
          <cell r="M237">
            <v>0</v>
          </cell>
          <cell r="N237">
            <v>590618.48</v>
          </cell>
          <cell r="O237">
            <v>-4039701.66</v>
          </cell>
          <cell r="P237">
            <v>0</v>
          </cell>
        </row>
        <row r="239">
          <cell r="A239" t="str">
            <v>Proposed Dividend</v>
          </cell>
        </row>
        <row r="241">
          <cell r="A241" t="str">
            <v>Profit Attributable to Shareholders</v>
          </cell>
          <cell r="B241">
            <v>179269105.41999996</v>
          </cell>
          <cell r="C241">
            <v>78643803.299999982</v>
          </cell>
          <cell r="D241">
            <v>-68739.87999999999</v>
          </cell>
          <cell r="E241">
            <v>-360753.8</v>
          </cell>
          <cell r="F241">
            <v>0</v>
          </cell>
          <cell r="G241">
            <v>-5969.62</v>
          </cell>
          <cell r="I241">
            <v>-2215963.9600000004</v>
          </cell>
          <cell r="J241">
            <v>-2227766.5100000002</v>
          </cell>
          <cell r="K241">
            <v>-171025.74</v>
          </cell>
          <cell r="L241">
            <v>0</v>
          </cell>
          <cell r="M241">
            <v>0</v>
          </cell>
          <cell r="N241">
            <v>590618.48</v>
          </cell>
          <cell r="O241">
            <v>-4039701.66</v>
          </cell>
          <cell r="P241">
            <v>0</v>
          </cell>
        </row>
        <row r="243">
          <cell r="A243" t="str">
            <v>Retained Profit / Acc. Losses b/fwd</v>
          </cell>
          <cell r="B243">
            <v>-677303994.58000004</v>
          </cell>
          <cell r="C243">
            <v>28271550</v>
          </cell>
          <cell r="D243">
            <v>-11675560</v>
          </cell>
          <cell r="E243">
            <v>-218944860</v>
          </cell>
          <cell r="F243">
            <v>-3528375</v>
          </cell>
          <cell r="G243">
            <v>69308</v>
          </cell>
          <cell r="I243">
            <v>676729814</v>
          </cell>
          <cell r="J243">
            <v>27447055</v>
          </cell>
          <cell r="K243">
            <v>-6138454</v>
          </cell>
          <cell r="L243">
            <v>-27867617</v>
          </cell>
          <cell r="M243">
            <v>-4925151</v>
          </cell>
          <cell r="N243">
            <v>4947967</v>
          </cell>
          <cell r="O243">
            <v>-11101304.24</v>
          </cell>
          <cell r="P243">
            <v>-38411792</v>
          </cell>
        </row>
        <row r="244">
          <cell r="P244">
            <v>0</v>
          </cell>
        </row>
        <row r="245">
          <cell r="A245" t="str">
            <v>Pre Acquisition Loss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7">
          <cell r="A247" t="str">
            <v>Retained Profit / Acc. Losses c/fwd</v>
          </cell>
          <cell r="B247">
            <v>-498034889.16000009</v>
          </cell>
          <cell r="C247">
            <v>106915353.29999998</v>
          </cell>
          <cell r="D247">
            <v>-11744299.880000001</v>
          </cell>
          <cell r="E247">
            <v>-219305613.80000001</v>
          </cell>
          <cell r="F247">
            <v>-3528375</v>
          </cell>
          <cell r="G247">
            <v>63338.38</v>
          </cell>
          <cell r="I247">
            <v>674513850.03999996</v>
          </cell>
          <cell r="J247">
            <v>25219288.489999998</v>
          </cell>
          <cell r="K247">
            <v>-6309479.7400000002</v>
          </cell>
          <cell r="L247">
            <v>-27867617</v>
          </cell>
          <cell r="M247">
            <v>-4925151</v>
          </cell>
          <cell r="N247">
            <v>5538585.4800000004</v>
          </cell>
          <cell r="O247">
            <v>-15141005.9</v>
          </cell>
          <cell r="P247">
            <v>-38411792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bile by R-Plan"/>
      <sheetName val="Mobile dbase"/>
      <sheetName val="USG_PRE"/>
      <sheetName val="R.USG_POS"/>
      <sheetName val="LATEUSG_POS"/>
      <sheetName val="LATEUSG_PRE"/>
      <sheetName val="Int'l"/>
      <sheetName val="Functional"/>
      <sheetName val="FixedLine"/>
      <sheetName val="MM Prepaid"/>
      <sheetName val="Outbound Traffic"/>
      <sheetName val="Actual-P&amp;L"/>
      <sheetName val="Notes"/>
      <sheetName val="Usage ARPU,AMPU"/>
      <sheetName val="VAS"/>
      <sheetName val="Hy_Mapping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>
        <row r="33">
          <cell r="D33">
            <v>21804165.640000001</v>
          </cell>
        </row>
      </sheetData>
      <sheetData sheetId="14"/>
      <sheetData sheetId="15" refreshError="1"/>
      <sheetData sheetId="1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 IS (000)"/>
      <sheetName val="Consol IS (Quarter)"/>
      <sheetName val="Consol IS Notes"/>
      <sheetName val="Consol SFP (000)"/>
      <sheetName val="Consol SFP Notes (000) "/>
      <sheetName val="Consol CFS (000)"/>
      <sheetName val="Consol CFS Workings"/>
      <sheetName val="Sheet1"/>
      <sheetName val="stats"/>
      <sheetName val="IS"/>
      <sheetName val="IS NOTES"/>
      <sheetName val="2013-14"/>
      <sheetName val="Mobile dbase"/>
      <sheetName val="Usage ARPU,AMPU"/>
      <sheetName val="EXPLANATORY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>
        <row r="2">
          <cell r="C2">
            <v>12</v>
          </cell>
        </row>
      </sheetData>
      <sheetData sheetId="13" refreshError="1"/>
      <sheetData sheetId="1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-off adj"/>
      <sheetName val="One-offs"/>
      <sheetName val="CAPEX ADDS"/>
      <sheetName val="PL Recon"/>
      <sheetName val="Actual vs Target &amp; LE"/>
      <sheetName val="handset &amp; idd margins"/>
      <sheetName val="IS"/>
      <sheetName val="IS NOTES"/>
      <sheetName val="Sheet2"/>
      <sheetName val="BD_REV"/>
      <sheetName val="PL"/>
      <sheetName val="PL NOTES"/>
      <sheetName val="Mobile"/>
      <sheetName val="Mobile dbase"/>
      <sheetName val="BD_OPEX"/>
      <sheetName val="margins"/>
      <sheetName val="KPI Workings"/>
      <sheetName val="Sheet1"/>
      <sheetName val="KPI "/>
      <sheetName val="CF 2014"/>
      <sheetName val="Major RP"/>
      <sheetName val="KPI (WINNIE)"/>
    </sheetNames>
    <sheetDataSet>
      <sheetData sheetId="0"/>
      <sheetData sheetId="1"/>
      <sheetData sheetId="2">
        <row r="15">
          <cell r="B15">
            <v>62</v>
          </cell>
        </row>
      </sheetData>
      <sheetData sheetId="3"/>
      <sheetData sheetId="4"/>
      <sheetData sheetId="5"/>
      <sheetData sheetId="6">
        <row r="217">
          <cell r="BV217">
            <v>10560.410879999999</v>
          </cell>
        </row>
      </sheetData>
      <sheetData sheetId="7">
        <row r="151">
          <cell r="BV151">
            <v>19416.63565</v>
          </cell>
        </row>
      </sheetData>
      <sheetData sheetId="8"/>
      <sheetData sheetId="9">
        <row r="3">
          <cell r="BJ3">
            <v>560.18563394</v>
          </cell>
        </row>
      </sheetData>
      <sheetData sheetId="10">
        <row r="16">
          <cell r="B16">
            <v>1206.3241700000001</v>
          </cell>
        </row>
      </sheetData>
      <sheetData sheetId="11">
        <row r="13">
          <cell r="B13">
            <v>5663.4633400000002</v>
          </cell>
        </row>
      </sheetData>
      <sheetData sheetId="12"/>
      <sheetData sheetId="13">
        <row r="139">
          <cell r="AB139">
            <v>-90212</v>
          </cell>
        </row>
      </sheetData>
      <sheetData sheetId="14"/>
      <sheetData sheetId="15">
        <row r="6">
          <cell r="BV6">
            <v>580.33046497999999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th"/>
      <sheetName val="Main_Qtr"/>
      <sheetName val="Highlights(Qtr)"/>
      <sheetName val="Highlights(Mth)"/>
      <sheetName val="EBITDA_SUMMX(M)"/>
      <sheetName val="ForSlides (mth)"/>
      <sheetName val="Actual-P&amp;L"/>
      <sheetName val="ForSlides(Qtr)"/>
      <sheetName val="Usage ARPU,AMPU"/>
      <sheetName val="P&amp;L Note"/>
      <sheetName val="HC_1 Hyp "/>
      <sheetName val="Actual-P&amp;L (w)"/>
      <sheetName val="Detail-Qtr"/>
      <sheetName val="Detail-Mth"/>
      <sheetName val="Analysis"/>
      <sheetName val="Forecast"/>
      <sheetName val="Headcount Hyp"/>
      <sheetName val="R&amp;M Hyp"/>
      <sheetName val="Rental"/>
      <sheetName val="Travel - staff"/>
      <sheetName val="PaySites"/>
      <sheetName val="Graph"/>
      <sheetName val="Hyperion"/>
    </sheetNames>
    <sheetDataSet>
      <sheetData sheetId="0"/>
      <sheetData sheetId="1"/>
      <sheetData sheetId="2"/>
      <sheetData sheetId="3"/>
      <sheetData sheetId="4"/>
      <sheetData sheetId="5">
        <row r="2">
          <cell r="CL2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-Acquisitions"/>
    </sheetNames>
    <sheetDataSet>
      <sheetData sheetId="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_F_Propotioned"/>
      <sheetName val="Pivot-4xxxx"/>
      <sheetName val="Pivot-3xx"/>
      <sheetName val="AF Charged"/>
      <sheetName val="DG250 AF Charged"/>
      <sheetName val="Pivot 3xx for DG250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Tmcode</v>
          </cell>
          <cell r="B1" t="str">
            <v>Description</v>
          </cell>
          <cell r="C1" t="str">
            <v>Journal seq</v>
          </cell>
        </row>
        <row r="2">
          <cell r="A2">
            <v>362</v>
          </cell>
          <cell r="B2" t="str">
            <v>Dynamic100</v>
          </cell>
          <cell r="C2" t="str">
            <v>A</v>
          </cell>
        </row>
        <row r="3">
          <cell r="A3">
            <v>363</v>
          </cell>
          <cell r="B3" t="str">
            <v>1Plan</v>
          </cell>
          <cell r="C3" t="str">
            <v>B</v>
          </cell>
        </row>
        <row r="4">
          <cell r="A4">
            <v>364</v>
          </cell>
          <cell r="B4" t="str">
            <v>Smart70</v>
          </cell>
          <cell r="C4" t="str">
            <v>C</v>
          </cell>
        </row>
        <row r="5">
          <cell r="A5">
            <v>365</v>
          </cell>
          <cell r="B5" t="str">
            <v>1Family</v>
          </cell>
          <cell r="C5" t="str">
            <v>D</v>
          </cell>
        </row>
        <row r="6">
          <cell r="A6">
            <v>367</v>
          </cell>
          <cell r="B6" t="str">
            <v>Enterprise Family</v>
          </cell>
          <cell r="C6" t="str">
            <v>E</v>
          </cell>
        </row>
        <row r="7">
          <cell r="A7">
            <v>368</v>
          </cell>
          <cell r="B7" t="str">
            <v>Lite50</v>
          </cell>
          <cell r="C7" t="str">
            <v>F</v>
          </cell>
        </row>
        <row r="8">
          <cell r="A8">
            <v>369</v>
          </cell>
          <cell r="B8" t="str">
            <v>Lite50(Phone)</v>
          </cell>
          <cell r="C8" t="str">
            <v>G</v>
          </cell>
        </row>
        <row r="9">
          <cell r="A9">
            <v>371</v>
          </cell>
          <cell r="B9" t="str">
            <v>FMS Plan</v>
          </cell>
          <cell r="C9" t="str">
            <v>H</v>
          </cell>
        </row>
        <row r="10">
          <cell r="A10">
            <v>376</v>
          </cell>
          <cell r="B10" t="str">
            <v>DG50</v>
          </cell>
          <cell r="C10" t="str">
            <v>I</v>
          </cell>
        </row>
        <row r="11">
          <cell r="A11">
            <v>379</v>
          </cell>
          <cell r="B11" t="str">
            <v>DG150</v>
          </cell>
          <cell r="C11" t="str">
            <v>J</v>
          </cell>
        </row>
        <row r="12">
          <cell r="A12">
            <v>382</v>
          </cell>
          <cell r="B12" t="str">
            <v>BIZ150</v>
          </cell>
          <cell r="C12" t="str">
            <v>K</v>
          </cell>
        </row>
        <row r="13">
          <cell r="A13">
            <v>386</v>
          </cell>
          <cell r="B13" t="str">
            <v>BIZ50</v>
          </cell>
          <cell r="C13" t="str">
            <v>L</v>
          </cell>
        </row>
        <row r="14">
          <cell r="A14">
            <v>389</v>
          </cell>
          <cell r="B14" t="str">
            <v>P100</v>
          </cell>
          <cell r="C14" t="str">
            <v>M</v>
          </cell>
        </row>
        <row r="15">
          <cell r="A15">
            <v>390</v>
          </cell>
          <cell r="B15" t="str">
            <v>P150</v>
          </cell>
          <cell r="C15" t="str">
            <v>N</v>
          </cell>
        </row>
        <row r="16">
          <cell r="A16">
            <v>391</v>
          </cell>
          <cell r="B16" t="str">
            <v>P250</v>
          </cell>
          <cell r="C16" t="str">
            <v>O</v>
          </cell>
        </row>
        <row r="17">
          <cell r="A17">
            <v>394</v>
          </cell>
          <cell r="B17" t="str">
            <v>DG30</v>
          </cell>
          <cell r="C17" t="str">
            <v>P</v>
          </cell>
        </row>
        <row r="18">
          <cell r="A18">
            <v>378</v>
          </cell>
          <cell r="B18" t="str">
            <v>DG250</v>
          </cell>
          <cell r="C18" t="str">
            <v>Q</v>
          </cell>
        </row>
        <row r="19">
          <cell r="A19">
            <v>384</v>
          </cell>
          <cell r="B19" t="str">
            <v>BIZ250</v>
          </cell>
          <cell r="C19" t="str">
            <v>R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-4xxxx"/>
      <sheetName val="Acc_F_Propotioned"/>
      <sheetName val="Pivot-3xx AF Charged"/>
      <sheetName val="AF Charged"/>
      <sheetName val="Pivot 3xx for DG250"/>
      <sheetName val="DG250 AF Charged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Tmcode</v>
          </cell>
          <cell r="B1" t="str">
            <v>Description</v>
          </cell>
          <cell r="C1" t="str">
            <v>Journal seq</v>
          </cell>
        </row>
        <row r="2">
          <cell r="A2">
            <v>362</v>
          </cell>
          <cell r="B2" t="str">
            <v>Dynamic100</v>
          </cell>
          <cell r="C2" t="str">
            <v>A</v>
          </cell>
        </row>
        <row r="3">
          <cell r="A3">
            <v>363</v>
          </cell>
          <cell r="B3" t="str">
            <v>1Plan</v>
          </cell>
          <cell r="C3" t="str">
            <v>B</v>
          </cell>
        </row>
        <row r="4">
          <cell r="A4">
            <v>364</v>
          </cell>
          <cell r="B4" t="str">
            <v>Smart70</v>
          </cell>
          <cell r="C4" t="str">
            <v>C</v>
          </cell>
        </row>
        <row r="5">
          <cell r="A5">
            <v>365</v>
          </cell>
          <cell r="B5" t="str">
            <v>1Family</v>
          </cell>
          <cell r="C5" t="str">
            <v>D</v>
          </cell>
        </row>
        <row r="6">
          <cell r="A6">
            <v>367</v>
          </cell>
          <cell r="B6" t="str">
            <v>Enterprise Family</v>
          </cell>
          <cell r="C6" t="str">
            <v>E</v>
          </cell>
        </row>
        <row r="7">
          <cell r="A7">
            <v>368</v>
          </cell>
          <cell r="B7" t="str">
            <v>Lite50</v>
          </cell>
          <cell r="C7" t="str">
            <v>F</v>
          </cell>
        </row>
        <row r="8">
          <cell r="A8">
            <v>369</v>
          </cell>
          <cell r="B8" t="str">
            <v>Lite50(Phone)</v>
          </cell>
          <cell r="C8" t="str">
            <v>G</v>
          </cell>
        </row>
        <row r="9">
          <cell r="A9">
            <v>371</v>
          </cell>
          <cell r="B9" t="str">
            <v>FMS Plan</v>
          </cell>
          <cell r="C9" t="str">
            <v>H</v>
          </cell>
        </row>
        <row r="10">
          <cell r="A10">
            <v>376</v>
          </cell>
          <cell r="B10" t="str">
            <v>DG50</v>
          </cell>
          <cell r="C10" t="str">
            <v>I</v>
          </cell>
        </row>
        <row r="11">
          <cell r="A11">
            <v>379</v>
          </cell>
          <cell r="B11" t="str">
            <v>DG150</v>
          </cell>
          <cell r="C11" t="str">
            <v>J</v>
          </cell>
        </row>
        <row r="12">
          <cell r="A12">
            <v>382</v>
          </cell>
          <cell r="B12" t="str">
            <v>BIZ150</v>
          </cell>
          <cell r="C12" t="str">
            <v>K</v>
          </cell>
        </row>
        <row r="13">
          <cell r="A13">
            <v>386</v>
          </cell>
          <cell r="B13" t="str">
            <v>BIZ50</v>
          </cell>
          <cell r="C13" t="str">
            <v>L</v>
          </cell>
        </row>
        <row r="14">
          <cell r="A14">
            <v>389</v>
          </cell>
          <cell r="B14" t="str">
            <v>P100</v>
          </cell>
          <cell r="C14" t="str">
            <v>M</v>
          </cell>
        </row>
        <row r="15">
          <cell r="A15">
            <v>390</v>
          </cell>
          <cell r="B15" t="str">
            <v>P150</v>
          </cell>
          <cell r="C15" t="str">
            <v>N</v>
          </cell>
        </row>
        <row r="16">
          <cell r="A16">
            <v>391</v>
          </cell>
          <cell r="B16" t="str">
            <v>P250</v>
          </cell>
          <cell r="C16" t="str">
            <v>O</v>
          </cell>
        </row>
        <row r="17">
          <cell r="A17">
            <v>394</v>
          </cell>
          <cell r="B17" t="str">
            <v>DG30</v>
          </cell>
          <cell r="C17" t="str">
            <v>P</v>
          </cell>
        </row>
        <row r="18">
          <cell r="A18">
            <v>378</v>
          </cell>
          <cell r="B18" t="str">
            <v>DG250</v>
          </cell>
          <cell r="C18" t="str">
            <v>Q</v>
          </cell>
        </row>
        <row r="19">
          <cell r="A19">
            <v>384</v>
          </cell>
          <cell r="B19" t="str">
            <v>BIZ250</v>
          </cell>
          <cell r="C19" t="str">
            <v>R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"/>
      <sheetName val="Sens"/>
      <sheetName val="Ass-1"/>
      <sheetName val="Ass-2"/>
      <sheetName val="Ass-3"/>
      <sheetName val="Ass-4"/>
      <sheetName val="Ass-5"/>
      <sheetName val="Interest"/>
      <sheetName val="Capex"/>
      <sheetName val="BS"/>
      <sheetName val="BS-1(G)"/>
      <sheetName val="CF"/>
      <sheetName val="pd"/>
      <sheetName val="CF-1"/>
      <sheetName val="mcf new"/>
      <sheetName val="comp"/>
      <sheetName val="citi"/>
      <sheetName val="IS"/>
      <sheetName val="is_var"/>
      <sheetName val="IS-1(G)"/>
      <sheetName val="IS-2(G)"/>
      <sheetName val="ecf"/>
      <sheetName val="Tax"/>
      <sheetName val="citi summaryold "/>
      <sheetName val="Pre-Debts"/>
      <sheetName val="IS-4"/>
      <sheetName val="CF-3 old"/>
      <sheetName val="monthly 02 old"/>
      <sheetName val="mcf old"/>
      <sheetName val="Changes"/>
      <sheetName val="Q-o-Q Line"/>
      <sheetName val="left v"/>
      <sheetName val="Query2"/>
      <sheetName val="Factor"/>
      <sheetName val="mcf_new"/>
      <sheetName val="citi_summaryold_"/>
      <sheetName val="CF-3_old"/>
      <sheetName val="monthly_02_old"/>
      <sheetName val="mcf_old"/>
      <sheetName val="Q-o-Q_Line"/>
      <sheetName val="left_v"/>
      <sheetName val="PNL"/>
    </sheetNames>
    <sheetDataSet>
      <sheetData sheetId="0" refreshError="1">
        <row r="1">
          <cell r="A1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"/>
      <sheetName val="scen"/>
      <sheetName val="left v"/>
      <sheetName val="OTHERS"/>
      <sheetName val="RevBgt6-7"/>
      <sheetName val="Fx &amp; Admin"/>
      <sheetName val="Sheet2 (2)"/>
      <sheetName val="6-15"/>
      <sheetName val="left_v"/>
      <sheetName val="Fx_&amp;_Admin"/>
      <sheetName val="Sheet2_(2)"/>
      <sheetName val="Summary of Provision"/>
      <sheetName val="VAPs"/>
      <sheetName val="DSF"/>
      <sheetName val="Fullfillment"/>
      <sheetName val="Pivot Jan2020"/>
      <sheetName val="Data Jan2020"/>
      <sheetName val="SMB Incentive"/>
      <sheetName val="Sheet2"/>
      <sheetName val="Act Oct19"/>
      <sheetName val="Data Sep19"/>
      <sheetName val="Data Oct19"/>
      <sheetName val="Actual Sept19"/>
      <sheetName val="Actual Aug19"/>
      <sheetName val="Data Aug19"/>
      <sheetName val="Data July19"/>
      <sheetName val="Sheet1"/>
      <sheetName val="Algorithm"/>
      <sheetName val="PNL"/>
      <sheetName val="Xplor pattern 08.05"/>
      <sheetName val="Cover"/>
      <sheetName val="General"/>
      <sheetName val="Group structure"/>
      <sheetName val="Exe. Summary"/>
      <sheetName val="Project Info&gt;&gt;&gt;"/>
      <sheetName val="Research"/>
      <sheetName val="Project list"/>
      <sheetName val="List of entities"/>
      <sheetName val="Working&gt;&gt;&gt;"/>
      <sheetName val="ISH"/>
      <sheetName val="ANAV_ISH"/>
      <sheetName val="Present_ISH"/>
      <sheetName val="FS_ISH"/>
      <sheetName val="Project_NTMK"/>
      <sheetName val="NTMK_17"/>
      <sheetName val="Project NTMK summary"/>
      <sheetName val="PIL"/>
      <sheetName val="ANAV_PIL"/>
      <sheetName val="BS_PIL"/>
      <sheetName val="PL_PIL"/>
      <sheetName val="Breakdown_PIL"/>
      <sheetName val="DCF_PIL"/>
      <sheetName val="A. PIL"/>
      <sheetName val="DCF_PIL (VN)"/>
      <sheetName val="DL by entity"/>
      <sheetName val="Interco trans_PIL"/>
      <sheetName val="Outside service"/>
      <sheetName val="NOTE"/>
      <sheetName val="HGPM"/>
      <sheetName val="ANAV_HGPM"/>
      <sheetName val="FS_HGPM"/>
      <sheetName val="PDL"/>
      <sheetName val="BS_PDL"/>
      <sheetName val="PL_PDL"/>
      <sheetName val="FV_PDL"/>
      <sheetName val="DCF_PDL"/>
      <sheetName val="Multiples_PDL"/>
      <sheetName val="BB_FA"/>
      <sheetName val="CBRE_PDL"/>
      <sheetName val="Input Table"/>
    </sheetNames>
    <sheetDataSet>
      <sheetData sheetId="0" refreshError="1">
        <row r="20">
          <cell r="M20" t="str">
            <v>No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>
        <row r="20">
          <cell r="M2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>
        <row r="20">
          <cell r="M20"/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>
            <v>0</v>
          </cell>
          <cell r="B1" t="str">
            <v>Column Labels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>
            <v>0</v>
          </cell>
          <cell r="B2" t="str">
            <v>Dec'11</v>
          </cell>
          <cell r="C2">
            <v>0</v>
          </cell>
          <cell r="D2" t="str">
            <v>Jan'11</v>
          </cell>
          <cell r="E2">
            <v>0</v>
          </cell>
          <cell r="F2" t="str">
            <v>Formula1</v>
          </cell>
          <cell r="G2">
            <v>0</v>
          </cell>
        </row>
        <row r="3">
          <cell r="A3" t="str">
            <v>Row Labels</v>
          </cell>
          <cell r="B3" t="str">
            <v>Sum of Net Activation</v>
          </cell>
          <cell r="C3" t="str">
            <v>Sum of Net Termination</v>
          </cell>
          <cell r="D3" t="str">
            <v>Sum of Net Activation</v>
          </cell>
          <cell r="E3" t="str">
            <v>Sum of Net Termination</v>
          </cell>
          <cell r="F3" t="str">
            <v>Sum of Net Activation</v>
          </cell>
          <cell r="G3" t="str">
            <v>Sum of Net Termination</v>
          </cell>
        </row>
        <row r="4">
          <cell r="A4" t="str">
            <v>Broadband Ambassador</v>
          </cell>
          <cell r="B4">
            <v>807</v>
          </cell>
          <cell r="C4">
            <v>311</v>
          </cell>
          <cell r="D4">
            <v>834</v>
          </cell>
          <cell r="E4">
            <v>334</v>
          </cell>
          <cell r="F4">
            <v>27</v>
          </cell>
          <cell r="G4">
            <v>23</v>
          </cell>
        </row>
        <row r="5">
          <cell r="A5" t="str">
            <v>DiGi Broadband Discover</v>
          </cell>
          <cell r="B5">
            <v>85540</v>
          </cell>
          <cell r="C5">
            <v>40333</v>
          </cell>
          <cell r="D5">
            <v>88421</v>
          </cell>
          <cell r="E5">
            <v>43335</v>
          </cell>
          <cell r="F5">
            <v>2881</v>
          </cell>
          <cell r="G5">
            <v>3002</v>
          </cell>
        </row>
        <row r="6">
          <cell r="A6" t="str">
            <v>DiGi Broadband Discover (Disc)</v>
          </cell>
          <cell r="B6">
            <v>30011</v>
          </cell>
          <cell r="C6">
            <v>21895</v>
          </cell>
          <cell r="D6">
            <v>29986</v>
          </cell>
          <cell r="E6">
            <v>22286</v>
          </cell>
          <cell r="F6">
            <v>-25</v>
          </cell>
          <cell r="G6">
            <v>391</v>
          </cell>
        </row>
        <row r="7">
          <cell r="A7" t="str">
            <v>DiGi Broadband Discover 4GB</v>
          </cell>
          <cell r="B7">
            <v>8130</v>
          </cell>
          <cell r="C7">
            <v>3942</v>
          </cell>
          <cell r="D7">
            <v>8125</v>
          </cell>
          <cell r="E7">
            <v>4158</v>
          </cell>
          <cell r="F7">
            <v>-5</v>
          </cell>
          <cell r="G7">
            <v>216</v>
          </cell>
        </row>
        <row r="8">
          <cell r="A8" t="str">
            <v>DiGi Broadband Discover Day</v>
          </cell>
          <cell r="B8">
            <v>78270</v>
          </cell>
          <cell r="C8">
            <v>27096</v>
          </cell>
          <cell r="D8">
            <v>81344</v>
          </cell>
          <cell r="E8">
            <v>29526</v>
          </cell>
          <cell r="F8">
            <v>3074</v>
          </cell>
          <cell r="G8">
            <v>2430</v>
          </cell>
        </row>
        <row r="9">
          <cell r="A9" t="str">
            <v>DiGi Broadband Discover Lite</v>
          </cell>
          <cell r="B9">
            <v>197</v>
          </cell>
          <cell r="C9">
            <v>78</v>
          </cell>
          <cell r="D9">
            <v>199</v>
          </cell>
          <cell r="E9">
            <v>84</v>
          </cell>
          <cell r="F9">
            <v>2</v>
          </cell>
          <cell r="G9">
            <v>6</v>
          </cell>
        </row>
        <row r="10">
          <cell r="A10" t="str">
            <v>DiGi Broadband Discover-Campus</v>
          </cell>
          <cell r="B10">
            <v>8853</v>
          </cell>
          <cell r="C10">
            <v>6884</v>
          </cell>
          <cell r="D10">
            <v>8849</v>
          </cell>
          <cell r="E10">
            <v>6976</v>
          </cell>
          <cell r="F10">
            <v>-4</v>
          </cell>
          <cell r="G10">
            <v>92</v>
          </cell>
        </row>
        <row r="11">
          <cell r="A11" t="str">
            <v>DiGi Broadband Explore</v>
          </cell>
          <cell r="B11">
            <v>68461</v>
          </cell>
          <cell r="C11">
            <v>51807</v>
          </cell>
          <cell r="D11">
            <v>69021</v>
          </cell>
          <cell r="E11">
            <v>53086</v>
          </cell>
          <cell r="F11">
            <v>560</v>
          </cell>
          <cell r="G11">
            <v>1279</v>
          </cell>
        </row>
        <row r="12">
          <cell r="A12" t="str">
            <v>DiGi Broadband Explore 12GB</v>
          </cell>
          <cell r="B12">
            <v>7465</v>
          </cell>
          <cell r="C12">
            <v>3805</v>
          </cell>
          <cell r="D12">
            <v>7463</v>
          </cell>
          <cell r="E12">
            <v>3985</v>
          </cell>
          <cell r="F12">
            <v>-2</v>
          </cell>
          <cell r="G12">
            <v>180</v>
          </cell>
        </row>
        <row r="13">
          <cell r="A13" t="str">
            <v>DiGi Broadband Explore 16GB</v>
          </cell>
          <cell r="B13">
            <v>2441</v>
          </cell>
          <cell r="C13">
            <v>1745</v>
          </cell>
          <cell r="D13">
            <v>2441</v>
          </cell>
          <cell r="E13">
            <v>1804</v>
          </cell>
          <cell r="F13">
            <v>0</v>
          </cell>
          <cell r="G13">
            <v>59</v>
          </cell>
        </row>
        <row r="14">
          <cell r="A14" t="str">
            <v>DiGi Broadband Explore 6GB</v>
          </cell>
          <cell r="B14">
            <v>2435</v>
          </cell>
          <cell r="C14">
            <v>325</v>
          </cell>
          <cell r="D14">
            <v>2874</v>
          </cell>
          <cell r="E14">
            <v>455</v>
          </cell>
          <cell r="F14">
            <v>439</v>
          </cell>
          <cell r="G14">
            <v>130</v>
          </cell>
        </row>
        <row r="15">
          <cell r="A15" t="str">
            <v>DiGi Broadband Explore Plus</v>
          </cell>
          <cell r="B15">
            <v>674</v>
          </cell>
          <cell r="C15">
            <v>565</v>
          </cell>
          <cell r="D15">
            <v>674</v>
          </cell>
          <cell r="E15">
            <v>592</v>
          </cell>
          <cell r="F15">
            <v>0</v>
          </cell>
          <cell r="G15">
            <v>27</v>
          </cell>
        </row>
        <row r="16">
          <cell r="A16" t="str">
            <v>DiGi Broadband Explore Pro</v>
          </cell>
          <cell r="B16">
            <v>65</v>
          </cell>
          <cell r="C16">
            <v>57</v>
          </cell>
          <cell r="D16">
            <v>65</v>
          </cell>
          <cell r="E16">
            <v>57</v>
          </cell>
          <cell r="F16">
            <v>0</v>
          </cell>
          <cell r="G16">
            <v>0</v>
          </cell>
        </row>
        <row r="17">
          <cell r="A17" t="str">
            <v>DiGi Broadband Extreme</v>
          </cell>
          <cell r="B17">
            <v>1495</v>
          </cell>
          <cell r="C17">
            <v>1281</v>
          </cell>
          <cell r="D17">
            <v>1492</v>
          </cell>
          <cell r="E17">
            <v>1285</v>
          </cell>
          <cell r="F17">
            <v>-3</v>
          </cell>
          <cell r="G17">
            <v>4</v>
          </cell>
        </row>
        <row r="18">
          <cell r="A18" t="str">
            <v>DiGi Broadband Promo Package</v>
          </cell>
          <cell r="B18">
            <v>216</v>
          </cell>
          <cell r="C18">
            <v>98</v>
          </cell>
          <cell r="D18">
            <v>216</v>
          </cell>
          <cell r="E18">
            <v>99</v>
          </cell>
          <cell r="F18">
            <v>0</v>
          </cell>
          <cell r="G18">
            <v>1</v>
          </cell>
        </row>
        <row r="19">
          <cell r="A19" t="str">
            <v>DiGi iPad Basic</v>
          </cell>
          <cell r="B19">
            <v>2312</v>
          </cell>
          <cell r="C19">
            <v>241</v>
          </cell>
          <cell r="D19">
            <v>2584</v>
          </cell>
          <cell r="E19">
            <v>344</v>
          </cell>
          <cell r="F19">
            <v>272</v>
          </cell>
          <cell r="G19">
            <v>103</v>
          </cell>
        </row>
        <row r="20">
          <cell r="A20" t="str">
            <v>DiGi iPad Lite</v>
          </cell>
          <cell r="B20">
            <v>457</v>
          </cell>
          <cell r="C20">
            <v>53</v>
          </cell>
          <cell r="D20">
            <v>498</v>
          </cell>
          <cell r="E20">
            <v>76</v>
          </cell>
          <cell r="F20">
            <v>41</v>
          </cell>
          <cell r="G20">
            <v>23</v>
          </cell>
        </row>
        <row r="21">
          <cell r="A21" t="str">
            <v>DiGi iPad Pro</v>
          </cell>
          <cell r="B21">
            <v>627</v>
          </cell>
          <cell r="C21">
            <v>81</v>
          </cell>
          <cell r="D21">
            <v>705</v>
          </cell>
          <cell r="E21">
            <v>114</v>
          </cell>
          <cell r="F21">
            <v>78</v>
          </cell>
          <cell r="G21">
            <v>33</v>
          </cell>
        </row>
        <row r="22">
          <cell r="A22" t="str">
            <v>Zero-rate Discover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</row>
        <row r="23">
          <cell r="A23" t="str">
            <v>(blank)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Grand Total</v>
          </cell>
          <cell r="B24">
            <v>298457</v>
          </cell>
          <cell r="C24">
            <v>160598</v>
          </cell>
          <cell r="D24">
            <v>305792</v>
          </cell>
          <cell r="E24">
            <v>168597</v>
          </cell>
          <cell r="F24">
            <v>7335</v>
          </cell>
          <cell r="G24">
            <v>7999</v>
          </cell>
        </row>
        <row r="26">
          <cell r="A26">
            <v>0</v>
          </cell>
          <cell r="B26" t="str">
            <v>Column Labels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>
            <v>0</v>
          </cell>
          <cell r="B27" t="str">
            <v>Jan'11</v>
          </cell>
          <cell r="C27">
            <v>0</v>
          </cell>
          <cell r="D27" t="str">
            <v>Feb'11</v>
          </cell>
          <cell r="E27">
            <v>0</v>
          </cell>
          <cell r="F27" t="str">
            <v>Formula1</v>
          </cell>
          <cell r="G27">
            <v>0</v>
          </cell>
        </row>
        <row r="28">
          <cell r="A28" t="str">
            <v>Row Labels</v>
          </cell>
          <cell r="B28" t="str">
            <v>Sum of Net Activation</v>
          </cell>
          <cell r="C28" t="str">
            <v>Sum of Net Termination</v>
          </cell>
          <cell r="D28" t="str">
            <v>Sum of Net Activation</v>
          </cell>
          <cell r="E28" t="str">
            <v>Sum of Net Termination</v>
          </cell>
          <cell r="F28" t="str">
            <v>Sum of Net Activation</v>
          </cell>
          <cell r="G28" t="str">
            <v>Sum of Net Termination</v>
          </cell>
        </row>
        <row r="29">
          <cell r="A29" t="str">
            <v>Broadband Ambassador</v>
          </cell>
          <cell r="B29">
            <v>834</v>
          </cell>
          <cell r="C29">
            <v>334</v>
          </cell>
          <cell r="D29">
            <v>853</v>
          </cell>
          <cell r="E29">
            <v>350</v>
          </cell>
          <cell r="F29">
            <v>19</v>
          </cell>
          <cell r="G29">
            <v>16</v>
          </cell>
        </row>
        <row r="30">
          <cell r="A30" t="str">
            <v>DiGi Broadband Discover</v>
          </cell>
          <cell r="B30">
            <v>88421</v>
          </cell>
          <cell r="C30">
            <v>43335</v>
          </cell>
          <cell r="D30">
            <v>91054</v>
          </cell>
          <cell r="E30">
            <v>46597</v>
          </cell>
          <cell r="F30">
            <v>2633</v>
          </cell>
          <cell r="G30">
            <v>3262</v>
          </cell>
        </row>
        <row r="31">
          <cell r="A31" t="str">
            <v>DiGi Broadband Discover (Disc)</v>
          </cell>
          <cell r="B31">
            <v>29986</v>
          </cell>
          <cell r="C31">
            <v>22286</v>
          </cell>
          <cell r="D31">
            <v>29962</v>
          </cell>
          <cell r="E31">
            <v>22708</v>
          </cell>
          <cell r="F31">
            <v>-24</v>
          </cell>
          <cell r="G31">
            <v>422</v>
          </cell>
        </row>
        <row r="32">
          <cell r="A32" t="str">
            <v>DiGi Broadband Discover 4GB</v>
          </cell>
          <cell r="B32">
            <v>8125</v>
          </cell>
          <cell r="C32">
            <v>4158</v>
          </cell>
          <cell r="D32">
            <v>8118</v>
          </cell>
          <cell r="E32">
            <v>4355</v>
          </cell>
          <cell r="F32">
            <v>-7</v>
          </cell>
          <cell r="G32">
            <v>197</v>
          </cell>
        </row>
        <row r="33">
          <cell r="A33" t="str">
            <v>DiGi Broadband Discover Day</v>
          </cell>
          <cell r="B33">
            <v>81344</v>
          </cell>
          <cell r="C33">
            <v>29526</v>
          </cell>
          <cell r="D33">
            <v>84182</v>
          </cell>
          <cell r="E33">
            <v>32396</v>
          </cell>
          <cell r="F33">
            <v>2838</v>
          </cell>
          <cell r="G33">
            <v>2870</v>
          </cell>
        </row>
        <row r="34">
          <cell r="A34" t="str">
            <v>DiGi Broadband Discover Lite</v>
          </cell>
          <cell r="B34">
            <v>199</v>
          </cell>
          <cell r="C34">
            <v>84</v>
          </cell>
          <cell r="D34">
            <v>208</v>
          </cell>
          <cell r="E34">
            <v>93</v>
          </cell>
          <cell r="F34">
            <v>9</v>
          </cell>
          <cell r="G34">
            <v>9</v>
          </cell>
        </row>
        <row r="35">
          <cell r="A35" t="str">
            <v>DiGi Broadband Discover-Campus</v>
          </cell>
          <cell r="B35">
            <v>8849</v>
          </cell>
          <cell r="C35">
            <v>6976</v>
          </cell>
          <cell r="D35">
            <v>8841</v>
          </cell>
          <cell r="E35">
            <v>7108</v>
          </cell>
          <cell r="F35">
            <v>-8</v>
          </cell>
          <cell r="G35">
            <v>132</v>
          </cell>
        </row>
        <row r="36">
          <cell r="A36" t="str">
            <v>DiGi Broadband Explore</v>
          </cell>
          <cell r="B36">
            <v>69021</v>
          </cell>
          <cell r="C36">
            <v>53086</v>
          </cell>
          <cell r="D36">
            <v>69449</v>
          </cell>
          <cell r="E36">
            <v>54421</v>
          </cell>
          <cell r="F36">
            <v>428</v>
          </cell>
          <cell r="G36">
            <v>1335</v>
          </cell>
        </row>
        <row r="37">
          <cell r="A37" t="str">
            <v>DiGi Broadband Explore 12GB</v>
          </cell>
          <cell r="B37">
            <v>7463</v>
          </cell>
          <cell r="C37">
            <v>3985</v>
          </cell>
          <cell r="D37">
            <v>7446</v>
          </cell>
          <cell r="E37">
            <v>4181</v>
          </cell>
          <cell r="F37">
            <v>-17</v>
          </cell>
          <cell r="G37">
            <v>196</v>
          </cell>
        </row>
        <row r="38">
          <cell r="A38" t="str">
            <v>DiGi Broadband Explore 16GB</v>
          </cell>
          <cell r="B38">
            <v>2441</v>
          </cell>
          <cell r="C38">
            <v>1804</v>
          </cell>
          <cell r="D38">
            <v>2444</v>
          </cell>
          <cell r="E38">
            <v>1848</v>
          </cell>
          <cell r="F38">
            <v>3</v>
          </cell>
          <cell r="G38">
            <v>44</v>
          </cell>
        </row>
        <row r="39">
          <cell r="A39" t="str">
            <v>DiGi Broadband Explore 6GB</v>
          </cell>
          <cell r="B39">
            <v>2874</v>
          </cell>
          <cell r="C39">
            <v>455</v>
          </cell>
          <cell r="D39">
            <v>3147</v>
          </cell>
          <cell r="E39">
            <v>613</v>
          </cell>
          <cell r="F39">
            <v>273</v>
          </cell>
          <cell r="G39">
            <v>158</v>
          </cell>
        </row>
        <row r="40">
          <cell r="A40" t="str">
            <v>DiGi Broadband Explore Plus</v>
          </cell>
          <cell r="B40">
            <v>674</v>
          </cell>
          <cell r="C40">
            <v>592</v>
          </cell>
          <cell r="D40">
            <v>674</v>
          </cell>
          <cell r="E40">
            <v>604</v>
          </cell>
          <cell r="F40">
            <v>0</v>
          </cell>
          <cell r="G40">
            <v>12</v>
          </cell>
        </row>
        <row r="41">
          <cell r="A41" t="str">
            <v>DiGi Broadband Explore Pro</v>
          </cell>
          <cell r="B41">
            <v>65</v>
          </cell>
          <cell r="C41">
            <v>57</v>
          </cell>
          <cell r="D41">
            <v>64</v>
          </cell>
          <cell r="E41">
            <v>58</v>
          </cell>
          <cell r="F41">
            <v>-1</v>
          </cell>
          <cell r="G41">
            <v>1</v>
          </cell>
        </row>
        <row r="42">
          <cell r="A42" t="str">
            <v>DiGi Broadband Extreme</v>
          </cell>
          <cell r="B42">
            <v>1492</v>
          </cell>
          <cell r="C42">
            <v>1285</v>
          </cell>
          <cell r="D42">
            <v>1491</v>
          </cell>
          <cell r="E42">
            <v>1294</v>
          </cell>
          <cell r="F42">
            <v>-1</v>
          </cell>
          <cell r="G42">
            <v>9</v>
          </cell>
        </row>
        <row r="43">
          <cell r="A43" t="str">
            <v>DiGi Broadband Promo Package</v>
          </cell>
          <cell r="B43">
            <v>216</v>
          </cell>
          <cell r="C43">
            <v>99</v>
          </cell>
          <cell r="D43">
            <v>226</v>
          </cell>
          <cell r="E43">
            <v>101</v>
          </cell>
          <cell r="F43">
            <v>10</v>
          </cell>
          <cell r="G43">
            <v>2</v>
          </cell>
        </row>
        <row r="44">
          <cell r="A44" t="str">
            <v>DiGi iPad Basic</v>
          </cell>
          <cell r="B44">
            <v>2584</v>
          </cell>
          <cell r="C44">
            <v>344</v>
          </cell>
          <cell r="D44">
            <v>2777</v>
          </cell>
          <cell r="E44">
            <v>483</v>
          </cell>
          <cell r="F44">
            <v>193</v>
          </cell>
          <cell r="G44">
            <v>139</v>
          </cell>
        </row>
        <row r="45">
          <cell r="A45" t="str">
            <v>DiGi iPad Lite</v>
          </cell>
          <cell r="B45">
            <v>498</v>
          </cell>
          <cell r="C45">
            <v>76</v>
          </cell>
          <cell r="D45">
            <v>516</v>
          </cell>
          <cell r="E45">
            <v>97</v>
          </cell>
          <cell r="F45">
            <v>18</v>
          </cell>
          <cell r="G45">
            <v>21</v>
          </cell>
        </row>
        <row r="46">
          <cell r="A46" t="str">
            <v>DiGi iPad Pro</v>
          </cell>
          <cell r="B46">
            <v>705</v>
          </cell>
          <cell r="C46">
            <v>114</v>
          </cell>
          <cell r="D46">
            <v>755</v>
          </cell>
          <cell r="E46">
            <v>142</v>
          </cell>
          <cell r="F46">
            <v>50</v>
          </cell>
          <cell r="G46">
            <v>28</v>
          </cell>
        </row>
        <row r="47">
          <cell r="A47" t="str">
            <v>Zero-rate Discover</v>
          </cell>
          <cell r="B47">
            <v>1</v>
          </cell>
          <cell r="C47">
            <v>1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</row>
        <row r="48">
          <cell r="A48" t="str">
            <v>Grand Total</v>
          </cell>
          <cell r="B48">
            <v>305792</v>
          </cell>
          <cell r="C48">
            <v>168597</v>
          </cell>
          <cell r="D48">
            <v>312208</v>
          </cell>
          <cell r="E48">
            <v>177450</v>
          </cell>
          <cell r="F48">
            <v>6416</v>
          </cell>
          <cell r="G48">
            <v>8853</v>
          </cell>
        </row>
        <row r="50">
          <cell r="A50">
            <v>0</v>
          </cell>
          <cell r="B50" t="str">
            <v>Column Labels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>
            <v>0</v>
          </cell>
          <cell r="B51" t="str">
            <v>Feb'12</v>
          </cell>
          <cell r="C51">
            <v>0</v>
          </cell>
          <cell r="D51" t="str">
            <v>Mar'12</v>
          </cell>
          <cell r="E51">
            <v>0</v>
          </cell>
          <cell r="F51" t="str">
            <v>Formula1</v>
          </cell>
          <cell r="G51">
            <v>0</v>
          </cell>
        </row>
        <row r="52">
          <cell r="A52" t="str">
            <v>Row Labels</v>
          </cell>
          <cell r="B52" t="str">
            <v>Sum of Net Activation</v>
          </cell>
          <cell r="C52" t="str">
            <v>Sum of Net Termination</v>
          </cell>
          <cell r="D52" t="str">
            <v>Sum of Net Activation</v>
          </cell>
          <cell r="E52" t="str">
            <v>Sum of Net Termination</v>
          </cell>
          <cell r="F52" t="str">
            <v>Sum of Net Activation</v>
          </cell>
          <cell r="G52" t="str">
            <v>Sum of Net Termination</v>
          </cell>
        </row>
        <row r="53">
          <cell r="A53" t="str">
            <v>Broadband Ambassador</v>
          </cell>
          <cell r="B53">
            <v>853</v>
          </cell>
          <cell r="C53">
            <v>350</v>
          </cell>
          <cell r="D53">
            <v>898</v>
          </cell>
          <cell r="E53">
            <v>376</v>
          </cell>
          <cell r="F53">
            <v>45</v>
          </cell>
          <cell r="G53">
            <v>26</v>
          </cell>
        </row>
        <row r="54">
          <cell r="A54" t="str">
            <v>DiGi Broadband Discover</v>
          </cell>
          <cell r="B54">
            <v>91054</v>
          </cell>
          <cell r="C54">
            <v>46597</v>
          </cell>
          <cell r="D54">
            <v>93961</v>
          </cell>
          <cell r="E54">
            <v>49777</v>
          </cell>
          <cell r="F54">
            <v>2907</v>
          </cell>
          <cell r="G54">
            <v>3180</v>
          </cell>
        </row>
        <row r="55">
          <cell r="A55" t="str">
            <v>DiGi Broadband Discover (Disc)</v>
          </cell>
          <cell r="B55">
            <v>29962</v>
          </cell>
          <cell r="C55">
            <v>22708</v>
          </cell>
          <cell r="D55">
            <v>29942</v>
          </cell>
          <cell r="E55">
            <v>23103</v>
          </cell>
          <cell r="F55">
            <v>-20</v>
          </cell>
          <cell r="G55">
            <v>395</v>
          </cell>
        </row>
        <row r="56">
          <cell r="A56" t="str">
            <v>DiGi Broadband Discover 4GB</v>
          </cell>
          <cell r="B56">
            <v>8118</v>
          </cell>
          <cell r="C56">
            <v>4355</v>
          </cell>
          <cell r="D56">
            <v>8113</v>
          </cell>
          <cell r="E56">
            <v>4512</v>
          </cell>
          <cell r="F56">
            <v>-5</v>
          </cell>
          <cell r="G56">
            <v>157</v>
          </cell>
        </row>
        <row r="57">
          <cell r="A57" t="str">
            <v>DiGi Broadband Discover Day</v>
          </cell>
          <cell r="B57">
            <v>84182</v>
          </cell>
          <cell r="C57">
            <v>32396</v>
          </cell>
          <cell r="D57">
            <v>87485</v>
          </cell>
          <cell r="E57">
            <v>34904</v>
          </cell>
          <cell r="F57">
            <v>3303</v>
          </cell>
          <cell r="G57">
            <v>2508</v>
          </cell>
        </row>
        <row r="58">
          <cell r="A58" t="str">
            <v>DiGi Broadband Discover Lite</v>
          </cell>
          <cell r="B58">
            <v>208</v>
          </cell>
          <cell r="C58">
            <v>93</v>
          </cell>
          <cell r="D58">
            <v>213</v>
          </cell>
          <cell r="E58">
            <v>99</v>
          </cell>
          <cell r="F58">
            <v>5</v>
          </cell>
          <cell r="G58">
            <v>6</v>
          </cell>
        </row>
        <row r="59">
          <cell r="A59" t="str">
            <v>DiGi Broadband Discover-Campus</v>
          </cell>
          <cell r="B59">
            <v>8841</v>
          </cell>
          <cell r="C59">
            <v>7108</v>
          </cell>
          <cell r="D59">
            <v>8837</v>
          </cell>
          <cell r="E59">
            <v>7199</v>
          </cell>
          <cell r="F59">
            <v>-4</v>
          </cell>
          <cell r="G59">
            <v>91</v>
          </cell>
        </row>
        <row r="60">
          <cell r="A60" t="str">
            <v>DiGi Broadband Explore</v>
          </cell>
          <cell r="B60">
            <v>69449</v>
          </cell>
          <cell r="C60">
            <v>54421</v>
          </cell>
          <cell r="D60">
            <v>69992</v>
          </cell>
          <cell r="E60">
            <v>55613</v>
          </cell>
          <cell r="F60">
            <v>543</v>
          </cell>
          <cell r="G60">
            <v>1192</v>
          </cell>
        </row>
        <row r="61">
          <cell r="A61" t="str">
            <v>DiGi Broadband Explore 12GB</v>
          </cell>
          <cell r="B61">
            <v>7446</v>
          </cell>
          <cell r="C61">
            <v>4181</v>
          </cell>
          <cell r="D61">
            <v>7440</v>
          </cell>
          <cell r="E61">
            <v>4362</v>
          </cell>
          <cell r="F61">
            <v>-6</v>
          </cell>
          <cell r="G61">
            <v>181</v>
          </cell>
        </row>
        <row r="62">
          <cell r="A62" t="str">
            <v>DiGi Broadband Explore 16GB</v>
          </cell>
          <cell r="B62">
            <v>2444</v>
          </cell>
          <cell r="C62">
            <v>1848</v>
          </cell>
          <cell r="D62">
            <v>2451</v>
          </cell>
          <cell r="E62">
            <v>1897</v>
          </cell>
          <cell r="F62">
            <v>7</v>
          </cell>
          <cell r="G62">
            <v>49</v>
          </cell>
        </row>
        <row r="63">
          <cell r="A63" t="str">
            <v>DiGi Broadband Explore 6GB</v>
          </cell>
          <cell r="B63">
            <v>3147</v>
          </cell>
          <cell r="C63">
            <v>613</v>
          </cell>
          <cell r="D63">
            <v>3408</v>
          </cell>
          <cell r="E63">
            <v>783</v>
          </cell>
          <cell r="F63">
            <v>261</v>
          </cell>
          <cell r="G63">
            <v>170</v>
          </cell>
        </row>
        <row r="64">
          <cell r="A64" t="str">
            <v>DiGi Broadband Explore Plus</v>
          </cell>
          <cell r="B64">
            <v>674</v>
          </cell>
          <cell r="C64">
            <v>604</v>
          </cell>
          <cell r="D64">
            <v>674</v>
          </cell>
          <cell r="E64">
            <v>612</v>
          </cell>
          <cell r="F64">
            <v>0</v>
          </cell>
          <cell r="G64">
            <v>8</v>
          </cell>
        </row>
        <row r="65">
          <cell r="A65" t="str">
            <v>DiGi Broadband Explore Pro</v>
          </cell>
          <cell r="B65">
            <v>64</v>
          </cell>
          <cell r="C65">
            <v>58</v>
          </cell>
          <cell r="D65">
            <v>64</v>
          </cell>
          <cell r="E65">
            <v>58</v>
          </cell>
          <cell r="F65">
            <v>0</v>
          </cell>
          <cell r="G65">
            <v>0</v>
          </cell>
        </row>
        <row r="66">
          <cell r="A66" t="str">
            <v>DiGi Broadband Extreme</v>
          </cell>
          <cell r="B66">
            <v>1491</v>
          </cell>
          <cell r="C66">
            <v>1294</v>
          </cell>
          <cell r="D66">
            <v>1489</v>
          </cell>
          <cell r="E66">
            <v>1308</v>
          </cell>
          <cell r="F66">
            <v>-2</v>
          </cell>
          <cell r="G66">
            <v>14</v>
          </cell>
        </row>
        <row r="67">
          <cell r="A67" t="str">
            <v>DiGi Broadband Promo Package</v>
          </cell>
          <cell r="B67">
            <v>226</v>
          </cell>
          <cell r="C67">
            <v>101</v>
          </cell>
          <cell r="D67">
            <v>226</v>
          </cell>
          <cell r="E67">
            <v>103</v>
          </cell>
          <cell r="F67">
            <v>0</v>
          </cell>
          <cell r="G67">
            <v>2</v>
          </cell>
        </row>
        <row r="68">
          <cell r="A68" t="str">
            <v>DiGi iPad Basic</v>
          </cell>
          <cell r="B68">
            <v>2777</v>
          </cell>
          <cell r="C68">
            <v>483</v>
          </cell>
          <cell r="D68">
            <v>2940</v>
          </cell>
          <cell r="E68">
            <v>583</v>
          </cell>
          <cell r="F68">
            <v>163</v>
          </cell>
          <cell r="G68">
            <v>100</v>
          </cell>
        </row>
        <row r="69">
          <cell r="A69" t="str">
            <v>DiGi iPad Lite</v>
          </cell>
          <cell r="B69">
            <v>516</v>
          </cell>
          <cell r="C69">
            <v>97</v>
          </cell>
          <cell r="D69">
            <v>532</v>
          </cell>
          <cell r="E69">
            <v>119</v>
          </cell>
          <cell r="F69">
            <v>16</v>
          </cell>
          <cell r="G69">
            <v>22</v>
          </cell>
        </row>
        <row r="70">
          <cell r="A70" t="str">
            <v>DiGi iPad Pro</v>
          </cell>
          <cell r="B70">
            <v>755</v>
          </cell>
          <cell r="C70">
            <v>142</v>
          </cell>
          <cell r="D70">
            <v>800</v>
          </cell>
          <cell r="E70">
            <v>176</v>
          </cell>
          <cell r="F70">
            <v>45</v>
          </cell>
          <cell r="G70">
            <v>34</v>
          </cell>
        </row>
        <row r="71">
          <cell r="A71" t="str">
            <v>Zero-rate Discover</v>
          </cell>
          <cell r="B71">
            <v>1</v>
          </cell>
          <cell r="C71">
            <v>1</v>
          </cell>
          <cell r="D71">
            <v>1</v>
          </cell>
          <cell r="E71">
            <v>1</v>
          </cell>
          <cell r="F71">
            <v>0</v>
          </cell>
          <cell r="G71">
            <v>0</v>
          </cell>
        </row>
        <row r="72">
          <cell r="A72" t="str">
            <v>Grand Total</v>
          </cell>
          <cell r="B72">
            <v>312208</v>
          </cell>
          <cell r="C72">
            <v>177450</v>
          </cell>
          <cell r="D72">
            <v>319466</v>
          </cell>
          <cell r="E72">
            <v>185585</v>
          </cell>
          <cell r="F72">
            <v>7258</v>
          </cell>
          <cell r="G72">
            <v>8135</v>
          </cell>
        </row>
        <row r="74">
          <cell r="A74">
            <v>0</v>
          </cell>
          <cell r="B74" t="str">
            <v>Column Labels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0</v>
          </cell>
          <cell r="B75" t="str">
            <v>Mar'12</v>
          </cell>
          <cell r="C75">
            <v>0</v>
          </cell>
          <cell r="D75" t="str">
            <v>Apr'12</v>
          </cell>
          <cell r="E75">
            <v>0</v>
          </cell>
          <cell r="F75" t="str">
            <v>Formula1</v>
          </cell>
          <cell r="G75">
            <v>0</v>
          </cell>
        </row>
        <row r="76">
          <cell r="A76" t="str">
            <v>Row Labels</v>
          </cell>
          <cell r="B76" t="str">
            <v>Sum of Net Activation</v>
          </cell>
          <cell r="C76" t="str">
            <v>Sum of Net Termination</v>
          </cell>
          <cell r="D76" t="str">
            <v>Sum of Net Activation</v>
          </cell>
          <cell r="E76" t="str">
            <v>Sum of Net Termination</v>
          </cell>
          <cell r="F76" t="str">
            <v>Sum of Net Activation</v>
          </cell>
          <cell r="G76" t="str">
            <v>Sum of Net Termination</v>
          </cell>
        </row>
        <row r="77">
          <cell r="A77" t="str">
            <v>Broadband Ambassador</v>
          </cell>
          <cell r="B77">
            <v>898</v>
          </cell>
          <cell r="C77">
            <v>376</v>
          </cell>
          <cell r="D77">
            <v>926</v>
          </cell>
          <cell r="E77">
            <v>398</v>
          </cell>
          <cell r="F77">
            <v>28</v>
          </cell>
          <cell r="G77">
            <v>22</v>
          </cell>
        </row>
        <row r="78">
          <cell r="A78" t="str">
            <v>DiGi Broadband Discover</v>
          </cell>
          <cell r="B78">
            <v>93961</v>
          </cell>
          <cell r="C78">
            <v>49777</v>
          </cell>
          <cell r="D78">
            <v>96327</v>
          </cell>
          <cell r="E78">
            <v>52594</v>
          </cell>
          <cell r="F78">
            <v>2366</v>
          </cell>
          <cell r="G78">
            <v>2817</v>
          </cell>
        </row>
        <row r="79">
          <cell r="A79" t="str">
            <v>DiGi Broadband Discover (Disc)</v>
          </cell>
          <cell r="B79">
            <v>29942</v>
          </cell>
          <cell r="C79">
            <v>23103</v>
          </cell>
          <cell r="D79">
            <v>29924</v>
          </cell>
          <cell r="E79">
            <v>23472</v>
          </cell>
          <cell r="F79">
            <v>-18</v>
          </cell>
          <cell r="G79">
            <v>369</v>
          </cell>
        </row>
        <row r="80">
          <cell r="A80" t="str">
            <v>DiGi Broadband Discover 4GB</v>
          </cell>
          <cell r="B80">
            <v>8113</v>
          </cell>
          <cell r="C80">
            <v>4512</v>
          </cell>
          <cell r="D80">
            <v>8099</v>
          </cell>
          <cell r="E80">
            <v>4647</v>
          </cell>
          <cell r="F80">
            <v>-14</v>
          </cell>
          <cell r="G80">
            <v>135</v>
          </cell>
        </row>
        <row r="81">
          <cell r="A81" t="str">
            <v>DiGi Broadband Discover Day</v>
          </cell>
          <cell r="B81">
            <v>87485</v>
          </cell>
          <cell r="C81">
            <v>34904</v>
          </cell>
          <cell r="D81">
            <v>90057</v>
          </cell>
          <cell r="E81">
            <v>37504</v>
          </cell>
          <cell r="F81">
            <v>2572</v>
          </cell>
          <cell r="G81">
            <v>2600</v>
          </cell>
        </row>
        <row r="82">
          <cell r="A82" t="str">
            <v>DiGi Broadband Discover Lite</v>
          </cell>
          <cell r="B82">
            <v>213</v>
          </cell>
          <cell r="C82">
            <v>99</v>
          </cell>
          <cell r="D82">
            <v>218</v>
          </cell>
          <cell r="E82">
            <v>104</v>
          </cell>
          <cell r="F82">
            <v>5</v>
          </cell>
          <cell r="G82">
            <v>5</v>
          </cell>
        </row>
        <row r="83">
          <cell r="A83" t="str">
            <v>DiGi Broadband Discover-Campus</v>
          </cell>
          <cell r="B83">
            <v>8837</v>
          </cell>
          <cell r="C83">
            <v>7199</v>
          </cell>
          <cell r="D83">
            <v>8833</v>
          </cell>
          <cell r="E83">
            <v>7292</v>
          </cell>
          <cell r="F83">
            <v>-4</v>
          </cell>
          <cell r="G83">
            <v>93</v>
          </cell>
        </row>
        <row r="84">
          <cell r="A84" t="str">
            <v>DiGi Broadband Explore</v>
          </cell>
          <cell r="B84">
            <v>69992</v>
          </cell>
          <cell r="C84">
            <v>55613</v>
          </cell>
          <cell r="D84">
            <v>70446</v>
          </cell>
          <cell r="E84">
            <v>56756</v>
          </cell>
          <cell r="F84">
            <v>454</v>
          </cell>
          <cell r="G84">
            <v>1143</v>
          </cell>
        </row>
        <row r="85">
          <cell r="A85" t="str">
            <v>DiGi Broadband Explore 12GB</v>
          </cell>
          <cell r="B85">
            <v>7440</v>
          </cell>
          <cell r="C85">
            <v>4362</v>
          </cell>
          <cell r="D85">
            <v>7434</v>
          </cell>
          <cell r="E85">
            <v>4531</v>
          </cell>
          <cell r="F85">
            <v>-6</v>
          </cell>
          <cell r="G85">
            <v>169</v>
          </cell>
        </row>
        <row r="86">
          <cell r="A86" t="str">
            <v>DiGi Broadband Explore 16GB</v>
          </cell>
          <cell r="B86">
            <v>2451</v>
          </cell>
          <cell r="C86">
            <v>1897</v>
          </cell>
          <cell r="D86">
            <v>2464</v>
          </cell>
          <cell r="E86">
            <v>1937</v>
          </cell>
          <cell r="F86">
            <v>13</v>
          </cell>
          <cell r="G86">
            <v>40</v>
          </cell>
        </row>
        <row r="87">
          <cell r="A87" t="str">
            <v>DiGi Broadband Explore 6GB</v>
          </cell>
          <cell r="B87">
            <v>3408</v>
          </cell>
          <cell r="C87">
            <v>783</v>
          </cell>
          <cell r="D87">
            <v>3644</v>
          </cell>
          <cell r="E87">
            <v>945</v>
          </cell>
          <cell r="F87">
            <v>236</v>
          </cell>
          <cell r="G87">
            <v>162</v>
          </cell>
        </row>
        <row r="88">
          <cell r="A88" t="str">
            <v>DiGi Broadband Explore Plus</v>
          </cell>
          <cell r="B88">
            <v>674</v>
          </cell>
          <cell r="C88">
            <v>612</v>
          </cell>
          <cell r="D88">
            <v>674</v>
          </cell>
          <cell r="E88">
            <v>618</v>
          </cell>
          <cell r="F88">
            <v>0</v>
          </cell>
          <cell r="G88">
            <v>6</v>
          </cell>
        </row>
        <row r="89">
          <cell r="A89" t="str">
            <v>DiGi Broadband Explore Pro</v>
          </cell>
          <cell r="B89">
            <v>64</v>
          </cell>
          <cell r="C89">
            <v>58</v>
          </cell>
          <cell r="D89">
            <v>64</v>
          </cell>
          <cell r="E89">
            <v>58</v>
          </cell>
          <cell r="F89">
            <v>0</v>
          </cell>
          <cell r="G89">
            <v>0</v>
          </cell>
        </row>
        <row r="90">
          <cell r="A90" t="str">
            <v>DiGi Broadband Extreme</v>
          </cell>
          <cell r="B90">
            <v>1489</v>
          </cell>
          <cell r="C90">
            <v>1308</v>
          </cell>
          <cell r="D90">
            <v>1488</v>
          </cell>
          <cell r="E90">
            <v>1313</v>
          </cell>
          <cell r="F90">
            <v>-1</v>
          </cell>
          <cell r="G90">
            <v>5</v>
          </cell>
        </row>
        <row r="91">
          <cell r="A91" t="str">
            <v>DiGi Broadband Promo Package</v>
          </cell>
          <cell r="B91">
            <v>226</v>
          </cell>
          <cell r="C91">
            <v>103</v>
          </cell>
          <cell r="D91">
            <v>226</v>
          </cell>
          <cell r="E91">
            <v>104</v>
          </cell>
          <cell r="F91">
            <v>0</v>
          </cell>
          <cell r="G91">
            <v>1</v>
          </cell>
        </row>
        <row r="92">
          <cell r="A92" t="str">
            <v>DiGi iPad Basic</v>
          </cell>
          <cell r="B92">
            <v>2940</v>
          </cell>
          <cell r="C92">
            <v>583</v>
          </cell>
          <cell r="D92">
            <v>3144</v>
          </cell>
          <cell r="E92">
            <v>678</v>
          </cell>
          <cell r="F92">
            <v>204</v>
          </cell>
          <cell r="G92">
            <v>95</v>
          </cell>
        </row>
        <row r="93">
          <cell r="A93" t="str">
            <v>DiGi iPad Lite</v>
          </cell>
          <cell r="B93">
            <v>532</v>
          </cell>
          <cell r="C93">
            <v>119</v>
          </cell>
          <cell r="D93">
            <v>577</v>
          </cell>
          <cell r="E93">
            <v>138</v>
          </cell>
          <cell r="F93">
            <v>45</v>
          </cell>
          <cell r="G93">
            <v>19</v>
          </cell>
        </row>
        <row r="94">
          <cell r="A94" t="str">
            <v>DiGi iPad Pro</v>
          </cell>
          <cell r="B94">
            <v>800</v>
          </cell>
          <cell r="C94">
            <v>176</v>
          </cell>
          <cell r="D94">
            <v>859</v>
          </cell>
          <cell r="E94">
            <v>211</v>
          </cell>
          <cell r="F94">
            <v>59</v>
          </cell>
          <cell r="G94">
            <v>35</v>
          </cell>
        </row>
        <row r="95">
          <cell r="A95" t="str">
            <v>Zero-rate Discover</v>
          </cell>
          <cell r="B95">
            <v>1</v>
          </cell>
          <cell r="C95">
            <v>1</v>
          </cell>
          <cell r="D95">
            <v>1</v>
          </cell>
          <cell r="E95">
            <v>1</v>
          </cell>
          <cell r="F95">
            <v>0</v>
          </cell>
          <cell r="G95">
            <v>0</v>
          </cell>
        </row>
        <row r="96">
          <cell r="A96" t="str">
            <v>Grand Total</v>
          </cell>
          <cell r="B96">
            <v>319466</v>
          </cell>
          <cell r="C96">
            <v>185585</v>
          </cell>
          <cell r="D96">
            <v>325405</v>
          </cell>
          <cell r="E96">
            <v>193301</v>
          </cell>
          <cell r="F96">
            <v>5939</v>
          </cell>
          <cell r="G96">
            <v>7716</v>
          </cell>
        </row>
        <row r="98">
          <cell r="A98">
            <v>0</v>
          </cell>
          <cell r="B98" t="str">
            <v>Column Labels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0</v>
          </cell>
          <cell r="B99" t="str">
            <v>Apr'12</v>
          </cell>
          <cell r="C99">
            <v>0</v>
          </cell>
          <cell r="D99" t="str">
            <v>May'12</v>
          </cell>
          <cell r="E99">
            <v>0</v>
          </cell>
          <cell r="F99" t="str">
            <v>Formula1</v>
          </cell>
          <cell r="G99">
            <v>0</v>
          </cell>
        </row>
        <row r="100">
          <cell r="A100" t="str">
            <v>Row Labels</v>
          </cell>
          <cell r="B100" t="str">
            <v>Sum of Net Activation</v>
          </cell>
          <cell r="C100" t="str">
            <v>Sum of Net Termination</v>
          </cell>
          <cell r="D100" t="str">
            <v>Sum of Net Activation</v>
          </cell>
          <cell r="E100" t="str">
            <v>Sum of Net Termination</v>
          </cell>
          <cell r="F100" t="str">
            <v>Sum of Net Activation</v>
          </cell>
          <cell r="G100" t="str">
            <v>Sum of Net Termination</v>
          </cell>
        </row>
        <row r="101">
          <cell r="A101" t="str">
            <v>Broadband Ambassador</v>
          </cell>
          <cell r="B101">
            <v>926</v>
          </cell>
          <cell r="C101">
            <v>398</v>
          </cell>
          <cell r="D101">
            <v>944</v>
          </cell>
          <cell r="E101">
            <v>420</v>
          </cell>
          <cell r="F101">
            <v>18</v>
          </cell>
          <cell r="G101">
            <v>22</v>
          </cell>
        </row>
        <row r="102">
          <cell r="A102" t="str">
            <v>DiGi Broadband Discover</v>
          </cell>
          <cell r="B102">
            <v>96327</v>
          </cell>
          <cell r="C102">
            <v>52594</v>
          </cell>
          <cell r="D102">
            <v>98816</v>
          </cell>
          <cell r="E102">
            <v>55405</v>
          </cell>
          <cell r="F102">
            <v>2489</v>
          </cell>
          <cell r="G102">
            <v>2811</v>
          </cell>
        </row>
        <row r="103">
          <cell r="A103" t="str">
            <v>DiGi Broadband Discover (Disc)</v>
          </cell>
          <cell r="B103">
            <v>29924</v>
          </cell>
          <cell r="C103">
            <v>23472</v>
          </cell>
          <cell r="D103">
            <v>29908</v>
          </cell>
          <cell r="E103">
            <v>23774</v>
          </cell>
          <cell r="F103">
            <v>-16</v>
          </cell>
          <cell r="G103">
            <v>302</v>
          </cell>
        </row>
        <row r="104">
          <cell r="A104" t="str">
            <v>DiGi Broadband Discover 4GB</v>
          </cell>
          <cell r="B104">
            <v>8099</v>
          </cell>
          <cell r="C104">
            <v>4647</v>
          </cell>
          <cell r="D104">
            <v>8094</v>
          </cell>
          <cell r="E104">
            <v>4802</v>
          </cell>
          <cell r="F104">
            <v>-5</v>
          </cell>
          <cell r="G104">
            <v>155</v>
          </cell>
        </row>
        <row r="105">
          <cell r="A105" t="str">
            <v>DiGi Broadband Discover Day</v>
          </cell>
          <cell r="B105">
            <v>90057</v>
          </cell>
          <cell r="C105">
            <v>37504</v>
          </cell>
          <cell r="D105">
            <v>93052</v>
          </cell>
          <cell r="E105">
            <v>39823</v>
          </cell>
          <cell r="F105">
            <v>2995</v>
          </cell>
          <cell r="G105">
            <v>2319</v>
          </cell>
        </row>
        <row r="106">
          <cell r="A106" t="str">
            <v>DiGi Broadband Discover Lite</v>
          </cell>
          <cell r="B106">
            <v>218</v>
          </cell>
          <cell r="C106">
            <v>104</v>
          </cell>
          <cell r="D106">
            <v>224</v>
          </cell>
          <cell r="E106">
            <v>109</v>
          </cell>
          <cell r="F106">
            <v>6</v>
          </cell>
          <cell r="G106">
            <v>5</v>
          </cell>
        </row>
        <row r="107">
          <cell r="A107" t="str">
            <v>DiGi Broadband Discover-Campus</v>
          </cell>
          <cell r="B107">
            <v>8833</v>
          </cell>
          <cell r="C107">
            <v>7292</v>
          </cell>
          <cell r="D107">
            <v>8829</v>
          </cell>
          <cell r="E107">
            <v>7362</v>
          </cell>
          <cell r="F107">
            <v>-4</v>
          </cell>
          <cell r="G107">
            <v>70</v>
          </cell>
        </row>
        <row r="108">
          <cell r="A108" t="str">
            <v>DiGi Broadband Explore</v>
          </cell>
          <cell r="B108">
            <v>70446</v>
          </cell>
          <cell r="C108">
            <v>56756</v>
          </cell>
          <cell r="D108">
            <v>70940</v>
          </cell>
          <cell r="E108">
            <v>57793</v>
          </cell>
          <cell r="F108">
            <v>494</v>
          </cell>
          <cell r="G108">
            <v>1037</v>
          </cell>
        </row>
        <row r="109">
          <cell r="A109" t="str">
            <v>DiGi Broadband Explore 12GB</v>
          </cell>
          <cell r="B109">
            <v>7434</v>
          </cell>
          <cell r="C109">
            <v>4531</v>
          </cell>
          <cell r="D109">
            <v>7414</v>
          </cell>
          <cell r="E109">
            <v>4666</v>
          </cell>
          <cell r="F109">
            <v>-20</v>
          </cell>
          <cell r="G109">
            <v>135</v>
          </cell>
        </row>
        <row r="110">
          <cell r="A110" t="str">
            <v>DiGi Broadband Explore 16GB</v>
          </cell>
          <cell r="B110">
            <v>2464</v>
          </cell>
          <cell r="C110">
            <v>1937</v>
          </cell>
          <cell r="D110">
            <v>2473</v>
          </cell>
          <cell r="E110">
            <v>1972</v>
          </cell>
          <cell r="F110">
            <v>9</v>
          </cell>
          <cell r="G110">
            <v>35</v>
          </cell>
        </row>
        <row r="111">
          <cell r="A111" t="str">
            <v>DiGi Broadband Explore 6GB</v>
          </cell>
          <cell r="B111">
            <v>3644</v>
          </cell>
          <cell r="C111">
            <v>945</v>
          </cell>
          <cell r="D111">
            <v>3806</v>
          </cell>
          <cell r="E111">
            <v>1124</v>
          </cell>
          <cell r="F111">
            <v>162</v>
          </cell>
          <cell r="G111">
            <v>179</v>
          </cell>
        </row>
        <row r="112">
          <cell r="A112" t="str">
            <v>DiGi Broadband Explore Plus</v>
          </cell>
          <cell r="B112">
            <v>674</v>
          </cell>
          <cell r="C112">
            <v>618</v>
          </cell>
          <cell r="D112">
            <v>675</v>
          </cell>
          <cell r="E112">
            <v>623</v>
          </cell>
          <cell r="F112">
            <v>1</v>
          </cell>
          <cell r="G112">
            <v>5</v>
          </cell>
        </row>
        <row r="113">
          <cell r="A113" t="str">
            <v>DiGi Broadband Explore Pro</v>
          </cell>
          <cell r="B113">
            <v>64</v>
          </cell>
          <cell r="C113">
            <v>58</v>
          </cell>
          <cell r="D113">
            <v>64</v>
          </cell>
          <cell r="E113">
            <v>58</v>
          </cell>
          <cell r="F113">
            <v>0</v>
          </cell>
          <cell r="G113">
            <v>0</v>
          </cell>
        </row>
        <row r="114">
          <cell r="A114" t="str">
            <v>DiGi Broadband Extreme</v>
          </cell>
          <cell r="B114">
            <v>1488</v>
          </cell>
          <cell r="C114">
            <v>1313</v>
          </cell>
          <cell r="D114">
            <v>1489</v>
          </cell>
          <cell r="E114">
            <v>1330</v>
          </cell>
          <cell r="F114">
            <v>1</v>
          </cell>
          <cell r="G114">
            <v>17</v>
          </cell>
        </row>
        <row r="115">
          <cell r="A115" t="str">
            <v>DiGi Broadband Promo Package</v>
          </cell>
          <cell r="B115">
            <v>226</v>
          </cell>
          <cell r="C115">
            <v>104</v>
          </cell>
          <cell r="D115">
            <v>226</v>
          </cell>
          <cell r="E115">
            <v>109</v>
          </cell>
          <cell r="F115">
            <v>0</v>
          </cell>
          <cell r="G115">
            <v>5</v>
          </cell>
        </row>
        <row r="116">
          <cell r="A116" t="str">
            <v>DiGi iPad Basic</v>
          </cell>
          <cell r="B116">
            <v>3144</v>
          </cell>
          <cell r="C116">
            <v>678</v>
          </cell>
          <cell r="D116">
            <v>3430</v>
          </cell>
          <cell r="E116">
            <v>817</v>
          </cell>
          <cell r="F116">
            <v>286</v>
          </cell>
          <cell r="G116">
            <v>139</v>
          </cell>
        </row>
        <row r="117">
          <cell r="A117" t="str">
            <v>DiGi iPad Lite</v>
          </cell>
          <cell r="B117">
            <v>577</v>
          </cell>
          <cell r="C117">
            <v>138</v>
          </cell>
          <cell r="D117">
            <v>641</v>
          </cell>
          <cell r="E117">
            <v>169</v>
          </cell>
          <cell r="F117">
            <v>64</v>
          </cell>
          <cell r="G117">
            <v>31</v>
          </cell>
        </row>
        <row r="118">
          <cell r="A118" t="str">
            <v>DiGi iPad Pro</v>
          </cell>
          <cell r="B118">
            <v>859</v>
          </cell>
          <cell r="C118">
            <v>211</v>
          </cell>
          <cell r="D118">
            <v>938</v>
          </cell>
          <cell r="E118">
            <v>254</v>
          </cell>
          <cell r="F118">
            <v>79</v>
          </cell>
          <cell r="G118">
            <v>43</v>
          </cell>
        </row>
        <row r="119">
          <cell r="A119" t="str">
            <v>Zero-rate Discover</v>
          </cell>
          <cell r="B119">
            <v>1</v>
          </cell>
          <cell r="C119">
            <v>1</v>
          </cell>
          <cell r="D119">
            <v>1</v>
          </cell>
          <cell r="E119">
            <v>1</v>
          </cell>
          <cell r="F119">
            <v>0</v>
          </cell>
          <cell r="G119">
            <v>0</v>
          </cell>
        </row>
        <row r="120">
          <cell r="A120" t="str">
            <v>Grand Total</v>
          </cell>
          <cell r="B120">
            <v>325405</v>
          </cell>
          <cell r="C120">
            <v>193301</v>
          </cell>
          <cell r="D120">
            <v>331964</v>
          </cell>
          <cell r="E120">
            <v>200611</v>
          </cell>
          <cell r="F120">
            <v>6559</v>
          </cell>
          <cell r="G120">
            <v>7310</v>
          </cell>
        </row>
        <row r="122">
          <cell r="A122">
            <v>0</v>
          </cell>
          <cell r="B122" t="str">
            <v>Column Labels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0</v>
          </cell>
          <cell r="B123" t="str">
            <v>May'12</v>
          </cell>
          <cell r="C123">
            <v>0</v>
          </cell>
          <cell r="D123" t="str">
            <v>Jun'12</v>
          </cell>
          <cell r="E123">
            <v>0</v>
          </cell>
          <cell r="F123" t="str">
            <v>Formula1</v>
          </cell>
          <cell r="G123">
            <v>0</v>
          </cell>
        </row>
        <row r="124">
          <cell r="A124" t="str">
            <v>Row Labels</v>
          </cell>
          <cell r="B124" t="str">
            <v>Sum of Net Activation</v>
          </cell>
          <cell r="C124" t="str">
            <v>Sum of Net Termination</v>
          </cell>
          <cell r="D124" t="str">
            <v>Sum of Net Activation</v>
          </cell>
          <cell r="E124" t="str">
            <v>Sum of Net Termination</v>
          </cell>
          <cell r="F124" t="str">
            <v>Sum of Net Activation</v>
          </cell>
          <cell r="G124" t="str">
            <v>Sum of Net Termination</v>
          </cell>
        </row>
        <row r="125">
          <cell r="A125" t="str">
            <v>Broadband Ambassador</v>
          </cell>
          <cell r="B125">
            <v>944</v>
          </cell>
          <cell r="C125">
            <v>420</v>
          </cell>
          <cell r="D125">
            <v>972</v>
          </cell>
          <cell r="E125">
            <v>440</v>
          </cell>
          <cell r="F125">
            <v>28</v>
          </cell>
          <cell r="G125">
            <v>20</v>
          </cell>
        </row>
        <row r="126">
          <cell r="A126" t="str">
            <v>DiGi Broadband Discover</v>
          </cell>
          <cell r="B126">
            <v>98816</v>
          </cell>
          <cell r="C126">
            <v>55405</v>
          </cell>
          <cell r="D126">
            <v>100999</v>
          </cell>
          <cell r="E126">
            <v>58533</v>
          </cell>
          <cell r="F126">
            <v>2183</v>
          </cell>
          <cell r="G126">
            <v>3128</v>
          </cell>
        </row>
        <row r="127">
          <cell r="A127" t="str">
            <v>DiGi Broadband Discover (Disc)</v>
          </cell>
          <cell r="B127">
            <v>29908</v>
          </cell>
          <cell r="C127">
            <v>23774</v>
          </cell>
          <cell r="D127">
            <v>29872</v>
          </cell>
          <cell r="E127">
            <v>24143</v>
          </cell>
          <cell r="F127">
            <v>-36</v>
          </cell>
          <cell r="G127">
            <v>369</v>
          </cell>
        </row>
        <row r="128">
          <cell r="A128" t="str">
            <v>DiGi Broadband Discover 4GB</v>
          </cell>
          <cell r="B128">
            <v>8094</v>
          </cell>
          <cell r="C128">
            <v>4802</v>
          </cell>
          <cell r="D128">
            <v>8083</v>
          </cell>
          <cell r="E128">
            <v>4968</v>
          </cell>
          <cell r="F128">
            <v>-11</v>
          </cell>
          <cell r="G128">
            <v>166</v>
          </cell>
        </row>
        <row r="129">
          <cell r="A129" t="str">
            <v>DiGi Broadband Discover Day</v>
          </cell>
          <cell r="B129">
            <v>93052</v>
          </cell>
          <cell r="C129">
            <v>39823</v>
          </cell>
          <cell r="D129">
            <v>95662</v>
          </cell>
          <cell r="E129">
            <v>42876</v>
          </cell>
          <cell r="F129">
            <v>2610</v>
          </cell>
          <cell r="G129">
            <v>3053</v>
          </cell>
        </row>
        <row r="130">
          <cell r="A130" t="str">
            <v>DiGi Broadband Discover Lite</v>
          </cell>
          <cell r="B130">
            <v>224</v>
          </cell>
          <cell r="C130">
            <v>109</v>
          </cell>
          <cell r="D130">
            <v>231</v>
          </cell>
          <cell r="E130">
            <v>113</v>
          </cell>
          <cell r="F130">
            <v>7</v>
          </cell>
          <cell r="G130">
            <v>4</v>
          </cell>
        </row>
        <row r="131">
          <cell r="A131" t="str">
            <v>DiGi Broadband Discover-Campus</v>
          </cell>
          <cell r="B131">
            <v>8829</v>
          </cell>
          <cell r="C131">
            <v>7362</v>
          </cell>
          <cell r="D131">
            <v>8826</v>
          </cell>
          <cell r="E131">
            <v>7464</v>
          </cell>
          <cell r="F131">
            <v>-3</v>
          </cell>
          <cell r="G131">
            <v>102</v>
          </cell>
        </row>
        <row r="132">
          <cell r="A132" t="str">
            <v>DiGi Broadband Explore</v>
          </cell>
          <cell r="B132">
            <v>70940</v>
          </cell>
          <cell r="C132">
            <v>57793</v>
          </cell>
          <cell r="D132">
            <v>71400</v>
          </cell>
          <cell r="E132">
            <v>58858</v>
          </cell>
          <cell r="F132">
            <v>460</v>
          </cell>
          <cell r="G132">
            <v>1065</v>
          </cell>
        </row>
        <row r="133">
          <cell r="A133" t="str">
            <v>DiGi Broadband Explore 12GB</v>
          </cell>
          <cell r="B133">
            <v>7414</v>
          </cell>
          <cell r="C133">
            <v>4666</v>
          </cell>
          <cell r="D133">
            <v>7403</v>
          </cell>
          <cell r="E133">
            <v>4835</v>
          </cell>
          <cell r="F133">
            <v>-11</v>
          </cell>
          <cell r="G133">
            <v>169</v>
          </cell>
        </row>
        <row r="134">
          <cell r="A134" t="str">
            <v>DiGi Broadband Explore 16GB</v>
          </cell>
          <cell r="B134">
            <v>2473</v>
          </cell>
          <cell r="C134">
            <v>1972</v>
          </cell>
          <cell r="D134">
            <v>2473</v>
          </cell>
          <cell r="E134">
            <v>2007</v>
          </cell>
          <cell r="F134">
            <v>0</v>
          </cell>
          <cell r="G134">
            <v>35</v>
          </cell>
        </row>
        <row r="135">
          <cell r="A135" t="str">
            <v>DiGi Broadband Explore 6GB</v>
          </cell>
          <cell r="B135">
            <v>3806</v>
          </cell>
          <cell r="C135">
            <v>1124</v>
          </cell>
          <cell r="D135">
            <v>4027</v>
          </cell>
          <cell r="E135">
            <v>1297</v>
          </cell>
          <cell r="F135">
            <v>221</v>
          </cell>
          <cell r="G135">
            <v>173</v>
          </cell>
        </row>
        <row r="136">
          <cell r="A136" t="str">
            <v>DiGi Broadband Explore Plus</v>
          </cell>
          <cell r="B136">
            <v>675</v>
          </cell>
          <cell r="C136">
            <v>623</v>
          </cell>
          <cell r="D136">
            <v>675</v>
          </cell>
          <cell r="E136">
            <v>626</v>
          </cell>
          <cell r="F136">
            <v>0</v>
          </cell>
          <cell r="G136">
            <v>3</v>
          </cell>
        </row>
        <row r="137">
          <cell r="A137" t="str">
            <v>DiGi Broadband Explore Pro</v>
          </cell>
          <cell r="B137">
            <v>64</v>
          </cell>
          <cell r="C137">
            <v>58</v>
          </cell>
          <cell r="D137">
            <v>65</v>
          </cell>
          <cell r="E137">
            <v>60</v>
          </cell>
          <cell r="F137">
            <v>1</v>
          </cell>
          <cell r="G137">
            <v>2</v>
          </cell>
        </row>
        <row r="138">
          <cell r="A138" t="str">
            <v>DiGi Broadband Extreme</v>
          </cell>
          <cell r="B138">
            <v>1489</v>
          </cell>
          <cell r="C138">
            <v>1330</v>
          </cell>
          <cell r="D138">
            <v>1488</v>
          </cell>
          <cell r="E138">
            <v>1339</v>
          </cell>
          <cell r="F138">
            <v>-1</v>
          </cell>
          <cell r="G138">
            <v>9</v>
          </cell>
        </row>
        <row r="139">
          <cell r="A139" t="str">
            <v>DiGi Broadband Promo Package</v>
          </cell>
          <cell r="B139">
            <v>226</v>
          </cell>
          <cell r="C139">
            <v>109</v>
          </cell>
          <cell r="D139">
            <v>226</v>
          </cell>
          <cell r="E139">
            <v>111</v>
          </cell>
          <cell r="F139">
            <v>0</v>
          </cell>
          <cell r="G139">
            <v>2</v>
          </cell>
        </row>
        <row r="140">
          <cell r="A140" t="str">
            <v>DiGi iPad Basic</v>
          </cell>
          <cell r="B140">
            <v>3430</v>
          </cell>
          <cell r="C140">
            <v>817</v>
          </cell>
          <cell r="D140">
            <v>3618</v>
          </cell>
          <cell r="E140">
            <v>934</v>
          </cell>
          <cell r="F140">
            <v>188</v>
          </cell>
          <cell r="G140">
            <v>117</v>
          </cell>
        </row>
        <row r="141">
          <cell r="A141" t="str">
            <v>DiGi iPad Lite</v>
          </cell>
          <cell r="B141">
            <v>641</v>
          </cell>
          <cell r="C141">
            <v>169</v>
          </cell>
          <cell r="D141">
            <v>679</v>
          </cell>
          <cell r="E141">
            <v>197</v>
          </cell>
          <cell r="F141">
            <v>38</v>
          </cell>
          <cell r="G141">
            <v>28</v>
          </cell>
        </row>
        <row r="142">
          <cell r="A142" t="str">
            <v>DiGi iPad Pro</v>
          </cell>
          <cell r="B142">
            <v>938</v>
          </cell>
          <cell r="C142">
            <v>254</v>
          </cell>
          <cell r="D142">
            <v>982</v>
          </cell>
          <cell r="E142">
            <v>290</v>
          </cell>
          <cell r="F142">
            <v>44</v>
          </cell>
          <cell r="G142">
            <v>36</v>
          </cell>
        </row>
        <row r="143">
          <cell r="A143" t="str">
            <v>Zero-rate Discover</v>
          </cell>
          <cell r="B143">
            <v>1</v>
          </cell>
          <cell r="C143">
            <v>1</v>
          </cell>
          <cell r="D143">
            <v>1</v>
          </cell>
          <cell r="E143">
            <v>1</v>
          </cell>
          <cell r="F143">
            <v>0</v>
          </cell>
          <cell r="G143">
            <v>0</v>
          </cell>
        </row>
        <row r="144">
          <cell r="A144" t="str">
            <v>Grand Total</v>
          </cell>
          <cell r="B144">
            <v>331964</v>
          </cell>
          <cell r="C144">
            <v>200611</v>
          </cell>
          <cell r="D144">
            <v>337682</v>
          </cell>
          <cell r="E144">
            <v>209092</v>
          </cell>
          <cell r="F144">
            <v>5718</v>
          </cell>
          <cell r="G144">
            <v>8481</v>
          </cell>
        </row>
        <row r="146">
          <cell r="A146">
            <v>0</v>
          </cell>
          <cell r="B146" t="str">
            <v>Column Labels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0</v>
          </cell>
          <cell r="B147" t="str">
            <v>Jun'12</v>
          </cell>
          <cell r="C147">
            <v>0</v>
          </cell>
          <cell r="D147" t="str">
            <v>July'12</v>
          </cell>
          <cell r="E147">
            <v>0</v>
          </cell>
          <cell r="F147" t="str">
            <v>Formula1</v>
          </cell>
          <cell r="G147">
            <v>0</v>
          </cell>
        </row>
        <row r="148">
          <cell r="A148" t="str">
            <v>Row Labels</v>
          </cell>
          <cell r="B148" t="str">
            <v>Sum of Net Activation</v>
          </cell>
          <cell r="C148" t="str">
            <v>Sum of Net Termination</v>
          </cell>
          <cell r="D148" t="str">
            <v>Sum of Net Activation</v>
          </cell>
          <cell r="E148" t="str">
            <v>Sum of Net Termination</v>
          </cell>
          <cell r="F148" t="str">
            <v>Sum of Net Activation</v>
          </cell>
          <cell r="G148" t="str">
            <v>Sum of Net Termination</v>
          </cell>
        </row>
        <row r="149">
          <cell r="A149" t="str">
            <v>Broadband Ambassador</v>
          </cell>
          <cell r="B149">
            <v>972</v>
          </cell>
          <cell r="C149">
            <v>440</v>
          </cell>
          <cell r="D149">
            <v>992</v>
          </cell>
          <cell r="E149">
            <v>468</v>
          </cell>
          <cell r="F149">
            <v>20</v>
          </cell>
          <cell r="G149">
            <v>28</v>
          </cell>
        </row>
        <row r="150">
          <cell r="A150" t="str">
            <v>DiGi Broadband Discover</v>
          </cell>
          <cell r="B150">
            <v>100999</v>
          </cell>
          <cell r="C150">
            <v>58533</v>
          </cell>
          <cell r="D150">
            <v>102960</v>
          </cell>
          <cell r="E150">
            <v>61482</v>
          </cell>
          <cell r="F150">
            <v>1961</v>
          </cell>
          <cell r="G150">
            <v>2949</v>
          </cell>
        </row>
        <row r="151">
          <cell r="A151" t="str">
            <v>DiGi Broadband Discover (Disc)</v>
          </cell>
          <cell r="B151">
            <v>29872</v>
          </cell>
          <cell r="C151">
            <v>24143</v>
          </cell>
          <cell r="D151">
            <v>29857</v>
          </cell>
          <cell r="E151">
            <v>24428</v>
          </cell>
          <cell r="F151">
            <v>-15</v>
          </cell>
          <cell r="G151">
            <v>285</v>
          </cell>
        </row>
        <row r="152">
          <cell r="A152" t="str">
            <v>DiGi Broadband Discover 4GB</v>
          </cell>
          <cell r="B152">
            <v>8083</v>
          </cell>
          <cell r="C152">
            <v>4968</v>
          </cell>
          <cell r="D152">
            <v>8075</v>
          </cell>
          <cell r="E152">
            <v>5131</v>
          </cell>
          <cell r="F152">
            <v>-8</v>
          </cell>
          <cell r="G152">
            <v>163</v>
          </cell>
        </row>
        <row r="153">
          <cell r="A153" t="str">
            <v>DiGi Broadband Discover Day</v>
          </cell>
          <cell r="B153">
            <v>95662</v>
          </cell>
          <cell r="C153">
            <v>42876</v>
          </cell>
          <cell r="D153">
            <v>98303</v>
          </cell>
          <cell r="E153">
            <v>45531</v>
          </cell>
          <cell r="F153">
            <v>2641</v>
          </cell>
          <cell r="G153">
            <v>2655</v>
          </cell>
        </row>
        <row r="154">
          <cell r="A154" t="str">
            <v>DiGi Broadband Discover Lite</v>
          </cell>
          <cell r="B154">
            <v>231</v>
          </cell>
          <cell r="C154">
            <v>113</v>
          </cell>
          <cell r="D154">
            <v>232</v>
          </cell>
          <cell r="E154">
            <v>116</v>
          </cell>
          <cell r="F154">
            <v>1</v>
          </cell>
          <cell r="G154">
            <v>3</v>
          </cell>
        </row>
        <row r="155">
          <cell r="A155" t="str">
            <v>DiGi Broadband Discover-Campus</v>
          </cell>
          <cell r="B155">
            <v>8826</v>
          </cell>
          <cell r="C155">
            <v>7464</v>
          </cell>
          <cell r="D155">
            <v>8824</v>
          </cell>
          <cell r="E155">
            <v>7553</v>
          </cell>
          <cell r="F155">
            <v>-2</v>
          </cell>
          <cell r="G155">
            <v>89</v>
          </cell>
        </row>
        <row r="156">
          <cell r="A156" t="str">
            <v>DiGi Broadband Explore</v>
          </cell>
          <cell r="B156">
            <v>71400</v>
          </cell>
          <cell r="C156">
            <v>58858</v>
          </cell>
          <cell r="D156">
            <v>71905</v>
          </cell>
          <cell r="E156">
            <v>59792</v>
          </cell>
          <cell r="F156">
            <v>505</v>
          </cell>
          <cell r="G156">
            <v>934</v>
          </cell>
        </row>
        <row r="157">
          <cell r="A157" t="str">
            <v>DiGi Broadband Explore 12GB</v>
          </cell>
          <cell r="B157">
            <v>7403</v>
          </cell>
          <cell r="C157">
            <v>4835</v>
          </cell>
          <cell r="D157">
            <v>7394</v>
          </cell>
          <cell r="E157">
            <v>4984</v>
          </cell>
          <cell r="F157">
            <v>-9</v>
          </cell>
          <cell r="G157">
            <v>149</v>
          </cell>
        </row>
        <row r="158">
          <cell r="A158" t="str">
            <v>DiGi Broadband Explore 16GB</v>
          </cell>
          <cell r="B158">
            <v>2473</v>
          </cell>
          <cell r="C158">
            <v>2007</v>
          </cell>
          <cell r="D158">
            <v>2476</v>
          </cell>
          <cell r="E158">
            <v>2042</v>
          </cell>
          <cell r="F158">
            <v>3</v>
          </cell>
          <cell r="G158">
            <v>35</v>
          </cell>
        </row>
        <row r="159">
          <cell r="A159" t="str">
            <v>DiGi Broadband Explore 6GB</v>
          </cell>
          <cell r="B159">
            <v>4027</v>
          </cell>
          <cell r="C159">
            <v>1297</v>
          </cell>
          <cell r="D159">
            <v>4323</v>
          </cell>
          <cell r="E159">
            <v>1437</v>
          </cell>
          <cell r="F159">
            <v>296</v>
          </cell>
          <cell r="G159">
            <v>140</v>
          </cell>
        </row>
        <row r="160">
          <cell r="A160" t="str">
            <v>DiGi Broadband Explore Plus</v>
          </cell>
          <cell r="B160">
            <v>675</v>
          </cell>
          <cell r="C160">
            <v>626</v>
          </cell>
          <cell r="D160">
            <v>675</v>
          </cell>
          <cell r="E160">
            <v>628</v>
          </cell>
          <cell r="F160">
            <v>0</v>
          </cell>
          <cell r="G160">
            <v>2</v>
          </cell>
        </row>
        <row r="161">
          <cell r="A161" t="str">
            <v>DiGi Broadband Explore Pro</v>
          </cell>
          <cell r="B161">
            <v>65</v>
          </cell>
          <cell r="C161">
            <v>60</v>
          </cell>
          <cell r="D161">
            <v>65</v>
          </cell>
          <cell r="E161">
            <v>60</v>
          </cell>
          <cell r="F161">
            <v>0</v>
          </cell>
          <cell r="G161">
            <v>0</v>
          </cell>
        </row>
        <row r="162">
          <cell r="A162" t="str">
            <v>DiGi Broadband Extreme</v>
          </cell>
          <cell r="B162">
            <v>1488</v>
          </cell>
          <cell r="C162">
            <v>1339</v>
          </cell>
          <cell r="D162">
            <v>1487</v>
          </cell>
          <cell r="E162">
            <v>1344</v>
          </cell>
          <cell r="F162">
            <v>-1</v>
          </cell>
          <cell r="G162">
            <v>5</v>
          </cell>
        </row>
        <row r="163">
          <cell r="A163" t="str">
            <v>DiGi Broadband Promo Package</v>
          </cell>
          <cell r="B163">
            <v>226</v>
          </cell>
          <cell r="C163">
            <v>111</v>
          </cell>
          <cell r="D163">
            <v>226</v>
          </cell>
          <cell r="E163">
            <v>111</v>
          </cell>
          <cell r="F163">
            <v>0</v>
          </cell>
          <cell r="G163">
            <v>0</v>
          </cell>
        </row>
        <row r="164">
          <cell r="A164" t="str">
            <v>DiGi iPad Basic</v>
          </cell>
          <cell r="B164">
            <v>3618</v>
          </cell>
          <cell r="C164">
            <v>934</v>
          </cell>
          <cell r="D164">
            <v>3770</v>
          </cell>
          <cell r="E164">
            <v>1088</v>
          </cell>
          <cell r="F164">
            <v>152</v>
          </cell>
          <cell r="G164">
            <v>154</v>
          </cell>
        </row>
        <row r="165">
          <cell r="A165" t="str">
            <v>DiGi iPad Lite</v>
          </cell>
          <cell r="B165">
            <v>679</v>
          </cell>
          <cell r="C165">
            <v>197</v>
          </cell>
          <cell r="D165">
            <v>701</v>
          </cell>
          <cell r="E165">
            <v>222</v>
          </cell>
          <cell r="F165">
            <v>22</v>
          </cell>
          <cell r="G165">
            <v>25</v>
          </cell>
        </row>
        <row r="166">
          <cell r="A166" t="str">
            <v>DiGi iPad Pro</v>
          </cell>
          <cell r="B166">
            <v>982</v>
          </cell>
          <cell r="C166">
            <v>290</v>
          </cell>
          <cell r="D166">
            <v>1033</v>
          </cell>
          <cell r="E166">
            <v>326</v>
          </cell>
          <cell r="F166">
            <v>51</v>
          </cell>
          <cell r="G166">
            <v>36</v>
          </cell>
        </row>
        <row r="167">
          <cell r="A167" t="str">
            <v>Zero-rate Discover</v>
          </cell>
          <cell r="B167">
            <v>1</v>
          </cell>
          <cell r="C167">
            <v>1</v>
          </cell>
          <cell r="D167">
            <v>1</v>
          </cell>
          <cell r="E167">
            <v>1</v>
          </cell>
          <cell r="F167">
            <v>0</v>
          </cell>
          <cell r="G167">
            <v>0</v>
          </cell>
        </row>
        <row r="168">
          <cell r="A168" t="str">
            <v>Grand Total</v>
          </cell>
          <cell r="B168">
            <v>337682</v>
          </cell>
          <cell r="C168">
            <v>209092</v>
          </cell>
          <cell r="D168">
            <v>343299</v>
          </cell>
          <cell r="E168">
            <v>216744</v>
          </cell>
          <cell r="F168">
            <v>5617</v>
          </cell>
          <cell r="G168">
            <v>7652</v>
          </cell>
        </row>
        <row r="170">
          <cell r="A170">
            <v>0</v>
          </cell>
          <cell r="B170" t="str">
            <v>Column Labels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0</v>
          </cell>
          <cell r="B171" t="str">
            <v>July'12</v>
          </cell>
          <cell r="C171">
            <v>0</v>
          </cell>
          <cell r="D171" t="str">
            <v>Aug'12</v>
          </cell>
          <cell r="E171">
            <v>0</v>
          </cell>
          <cell r="F171" t="str">
            <v>Formula1</v>
          </cell>
          <cell r="G171">
            <v>0</v>
          </cell>
        </row>
        <row r="172">
          <cell r="A172" t="str">
            <v>Row Labels</v>
          </cell>
          <cell r="B172" t="str">
            <v>Sum of Net Activation</v>
          </cell>
          <cell r="C172" t="str">
            <v>Sum of Net Termination</v>
          </cell>
          <cell r="D172" t="str">
            <v>Sum of Net Activation</v>
          </cell>
          <cell r="E172" t="str">
            <v>Sum of Net Termination</v>
          </cell>
          <cell r="F172" t="str">
            <v>Sum of Net Activation</v>
          </cell>
          <cell r="G172" t="str">
            <v>Sum of Net Termination</v>
          </cell>
        </row>
        <row r="173">
          <cell r="A173" t="str">
            <v>Broadband Ambassador</v>
          </cell>
          <cell r="B173">
            <v>992</v>
          </cell>
          <cell r="C173">
            <v>468</v>
          </cell>
          <cell r="D173">
            <v>1014</v>
          </cell>
          <cell r="E173">
            <v>486</v>
          </cell>
          <cell r="F173">
            <v>22</v>
          </cell>
          <cell r="G173">
            <v>18</v>
          </cell>
        </row>
        <row r="174">
          <cell r="A174" t="str">
            <v>DiGi Broadband Discover</v>
          </cell>
          <cell r="B174">
            <v>102960</v>
          </cell>
          <cell r="C174">
            <v>61482</v>
          </cell>
          <cell r="D174">
            <v>104758</v>
          </cell>
          <cell r="E174">
            <v>64175</v>
          </cell>
          <cell r="F174">
            <v>1798</v>
          </cell>
          <cell r="G174">
            <v>2693</v>
          </cell>
        </row>
        <row r="175">
          <cell r="A175" t="str">
            <v>DiGi Broadband Discover (Disc)</v>
          </cell>
          <cell r="B175">
            <v>29857</v>
          </cell>
          <cell r="C175">
            <v>24428</v>
          </cell>
          <cell r="D175">
            <v>29844</v>
          </cell>
          <cell r="E175">
            <v>24715</v>
          </cell>
          <cell r="F175">
            <v>-13</v>
          </cell>
          <cell r="G175">
            <v>287</v>
          </cell>
        </row>
        <row r="176">
          <cell r="A176" t="str">
            <v>DiGi Broadband Discover 4GB</v>
          </cell>
          <cell r="B176">
            <v>8075</v>
          </cell>
          <cell r="C176">
            <v>5131</v>
          </cell>
          <cell r="D176">
            <v>8068</v>
          </cell>
          <cell r="E176">
            <v>5287</v>
          </cell>
          <cell r="F176">
            <v>-7</v>
          </cell>
          <cell r="G176">
            <v>156</v>
          </cell>
        </row>
        <row r="177">
          <cell r="A177" t="str">
            <v>DiGi Broadband Discover Day</v>
          </cell>
          <cell r="B177">
            <v>98303</v>
          </cell>
          <cell r="C177">
            <v>45531</v>
          </cell>
          <cell r="D177">
            <v>100296</v>
          </cell>
          <cell r="E177">
            <v>48459</v>
          </cell>
          <cell r="F177">
            <v>1993</v>
          </cell>
          <cell r="G177">
            <v>2928</v>
          </cell>
        </row>
        <row r="178">
          <cell r="A178" t="str">
            <v>DiGi Broadband Discover Lite</v>
          </cell>
          <cell r="B178">
            <v>232</v>
          </cell>
          <cell r="C178">
            <v>116</v>
          </cell>
          <cell r="D178">
            <v>232</v>
          </cell>
          <cell r="E178">
            <v>119</v>
          </cell>
          <cell r="F178">
            <v>0</v>
          </cell>
          <cell r="G178">
            <v>3</v>
          </cell>
        </row>
        <row r="179">
          <cell r="A179" t="str">
            <v>DiGi Broadband Discover-Campus</v>
          </cell>
          <cell r="B179">
            <v>8824</v>
          </cell>
          <cell r="C179">
            <v>7553</v>
          </cell>
          <cell r="D179">
            <v>8822</v>
          </cell>
          <cell r="E179">
            <v>7626</v>
          </cell>
          <cell r="F179">
            <v>-2</v>
          </cell>
          <cell r="G179">
            <v>73</v>
          </cell>
        </row>
        <row r="180">
          <cell r="A180" t="str">
            <v>DiGi Broadband Explore</v>
          </cell>
          <cell r="B180">
            <v>71905</v>
          </cell>
          <cell r="C180">
            <v>59792</v>
          </cell>
          <cell r="D180">
            <v>72407</v>
          </cell>
          <cell r="E180">
            <v>60610</v>
          </cell>
          <cell r="F180">
            <v>502</v>
          </cell>
          <cell r="G180">
            <v>818</v>
          </cell>
        </row>
        <row r="181">
          <cell r="A181" t="str">
            <v>DiGi Broadband Explore 12GB</v>
          </cell>
          <cell r="B181">
            <v>7394</v>
          </cell>
          <cell r="C181">
            <v>4984</v>
          </cell>
          <cell r="D181">
            <v>7390</v>
          </cell>
          <cell r="E181">
            <v>5115</v>
          </cell>
          <cell r="F181">
            <v>-4</v>
          </cell>
          <cell r="G181">
            <v>131</v>
          </cell>
        </row>
        <row r="182">
          <cell r="A182" t="str">
            <v>DiGi Broadband Explore 16GB</v>
          </cell>
          <cell r="B182">
            <v>2476</v>
          </cell>
          <cell r="C182">
            <v>2042</v>
          </cell>
          <cell r="D182">
            <v>2482</v>
          </cell>
          <cell r="E182">
            <v>2072</v>
          </cell>
          <cell r="F182">
            <v>6</v>
          </cell>
          <cell r="G182">
            <v>30</v>
          </cell>
        </row>
        <row r="183">
          <cell r="A183" t="str">
            <v>DiGi Broadband Explore 6GB</v>
          </cell>
          <cell r="B183">
            <v>4323</v>
          </cell>
          <cell r="C183">
            <v>1437</v>
          </cell>
          <cell r="D183">
            <v>4493</v>
          </cell>
          <cell r="E183">
            <v>1608</v>
          </cell>
          <cell r="F183">
            <v>170</v>
          </cell>
          <cell r="G183">
            <v>171</v>
          </cell>
        </row>
        <row r="184">
          <cell r="A184" t="str">
            <v>DiGi Broadband Explore Plus</v>
          </cell>
          <cell r="B184">
            <v>675</v>
          </cell>
          <cell r="C184">
            <v>628</v>
          </cell>
          <cell r="D184">
            <v>676</v>
          </cell>
          <cell r="E184">
            <v>632</v>
          </cell>
          <cell r="F184">
            <v>1</v>
          </cell>
          <cell r="G184">
            <v>4</v>
          </cell>
        </row>
        <row r="185">
          <cell r="A185" t="str">
            <v>DiGi Broadband Explore Pro</v>
          </cell>
          <cell r="B185">
            <v>65</v>
          </cell>
          <cell r="C185">
            <v>60</v>
          </cell>
          <cell r="D185">
            <v>65</v>
          </cell>
          <cell r="E185">
            <v>60</v>
          </cell>
          <cell r="F185">
            <v>0</v>
          </cell>
          <cell r="G185">
            <v>0</v>
          </cell>
        </row>
        <row r="186">
          <cell r="A186" t="str">
            <v>DiGi Broadband Extreme</v>
          </cell>
          <cell r="B186">
            <v>1487</v>
          </cell>
          <cell r="C186">
            <v>1344</v>
          </cell>
          <cell r="D186">
            <v>1487</v>
          </cell>
          <cell r="E186">
            <v>1346</v>
          </cell>
          <cell r="F186">
            <v>0</v>
          </cell>
          <cell r="G186">
            <v>2</v>
          </cell>
        </row>
        <row r="187">
          <cell r="A187" t="str">
            <v>DiGi Broadband Promo Package</v>
          </cell>
          <cell r="B187">
            <v>226</v>
          </cell>
          <cell r="C187">
            <v>111</v>
          </cell>
          <cell r="D187">
            <v>226</v>
          </cell>
          <cell r="E187">
            <v>115</v>
          </cell>
          <cell r="F187">
            <v>0</v>
          </cell>
          <cell r="G187">
            <v>4</v>
          </cell>
        </row>
        <row r="188">
          <cell r="A188" t="str">
            <v>DiGi iPad Basic</v>
          </cell>
          <cell r="B188">
            <v>3770</v>
          </cell>
          <cell r="C188">
            <v>1088</v>
          </cell>
          <cell r="D188">
            <v>3893</v>
          </cell>
          <cell r="E188">
            <v>1222</v>
          </cell>
          <cell r="F188">
            <v>123</v>
          </cell>
          <cell r="G188">
            <v>134</v>
          </cell>
        </row>
        <row r="189">
          <cell r="A189" t="str">
            <v>DiGi iPad Lite</v>
          </cell>
          <cell r="B189">
            <v>701</v>
          </cell>
          <cell r="C189">
            <v>222</v>
          </cell>
          <cell r="D189">
            <v>722</v>
          </cell>
          <cell r="E189">
            <v>247</v>
          </cell>
          <cell r="F189">
            <v>21</v>
          </cell>
          <cell r="G189">
            <v>25</v>
          </cell>
        </row>
        <row r="190">
          <cell r="A190" t="str">
            <v>DiGi iPad Pro</v>
          </cell>
          <cell r="B190">
            <v>1033</v>
          </cell>
          <cell r="C190">
            <v>326</v>
          </cell>
          <cell r="D190">
            <v>1100</v>
          </cell>
          <cell r="E190">
            <v>360</v>
          </cell>
          <cell r="F190">
            <v>67</v>
          </cell>
          <cell r="G190">
            <v>34</v>
          </cell>
        </row>
        <row r="191">
          <cell r="A191" t="str">
            <v>Zero-rate Discover</v>
          </cell>
          <cell r="B191">
            <v>1</v>
          </cell>
          <cell r="C191">
            <v>1</v>
          </cell>
          <cell r="D191">
            <v>1</v>
          </cell>
          <cell r="E191">
            <v>1</v>
          </cell>
          <cell r="F191">
            <v>0</v>
          </cell>
          <cell r="G191">
            <v>0</v>
          </cell>
        </row>
        <row r="192">
          <cell r="A192" t="str">
            <v>Grand Total</v>
          </cell>
          <cell r="B192">
            <v>343299</v>
          </cell>
          <cell r="C192">
            <v>216744</v>
          </cell>
          <cell r="D192">
            <v>347976</v>
          </cell>
          <cell r="E192">
            <v>224255</v>
          </cell>
          <cell r="F192">
            <v>4677</v>
          </cell>
          <cell r="G192">
            <v>7511</v>
          </cell>
        </row>
        <row r="194">
          <cell r="A194">
            <v>0</v>
          </cell>
          <cell r="B194" t="str">
            <v>Column Labels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0</v>
          </cell>
          <cell r="B195" t="str">
            <v>Aug'12</v>
          </cell>
          <cell r="C195">
            <v>0</v>
          </cell>
          <cell r="D195" t="str">
            <v>Sep'12</v>
          </cell>
          <cell r="E195">
            <v>0</v>
          </cell>
          <cell r="F195" t="str">
            <v>Formula1</v>
          </cell>
          <cell r="G195">
            <v>0</v>
          </cell>
        </row>
        <row r="196">
          <cell r="A196" t="str">
            <v>Row Labels</v>
          </cell>
          <cell r="B196" t="str">
            <v>Sum of Net Activation</v>
          </cell>
          <cell r="C196" t="str">
            <v>Sum of Net Termination</v>
          </cell>
          <cell r="D196" t="str">
            <v>Sum of Net Activation</v>
          </cell>
          <cell r="E196" t="str">
            <v>Sum of Net Termination</v>
          </cell>
          <cell r="F196" t="str">
            <v>Sum of Net Activation</v>
          </cell>
          <cell r="G196" t="str">
            <v>Sum of Net Termination</v>
          </cell>
        </row>
        <row r="197">
          <cell r="A197" t="str">
            <v>Broadband Ambassador</v>
          </cell>
          <cell r="B197">
            <v>1014</v>
          </cell>
          <cell r="C197">
            <v>486</v>
          </cell>
          <cell r="D197">
            <v>1037</v>
          </cell>
          <cell r="E197">
            <v>504</v>
          </cell>
          <cell r="F197">
            <v>23</v>
          </cell>
          <cell r="G197">
            <v>18</v>
          </cell>
        </row>
        <row r="198">
          <cell r="A198" t="str">
            <v>DiGi Broadband Discover</v>
          </cell>
          <cell r="B198">
            <v>104758</v>
          </cell>
          <cell r="C198">
            <v>64175</v>
          </cell>
          <cell r="D198">
            <v>106811</v>
          </cell>
          <cell r="E198">
            <v>66768</v>
          </cell>
          <cell r="F198">
            <v>2053</v>
          </cell>
          <cell r="G198">
            <v>2593</v>
          </cell>
        </row>
        <row r="199">
          <cell r="A199" t="str">
            <v>DiGi Broadband Discover (Disc)</v>
          </cell>
          <cell r="B199">
            <v>29844</v>
          </cell>
          <cell r="C199">
            <v>24715</v>
          </cell>
          <cell r="D199">
            <v>29815</v>
          </cell>
          <cell r="E199">
            <v>24936</v>
          </cell>
          <cell r="F199">
            <v>-29</v>
          </cell>
          <cell r="G199">
            <v>221</v>
          </cell>
        </row>
        <row r="200">
          <cell r="A200" t="str">
            <v>DiGi Broadband Discover 4GB</v>
          </cell>
          <cell r="B200">
            <v>8068</v>
          </cell>
          <cell r="C200">
            <v>5287</v>
          </cell>
          <cell r="D200">
            <v>8102</v>
          </cell>
          <cell r="E200">
            <v>5428</v>
          </cell>
          <cell r="F200">
            <v>34</v>
          </cell>
          <cell r="G200">
            <v>141</v>
          </cell>
        </row>
        <row r="201">
          <cell r="A201" t="str">
            <v>DiGi Broadband Discover Day</v>
          </cell>
          <cell r="B201">
            <v>100296</v>
          </cell>
          <cell r="C201">
            <v>48459</v>
          </cell>
          <cell r="D201">
            <v>102609</v>
          </cell>
          <cell r="E201">
            <v>51379</v>
          </cell>
          <cell r="F201">
            <v>2313</v>
          </cell>
          <cell r="G201">
            <v>2920</v>
          </cell>
        </row>
        <row r="202">
          <cell r="A202" t="str">
            <v>DiGi Broadband Discover Lite</v>
          </cell>
          <cell r="B202">
            <v>232</v>
          </cell>
          <cell r="C202">
            <v>119</v>
          </cell>
          <cell r="D202">
            <v>237</v>
          </cell>
          <cell r="E202">
            <v>128</v>
          </cell>
          <cell r="F202">
            <v>5</v>
          </cell>
          <cell r="G202">
            <v>9</v>
          </cell>
        </row>
        <row r="203">
          <cell r="A203" t="str">
            <v>DiGi Broadband Discover-Campus</v>
          </cell>
          <cell r="B203">
            <v>8822</v>
          </cell>
          <cell r="C203">
            <v>7626</v>
          </cell>
          <cell r="D203">
            <v>8797</v>
          </cell>
          <cell r="E203">
            <v>7684</v>
          </cell>
          <cell r="F203">
            <v>-25</v>
          </cell>
          <cell r="G203">
            <v>58</v>
          </cell>
        </row>
        <row r="204">
          <cell r="A204" t="str">
            <v>DiGi Broadband Explore</v>
          </cell>
          <cell r="B204">
            <v>72407</v>
          </cell>
          <cell r="C204">
            <v>60610</v>
          </cell>
          <cell r="D204">
            <v>73047</v>
          </cell>
          <cell r="E204">
            <v>61348</v>
          </cell>
          <cell r="F204">
            <v>640</v>
          </cell>
          <cell r="G204">
            <v>738</v>
          </cell>
        </row>
        <row r="205">
          <cell r="A205" t="str">
            <v>DiGi Broadband Explore 12GB</v>
          </cell>
          <cell r="B205">
            <v>7390</v>
          </cell>
          <cell r="C205">
            <v>5115</v>
          </cell>
          <cell r="D205">
            <v>7386</v>
          </cell>
          <cell r="E205">
            <v>5242</v>
          </cell>
          <cell r="F205">
            <v>-4</v>
          </cell>
          <cell r="G205">
            <v>127</v>
          </cell>
        </row>
        <row r="206">
          <cell r="A206" t="str">
            <v>DiGi Broadband Explore 16GB</v>
          </cell>
          <cell r="B206">
            <v>2482</v>
          </cell>
          <cell r="C206">
            <v>2072</v>
          </cell>
          <cell r="D206">
            <v>2483</v>
          </cell>
          <cell r="E206">
            <v>2096</v>
          </cell>
          <cell r="F206">
            <v>1</v>
          </cell>
          <cell r="G206">
            <v>24</v>
          </cell>
        </row>
        <row r="207">
          <cell r="A207" t="str">
            <v>DiGi Broadband Explore 6GB</v>
          </cell>
          <cell r="B207">
            <v>4493</v>
          </cell>
          <cell r="C207">
            <v>1608</v>
          </cell>
          <cell r="D207">
            <v>4709</v>
          </cell>
          <cell r="E207">
            <v>1747</v>
          </cell>
          <cell r="F207">
            <v>216</v>
          </cell>
          <cell r="G207">
            <v>139</v>
          </cell>
        </row>
        <row r="208">
          <cell r="A208" t="str">
            <v>DiGi Broadband Explore Plus</v>
          </cell>
          <cell r="B208">
            <v>676</v>
          </cell>
          <cell r="C208">
            <v>632</v>
          </cell>
          <cell r="D208">
            <v>675</v>
          </cell>
          <cell r="E208">
            <v>635</v>
          </cell>
          <cell r="F208">
            <v>-1</v>
          </cell>
          <cell r="G208">
            <v>3</v>
          </cell>
        </row>
        <row r="209">
          <cell r="A209" t="str">
            <v>DiGi Broadband Explore Pro</v>
          </cell>
          <cell r="B209">
            <v>65</v>
          </cell>
          <cell r="C209">
            <v>60</v>
          </cell>
          <cell r="D209">
            <v>65</v>
          </cell>
          <cell r="E209">
            <v>60</v>
          </cell>
          <cell r="F209">
            <v>0</v>
          </cell>
          <cell r="G209">
            <v>0</v>
          </cell>
        </row>
        <row r="210">
          <cell r="A210" t="str">
            <v>DiGi Broadband Extreme</v>
          </cell>
          <cell r="B210">
            <v>1487</v>
          </cell>
          <cell r="C210">
            <v>1346</v>
          </cell>
          <cell r="D210">
            <v>1487</v>
          </cell>
          <cell r="E210">
            <v>1346</v>
          </cell>
          <cell r="F210">
            <v>0</v>
          </cell>
          <cell r="G210">
            <v>0</v>
          </cell>
        </row>
        <row r="211">
          <cell r="A211" t="str">
            <v>DiGi Broadband Promo Package</v>
          </cell>
          <cell r="B211">
            <v>226</v>
          </cell>
          <cell r="C211">
            <v>115</v>
          </cell>
          <cell r="D211">
            <v>226</v>
          </cell>
          <cell r="E211">
            <v>116</v>
          </cell>
          <cell r="F211">
            <v>0</v>
          </cell>
          <cell r="G211">
            <v>1</v>
          </cell>
        </row>
        <row r="212">
          <cell r="A212" t="str">
            <v>DiGi iPad Basic</v>
          </cell>
          <cell r="B212">
            <v>3893</v>
          </cell>
          <cell r="C212">
            <v>1222</v>
          </cell>
          <cell r="D212">
            <v>3987</v>
          </cell>
          <cell r="E212">
            <v>1360</v>
          </cell>
          <cell r="F212">
            <v>94</v>
          </cell>
          <cell r="G212">
            <v>138</v>
          </cell>
        </row>
        <row r="213">
          <cell r="A213" t="str">
            <v>DiGi iPad Lite</v>
          </cell>
          <cell r="B213">
            <v>722</v>
          </cell>
          <cell r="C213">
            <v>247</v>
          </cell>
          <cell r="D213">
            <v>729</v>
          </cell>
          <cell r="E213">
            <v>272</v>
          </cell>
          <cell r="F213">
            <v>7</v>
          </cell>
          <cell r="G213">
            <v>25</v>
          </cell>
        </row>
        <row r="214">
          <cell r="A214" t="str">
            <v>DiGi iPad Pro</v>
          </cell>
          <cell r="B214">
            <v>1100</v>
          </cell>
          <cell r="C214">
            <v>360</v>
          </cell>
          <cell r="D214">
            <v>1141</v>
          </cell>
          <cell r="E214">
            <v>393</v>
          </cell>
          <cell r="F214">
            <v>41</v>
          </cell>
          <cell r="G214">
            <v>33</v>
          </cell>
        </row>
        <row r="215">
          <cell r="A215" t="str">
            <v>Zero-rate Discover</v>
          </cell>
          <cell r="B215">
            <v>1</v>
          </cell>
          <cell r="C215">
            <v>1</v>
          </cell>
          <cell r="D215">
            <v>1</v>
          </cell>
          <cell r="E215">
            <v>1</v>
          </cell>
          <cell r="F215">
            <v>0</v>
          </cell>
          <cell r="G215">
            <v>0</v>
          </cell>
        </row>
        <row r="216">
          <cell r="A216" t="str">
            <v>Grand Total</v>
          </cell>
          <cell r="B216">
            <v>347976</v>
          </cell>
          <cell r="C216">
            <v>224255</v>
          </cell>
          <cell r="D216">
            <v>353344</v>
          </cell>
          <cell r="E216">
            <v>231443</v>
          </cell>
          <cell r="F216">
            <v>5368</v>
          </cell>
          <cell r="G216">
            <v>7188</v>
          </cell>
        </row>
        <row r="218">
          <cell r="A218">
            <v>0</v>
          </cell>
          <cell r="B218" t="str">
            <v>Column Labels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0</v>
          </cell>
          <cell r="B219" t="str">
            <v>Sep'12</v>
          </cell>
          <cell r="C219">
            <v>0</v>
          </cell>
          <cell r="D219" t="str">
            <v>Oct'12</v>
          </cell>
          <cell r="E219">
            <v>0</v>
          </cell>
          <cell r="F219" t="str">
            <v>Formula1</v>
          </cell>
          <cell r="G219">
            <v>0</v>
          </cell>
        </row>
        <row r="220">
          <cell r="A220" t="str">
            <v>Row Labels</v>
          </cell>
          <cell r="B220" t="str">
            <v>Sum of Net Activation</v>
          </cell>
          <cell r="C220" t="str">
            <v>Sum of Net Termination</v>
          </cell>
          <cell r="D220" t="str">
            <v>Sum of Net Activation</v>
          </cell>
          <cell r="E220" t="str">
            <v>Sum of Net Termination</v>
          </cell>
          <cell r="F220" t="str">
            <v>Sum of Net Activation</v>
          </cell>
          <cell r="G220" t="str">
            <v>Sum of Net Termination</v>
          </cell>
        </row>
        <row r="221">
          <cell r="A221" t="str">
            <v>Broadband Ambassador</v>
          </cell>
          <cell r="B221">
            <v>1037</v>
          </cell>
          <cell r="C221">
            <v>504</v>
          </cell>
          <cell r="D221">
            <v>1055</v>
          </cell>
          <cell r="E221">
            <v>528</v>
          </cell>
          <cell r="F221">
            <v>18</v>
          </cell>
          <cell r="G221">
            <v>24</v>
          </cell>
        </row>
        <row r="222">
          <cell r="A222" t="str">
            <v>DiGi Broadband Discover</v>
          </cell>
          <cell r="B222">
            <v>106811</v>
          </cell>
          <cell r="C222">
            <v>66768</v>
          </cell>
          <cell r="D222">
            <v>107505</v>
          </cell>
          <cell r="E222">
            <v>69509</v>
          </cell>
          <cell r="F222">
            <v>694</v>
          </cell>
          <cell r="G222">
            <v>2741</v>
          </cell>
        </row>
        <row r="223">
          <cell r="A223" t="str">
            <v>DiGi Broadband Discover (Disc)</v>
          </cell>
          <cell r="B223">
            <v>29815</v>
          </cell>
          <cell r="C223">
            <v>24936</v>
          </cell>
          <cell r="D223">
            <v>29783</v>
          </cell>
          <cell r="E223">
            <v>25181</v>
          </cell>
          <cell r="F223">
            <v>-32</v>
          </cell>
          <cell r="G223">
            <v>245</v>
          </cell>
        </row>
        <row r="224">
          <cell r="A224" t="str">
            <v>DiGi Broadband Discover 4GB</v>
          </cell>
          <cell r="B224">
            <v>8102</v>
          </cell>
          <cell r="C224">
            <v>5428</v>
          </cell>
          <cell r="D224">
            <v>9868</v>
          </cell>
          <cell r="E224">
            <v>5632</v>
          </cell>
          <cell r="F224">
            <v>1766</v>
          </cell>
          <cell r="G224">
            <v>204</v>
          </cell>
        </row>
        <row r="225">
          <cell r="A225" t="str">
            <v>DiGi Broadband Discover Day</v>
          </cell>
          <cell r="B225">
            <v>102609</v>
          </cell>
          <cell r="C225">
            <v>51379</v>
          </cell>
          <cell r="D225">
            <v>104046</v>
          </cell>
          <cell r="E225">
            <v>54300</v>
          </cell>
          <cell r="F225">
            <v>1437</v>
          </cell>
          <cell r="G225">
            <v>2921</v>
          </cell>
        </row>
        <row r="226">
          <cell r="A226" t="str">
            <v>DiGi Broadband Discover Lite</v>
          </cell>
          <cell r="B226">
            <v>237</v>
          </cell>
          <cell r="C226">
            <v>128</v>
          </cell>
          <cell r="D226">
            <v>251</v>
          </cell>
          <cell r="E226">
            <v>138</v>
          </cell>
          <cell r="F226">
            <v>14</v>
          </cell>
          <cell r="G226">
            <v>10</v>
          </cell>
        </row>
        <row r="227">
          <cell r="A227" t="str">
            <v>DiGi Broadband Discover-Campus</v>
          </cell>
          <cell r="B227">
            <v>8797</v>
          </cell>
          <cell r="C227">
            <v>7684</v>
          </cell>
          <cell r="D227">
            <v>8793</v>
          </cell>
          <cell r="E227">
            <v>7740</v>
          </cell>
          <cell r="F227">
            <v>-4</v>
          </cell>
          <cell r="G227">
            <v>56</v>
          </cell>
        </row>
        <row r="228">
          <cell r="A228" t="str">
            <v>DiGi Broadband Explore</v>
          </cell>
          <cell r="B228">
            <v>73047</v>
          </cell>
          <cell r="C228">
            <v>61348</v>
          </cell>
          <cell r="D228">
            <v>73473</v>
          </cell>
          <cell r="E228">
            <v>62092</v>
          </cell>
          <cell r="F228">
            <v>426</v>
          </cell>
          <cell r="G228">
            <v>744</v>
          </cell>
        </row>
        <row r="229">
          <cell r="A229" t="str">
            <v>DiGi Broadband Explore 12GB</v>
          </cell>
          <cell r="B229">
            <v>7386</v>
          </cell>
          <cell r="C229">
            <v>5242</v>
          </cell>
          <cell r="D229">
            <v>7380</v>
          </cell>
          <cell r="E229">
            <v>5350</v>
          </cell>
          <cell r="F229">
            <v>-6</v>
          </cell>
          <cell r="G229">
            <v>108</v>
          </cell>
        </row>
        <row r="230">
          <cell r="A230" t="str">
            <v>DiGi Broadband Explore 16GB</v>
          </cell>
          <cell r="B230">
            <v>2483</v>
          </cell>
          <cell r="C230">
            <v>2096</v>
          </cell>
          <cell r="D230">
            <v>2587</v>
          </cell>
          <cell r="E230">
            <v>2120</v>
          </cell>
          <cell r="F230">
            <v>104</v>
          </cell>
          <cell r="G230">
            <v>24</v>
          </cell>
        </row>
        <row r="231">
          <cell r="A231" t="str">
            <v>DiGi Broadband Explore 6GB</v>
          </cell>
          <cell r="B231">
            <v>4709</v>
          </cell>
          <cell r="C231">
            <v>1747</v>
          </cell>
          <cell r="D231">
            <v>4987</v>
          </cell>
          <cell r="E231">
            <v>1918</v>
          </cell>
          <cell r="F231">
            <v>278</v>
          </cell>
          <cell r="G231">
            <v>171</v>
          </cell>
        </row>
        <row r="232">
          <cell r="A232" t="str">
            <v>DiGi Broadband Explore Plus</v>
          </cell>
          <cell r="B232">
            <v>675</v>
          </cell>
          <cell r="C232">
            <v>635</v>
          </cell>
          <cell r="D232">
            <v>675</v>
          </cell>
          <cell r="E232">
            <v>638</v>
          </cell>
          <cell r="F232">
            <v>0</v>
          </cell>
          <cell r="G232">
            <v>3</v>
          </cell>
        </row>
        <row r="233">
          <cell r="A233" t="str">
            <v>DiGi Broadband Explore Pro</v>
          </cell>
          <cell r="B233">
            <v>65</v>
          </cell>
          <cell r="C233">
            <v>60</v>
          </cell>
          <cell r="D233">
            <v>65</v>
          </cell>
          <cell r="E233">
            <v>60</v>
          </cell>
          <cell r="F233">
            <v>0</v>
          </cell>
          <cell r="G233">
            <v>0</v>
          </cell>
        </row>
        <row r="234">
          <cell r="A234" t="str">
            <v>DiGi Broadband Extreme</v>
          </cell>
          <cell r="B234">
            <v>1487</v>
          </cell>
          <cell r="C234">
            <v>1346</v>
          </cell>
          <cell r="D234">
            <v>1485</v>
          </cell>
          <cell r="E234">
            <v>1355</v>
          </cell>
          <cell r="F234">
            <v>-2</v>
          </cell>
          <cell r="G234">
            <v>9</v>
          </cell>
        </row>
        <row r="235">
          <cell r="A235" t="str">
            <v>DiGi Broadband Promo Package</v>
          </cell>
          <cell r="B235">
            <v>226</v>
          </cell>
          <cell r="C235">
            <v>116</v>
          </cell>
          <cell r="D235">
            <v>227</v>
          </cell>
          <cell r="E235">
            <v>118</v>
          </cell>
          <cell r="F235">
            <v>1</v>
          </cell>
          <cell r="G235">
            <v>2</v>
          </cell>
        </row>
        <row r="236">
          <cell r="A236" t="str">
            <v>DiGi iPad Basic</v>
          </cell>
          <cell r="B236">
            <v>3987</v>
          </cell>
          <cell r="C236">
            <v>1360</v>
          </cell>
          <cell r="D236">
            <v>4016</v>
          </cell>
          <cell r="E236">
            <v>1527</v>
          </cell>
          <cell r="F236">
            <v>29</v>
          </cell>
          <cell r="G236">
            <v>167</v>
          </cell>
        </row>
        <row r="237">
          <cell r="A237" t="str">
            <v>DiGi iPad Lite</v>
          </cell>
          <cell r="B237">
            <v>729</v>
          </cell>
          <cell r="C237">
            <v>272</v>
          </cell>
          <cell r="D237">
            <v>729</v>
          </cell>
          <cell r="E237">
            <v>297</v>
          </cell>
          <cell r="F237">
            <v>0</v>
          </cell>
          <cell r="G237">
            <v>25</v>
          </cell>
        </row>
        <row r="238">
          <cell r="A238" t="str">
            <v>DiGi iPad Pro</v>
          </cell>
          <cell r="B238">
            <v>1141</v>
          </cell>
          <cell r="C238">
            <v>393</v>
          </cell>
          <cell r="D238">
            <v>1171</v>
          </cell>
          <cell r="E238">
            <v>437</v>
          </cell>
          <cell r="F238">
            <v>30</v>
          </cell>
          <cell r="G238">
            <v>44</v>
          </cell>
        </row>
        <row r="239">
          <cell r="A239" t="str">
            <v>Zero-rate Discover</v>
          </cell>
          <cell r="B239">
            <v>1</v>
          </cell>
          <cell r="C239">
            <v>1</v>
          </cell>
          <cell r="D239">
            <v>1</v>
          </cell>
          <cell r="E239">
            <v>1</v>
          </cell>
          <cell r="F239">
            <v>0</v>
          </cell>
          <cell r="G239">
            <v>0</v>
          </cell>
        </row>
        <row r="240">
          <cell r="A240" t="str">
            <v>Tablet 1.5GB</v>
          </cell>
          <cell r="B240">
            <v>0</v>
          </cell>
          <cell r="C240">
            <v>0</v>
          </cell>
          <cell r="D240">
            <v>80</v>
          </cell>
          <cell r="E240">
            <v>3</v>
          </cell>
          <cell r="F240">
            <v>80</v>
          </cell>
          <cell r="G240">
            <v>3</v>
          </cell>
        </row>
        <row r="241">
          <cell r="A241" t="str">
            <v>Tablet 1GB</v>
          </cell>
          <cell r="B241">
            <v>0</v>
          </cell>
          <cell r="C241">
            <v>0</v>
          </cell>
          <cell r="D241">
            <v>364</v>
          </cell>
          <cell r="E241">
            <v>11</v>
          </cell>
          <cell r="F241">
            <v>364</v>
          </cell>
          <cell r="G241">
            <v>11</v>
          </cell>
        </row>
        <row r="242">
          <cell r="A242" t="str">
            <v>Tablet 2GB</v>
          </cell>
          <cell r="B242">
            <v>0</v>
          </cell>
          <cell r="C242">
            <v>0</v>
          </cell>
          <cell r="D242">
            <v>196</v>
          </cell>
          <cell r="E242">
            <v>9</v>
          </cell>
          <cell r="F242">
            <v>196</v>
          </cell>
          <cell r="G242">
            <v>9</v>
          </cell>
        </row>
        <row r="243">
          <cell r="A243" t="str">
            <v>Tablet 500MB</v>
          </cell>
          <cell r="B243">
            <v>0</v>
          </cell>
          <cell r="C243">
            <v>0</v>
          </cell>
          <cell r="D243">
            <v>41</v>
          </cell>
          <cell r="E243">
            <v>1</v>
          </cell>
          <cell r="F243">
            <v>41</v>
          </cell>
          <cell r="G243">
            <v>1</v>
          </cell>
        </row>
        <row r="244">
          <cell r="A244" t="str">
            <v>Grand Total</v>
          </cell>
          <cell r="B244">
            <v>353344</v>
          </cell>
          <cell r="C244">
            <v>231443</v>
          </cell>
          <cell r="D244">
            <v>358778</v>
          </cell>
          <cell r="E244">
            <v>238965</v>
          </cell>
          <cell r="F244">
            <v>0</v>
          </cell>
          <cell r="G244">
            <v>0</v>
          </cell>
        </row>
      </sheetData>
      <sheetData sheetId="2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"/>
      <sheetName val="OTHERS"/>
      <sheetName val="Sheet2 (2)"/>
      <sheetName val="6-15"/>
      <sheetName val="scen"/>
      <sheetName val="left v"/>
      <sheetName val="RevBgt6-7"/>
      <sheetName val="Fx &amp; Admin"/>
      <sheetName val="Sheet2_(2)"/>
      <sheetName val="left_v"/>
      <sheetName val="Fx_&amp;_Admin"/>
      <sheetName val="A"/>
      <sheetName val="Cover"/>
      <sheetName val="General"/>
      <sheetName val="Group structure"/>
      <sheetName val="Exe. Summary"/>
      <sheetName val="Project Info&gt;&gt;&gt;"/>
      <sheetName val="Research"/>
      <sheetName val="Project list"/>
      <sheetName val="List of entities"/>
      <sheetName val="Working&gt;&gt;&gt;"/>
      <sheetName val="ISH"/>
      <sheetName val="ANAV_ISH"/>
      <sheetName val="Present_ISH"/>
      <sheetName val="FS_ISH"/>
      <sheetName val="Project_NTMK"/>
      <sheetName val="NTMK_17"/>
      <sheetName val="Project NTMK summary"/>
      <sheetName val="PIL"/>
      <sheetName val="ANAV_PIL"/>
      <sheetName val="BS_PIL"/>
      <sheetName val="PL_PIL"/>
      <sheetName val="Breakdown_PIL"/>
      <sheetName val="DCF_PIL"/>
      <sheetName val="A. PIL"/>
      <sheetName val="DCF_PIL (VN)"/>
      <sheetName val="DL by entity"/>
      <sheetName val="Interco trans_PIL"/>
      <sheetName val="Outside service"/>
      <sheetName val="NOTE"/>
      <sheetName val="HGPM"/>
      <sheetName val="ANAV_HGPM"/>
      <sheetName val="FS_HGPM"/>
      <sheetName val="PDL"/>
      <sheetName val="BS_PDL"/>
      <sheetName val="PL_PDL"/>
      <sheetName val="FV_PDL"/>
      <sheetName val="DCF_PDL"/>
      <sheetName val="Multiples_PDL"/>
      <sheetName val="BB_FA"/>
      <sheetName val="CBRE_PDL"/>
      <sheetName val="Factor"/>
    </sheetNames>
    <sheetDataSet>
      <sheetData sheetId="0" refreshError="1">
        <row r="20">
          <cell r="M20" t="str">
            <v>No</v>
          </cell>
        </row>
        <row r="52">
          <cell r="M52" t="str">
            <v>No</v>
          </cell>
        </row>
      </sheetData>
      <sheetData sheetId="1" refreshError="1">
        <row r="9">
          <cell r="L9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/>
      <sheetData sheetId="13">
        <row r="9">
          <cell r="L9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9"/>
      <sheetName val="Data1309"/>
      <sheetName val="Pivot1308"/>
      <sheetName val="Data1308"/>
      <sheetName val="Pivot1307"/>
      <sheetName val="Data1307"/>
      <sheetName val="Pivot1306"/>
      <sheetName val="Data1306"/>
      <sheetName val="Pivot1305"/>
      <sheetName val="Data1305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">
          <cell r="A1">
            <v>0</v>
          </cell>
        </row>
        <row r="636">
          <cell r="A636">
            <v>0</v>
          </cell>
          <cell r="B636" t="str">
            <v>Column Labels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</row>
        <row r="637">
          <cell r="A637">
            <v>0</v>
          </cell>
          <cell r="B637" t="str">
            <v>Aug'13</v>
          </cell>
          <cell r="C637">
            <v>0</v>
          </cell>
          <cell r="D637" t="str">
            <v>Sep'13</v>
          </cell>
          <cell r="E637">
            <v>0</v>
          </cell>
          <cell r="F637" t="str">
            <v>Formula1</v>
          </cell>
          <cell r="G637">
            <v>0</v>
          </cell>
        </row>
        <row r="638">
          <cell r="A638" t="str">
            <v>Row Labels</v>
          </cell>
          <cell r="B638" t="str">
            <v>Sum of Net Activation</v>
          </cell>
          <cell r="C638" t="str">
            <v>Sum of Net Termination</v>
          </cell>
          <cell r="D638" t="str">
            <v>Sum of Net Activation</v>
          </cell>
          <cell r="E638" t="str">
            <v>Sum of Net Termination</v>
          </cell>
          <cell r="F638" t="str">
            <v>Sum of Net Activation</v>
          </cell>
          <cell r="G638" t="str">
            <v>Sum of Net Termination</v>
          </cell>
        </row>
        <row r="639">
          <cell r="A639" t="str">
            <v>Broadband Ambassador</v>
          </cell>
          <cell r="B639">
            <v>1303</v>
          </cell>
          <cell r="C639">
            <v>725</v>
          </cell>
          <cell r="D639">
            <v>1338</v>
          </cell>
          <cell r="E639">
            <v>752</v>
          </cell>
          <cell r="F639">
            <v>35</v>
          </cell>
          <cell r="G639">
            <v>27</v>
          </cell>
        </row>
        <row r="640">
          <cell r="A640" t="str">
            <v>DiGi Broadband Discover</v>
          </cell>
          <cell r="B640">
            <v>106049</v>
          </cell>
          <cell r="C640">
            <v>88057</v>
          </cell>
          <cell r="D640">
            <v>105700</v>
          </cell>
          <cell r="E640">
            <v>88953</v>
          </cell>
          <cell r="F640">
            <v>-349</v>
          </cell>
          <cell r="G640">
            <v>896</v>
          </cell>
        </row>
        <row r="641">
          <cell r="A641" t="str">
            <v>DiGi Broadband Discover (Disc)</v>
          </cell>
          <cell r="B641">
            <v>29634</v>
          </cell>
          <cell r="C641">
            <v>26929</v>
          </cell>
          <cell r="D641">
            <v>29625</v>
          </cell>
          <cell r="E641">
            <v>27032</v>
          </cell>
          <cell r="F641">
            <v>-9</v>
          </cell>
          <cell r="G641">
            <v>103</v>
          </cell>
        </row>
        <row r="642">
          <cell r="A642" t="str">
            <v>DiGi Broadband Discover 4GB</v>
          </cell>
          <cell r="B642">
            <v>18436</v>
          </cell>
          <cell r="C642">
            <v>11197</v>
          </cell>
          <cell r="D642">
            <v>18425</v>
          </cell>
          <cell r="E642">
            <v>11595</v>
          </cell>
          <cell r="F642">
            <v>-11</v>
          </cell>
          <cell r="G642">
            <v>398</v>
          </cell>
        </row>
        <row r="643">
          <cell r="A643" t="str">
            <v>DiGi Broadband Discover Day</v>
          </cell>
          <cell r="B643">
            <v>107024</v>
          </cell>
          <cell r="C643">
            <v>75970</v>
          </cell>
          <cell r="D643">
            <v>106973</v>
          </cell>
          <cell r="E643">
            <v>77390</v>
          </cell>
          <cell r="F643">
            <v>-51</v>
          </cell>
          <cell r="G643">
            <v>1420</v>
          </cell>
        </row>
        <row r="644">
          <cell r="A644" t="str">
            <v>DiGi Broadband Discover Lite</v>
          </cell>
          <cell r="B644">
            <v>342</v>
          </cell>
          <cell r="C644">
            <v>209</v>
          </cell>
          <cell r="D644">
            <v>341</v>
          </cell>
          <cell r="E644">
            <v>210</v>
          </cell>
          <cell r="F644">
            <v>-1</v>
          </cell>
          <cell r="G644">
            <v>1</v>
          </cell>
        </row>
        <row r="645">
          <cell r="A645" t="str">
            <v>DiGi Broadband Discover-Campus</v>
          </cell>
          <cell r="B645">
            <v>8773</v>
          </cell>
          <cell r="C645">
            <v>8169</v>
          </cell>
          <cell r="D645">
            <v>8772</v>
          </cell>
          <cell r="E645">
            <v>8202</v>
          </cell>
          <cell r="F645">
            <v>-1</v>
          </cell>
          <cell r="G645">
            <v>33</v>
          </cell>
        </row>
        <row r="646">
          <cell r="A646" t="str">
            <v>DiGi Broadband Explore</v>
          </cell>
          <cell r="B646">
            <v>74265</v>
          </cell>
          <cell r="C646">
            <v>67858</v>
          </cell>
          <cell r="D646">
            <v>74237</v>
          </cell>
          <cell r="E646">
            <v>68200</v>
          </cell>
          <cell r="F646">
            <v>-28</v>
          </cell>
          <cell r="G646">
            <v>342</v>
          </cell>
        </row>
        <row r="647">
          <cell r="A647" t="str">
            <v>DiGi Broadband Explore 12GB</v>
          </cell>
          <cell r="B647">
            <v>7365</v>
          </cell>
          <cell r="C647">
            <v>6104</v>
          </cell>
          <cell r="D647">
            <v>7365</v>
          </cell>
          <cell r="E647">
            <v>6141</v>
          </cell>
          <cell r="F647">
            <v>0</v>
          </cell>
          <cell r="G647">
            <v>37</v>
          </cell>
        </row>
        <row r="648">
          <cell r="A648" t="str">
            <v>DiGi Broadband Explore 16GB</v>
          </cell>
          <cell r="B648">
            <v>2652</v>
          </cell>
          <cell r="C648">
            <v>2350</v>
          </cell>
          <cell r="D648">
            <v>2654</v>
          </cell>
          <cell r="E648">
            <v>2364</v>
          </cell>
          <cell r="F648">
            <v>2</v>
          </cell>
          <cell r="G648">
            <v>14</v>
          </cell>
        </row>
        <row r="649">
          <cell r="A649" t="str">
            <v>DiGi Broadband Explore 6GB</v>
          </cell>
          <cell r="B649">
            <v>5406</v>
          </cell>
          <cell r="C649">
            <v>3953</v>
          </cell>
          <cell r="D649">
            <v>5405</v>
          </cell>
          <cell r="E649">
            <v>4038</v>
          </cell>
          <cell r="F649">
            <v>-1</v>
          </cell>
          <cell r="G649">
            <v>85</v>
          </cell>
        </row>
        <row r="650">
          <cell r="A650" t="str">
            <v>DiGi Broadband Explore Plus</v>
          </cell>
          <cell r="B650">
            <v>668</v>
          </cell>
          <cell r="C650">
            <v>652</v>
          </cell>
          <cell r="D650">
            <v>668</v>
          </cell>
          <cell r="E650">
            <v>652</v>
          </cell>
          <cell r="F650">
            <v>0</v>
          </cell>
          <cell r="G650">
            <v>0</v>
          </cell>
        </row>
        <row r="651">
          <cell r="A651" t="str">
            <v>DiGi Broadband Explore Pro</v>
          </cell>
          <cell r="B651">
            <v>65</v>
          </cell>
          <cell r="C651">
            <v>60</v>
          </cell>
          <cell r="D651">
            <v>65</v>
          </cell>
          <cell r="E651">
            <v>61</v>
          </cell>
          <cell r="F651">
            <v>0</v>
          </cell>
          <cell r="G651">
            <v>1</v>
          </cell>
        </row>
        <row r="652">
          <cell r="A652" t="str">
            <v>DiGi Broadband Extreme</v>
          </cell>
          <cell r="B652">
            <v>1484</v>
          </cell>
          <cell r="C652">
            <v>1390</v>
          </cell>
          <cell r="D652">
            <v>1484</v>
          </cell>
          <cell r="E652">
            <v>1390</v>
          </cell>
          <cell r="F652">
            <v>0</v>
          </cell>
          <cell r="G652">
            <v>0</v>
          </cell>
        </row>
        <row r="653">
          <cell r="A653" t="str">
            <v>DiGi Broadband Promo Package</v>
          </cell>
          <cell r="B653">
            <v>244</v>
          </cell>
          <cell r="C653">
            <v>131</v>
          </cell>
          <cell r="D653">
            <v>319</v>
          </cell>
          <cell r="E653">
            <v>215</v>
          </cell>
          <cell r="F653">
            <v>75</v>
          </cell>
          <cell r="G653">
            <v>84</v>
          </cell>
        </row>
        <row r="654">
          <cell r="A654" t="str">
            <v>DiGi iPad Basic</v>
          </cell>
          <cell r="B654">
            <v>4088</v>
          </cell>
          <cell r="C654">
            <v>2681</v>
          </cell>
          <cell r="D654">
            <v>4087</v>
          </cell>
          <cell r="E654">
            <v>2724</v>
          </cell>
          <cell r="F654">
            <v>-1</v>
          </cell>
          <cell r="G654">
            <v>43</v>
          </cell>
        </row>
        <row r="655">
          <cell r="A655" t="str">
            <v>DiGi iPad Lite</v>
          </cell>
          <cell r="B655">
            <v>718</v>
          </cell>
          <cell r="C655">
            <v>500</v>
          </cell>
          <cell r="D655">
            <v>718</v>
          </cell>
          <cell r="E655">
            <v>508</v>
          </cell>
          <cell r="F655">
            <v>0</v>
          </cell>
          <cell r="G655">
            <v>8</v>
          </cell>
        </row>
        <row r="656">
          <cell r="A656" t="str">
            <v>DiGi iPad Pro</v>
          </cell>
          <cell r="B656">
            <v>1941</v>
          </cell>
          <cell r="C656">
            <v>858</v>
          </cell>
          <cell r="D656">
            <v>1941</v>
          </cell>
          <cell r="E656">
            <v>888</v>
          </cell>
          <cell r="F656">
            <v>0</v>
          </cell>
          <cell r="G656">
            <v>30</v>
          </cell>
        </row>
        <row r="657">
          <cell r="A657" t="str">
            <v>Tablet 1.5GB</v>
          </cell>
          <cell r="B657">
            <v>1256</v>
          </cell>
          <cell r="C657">
            <v>331</v>
          </cell>
          <cell r="D657">
            <v>1408</v>
          </cell>
          <cell r="E657">
            <v>400</v>
          </cell>
          <cell r="F657">
            <v>152</v>
          </cell>
          <cell r="G657">
            <v>69</v>
          </cell>
        </row>
        <row r="658">
          <cell r="A658" t="str">
            <v>Tablet 1GB</v>
          </cell>
          <cell r="B658">
            <v>5345</v>
          </cell>
          <cell r="C658">
            <v>1512</v>
          </cell>
          <cell r="D658">
            <v>5860</v>
          </cell>
          <cell r="E658">
            <v>1809</v>
          </cell>
          <cell r="F658">
            <v>515</v>
          </cell>
          <cell r="G658">
            <v>297</v>
          </cell>
        </row>
        <row r="659">
          <cell r="A659" t="str">
            <v>Tablet 2GB</v>
          </cell>
          <cell r="B659">
            <v>4186</v>
          </cell>
          <cell r="C659">
            <v>1013</v>
          </cell>
          <cell r="D659">
            <v>4608</v>
          </cell>
          <cell r="E659">
            <v>1278</v>
          </cell>
          <cell r="F659">
            <v>422</v>
          </cell>
          <cell r="G659">
            <v>265</v>
          </cell>
        </row>
        <row r="660">
          <cell r="A660" t="str">
            <v>Tablet 500MB</v>
          </cell>
          <cell r="B660">
            <v>477</v>
          </cell>
          <cell r="C660">
            <v>147</v>
          </cell>
          <cell r="D660">
            <v>546</v>
          </cell>
          <cell r="E660">
            <v>174</v>
          </cell>
          <cell r="F660">
            <v>69</v>
          </cell>
          <cell r="G660">
            <v>27</v>
          </cell>
        </row>
        <row r="661">
          <cell r="A661" t="str">
            <v>Broadband Discover Day 4GB</v>
          </cell>
          <cell r="B661">
            <v>1578</v>
          </cell>
          <cell r="C661">
            <v>467</v>
          </cell>
          <cell r="D661">
            <v>1578</v>
          </cell>
          <cell r="E661">
            <v>513</v>
          </cell>
          <cell r="F661">
            <v>0</v>
          </cell>
          <cell r="G661">
            <v>46</v>
          </cell>
        </row>
        <row r="662">
          <cell r="A662" t="str">
            <v>Broadband 10GB</v>
          </cell>
          <cell r="B662">
            <v>575</v>
          </cell>
          <cell r="C662">
            <v>108</v>
          </cell>
          <cell r="D662">
            <v>669</v>
          </cell>
          <cell r="E662">
            <v>155</v>
          </cell>
          <cell r="F662">
            <v>94</v>
          </cell>
          <cell r="G662">
            <v>47</v>
          </cell>
        </row>
        <row r="663">
          <cell r="A663" t="str">
            <v>Broadband 4GB</v>
          </cell>
          <cell r="B663">
            <v>9869</v>
          </cell>
          <cell r="C663">
            <v>1943</v>
          </cell>
          <cell r="D663">
            <v>11191</v>
          </cell>
          <cell r="E663">
            <v>2624</v>
          </cell>
          <cell r="F663">
            <v>1322</v>
          </cell>
          <cell r="G663">
            <v>681</v>
          </cell>
        </row>
        <row r="664">
          <cell r="A664" t="str">
            <v>Broadband 4GB Day</v>
          </cell>
          <cell r="B664">
            <v>2752</v>
          </cell>
          <cell r="C664">
            <v>605</v>
          </cell>
          <cell r="D664">
            <v>3172</v>
          </cell>
          <cell r="E664">
            <v>792</v>
          </cell>
          <cell r="F664">
            <v>420</v>
          </cell>
          <cell r="G664">
            <v>187</v>
          </cell>
        </row>
        <row r="665">
          <cell r="A665" t="str">
            <v>Broadband 6GB</v>
          </cell>
          <cell r="B665">
            <v>1281</v>
          </cell>
          <cell r="C665">
            <v>253</v>
          </cell>
          <cell r="D665">
            <v>1462</v>
          </cell>
          <cell r="E665">
            <v>349</v>
          </cell>
          <cell r="F665">
            <v>181</v>
          </cell>
          <cell r="G665">
            <v>96</v>
          </cell>
        </row>
        <row r="666">
          <cell r="A666" t="str">
            <v>Broadband SuperSIM 10GB</v>
          </cell>
          <cell r="B666">
            <v>116</v>
          </cell>
          <cell r="C666">
            <v>23</v>
          </cell>
          <cell r="D666">
            <v>153</v>
          </cell>
          <cell r="E666">
            <v>37</v>
          </cell>
          <cell r="F666">
            <v>37</v>
          </cell>
          <cell r="G666">
            <v>14</v>
          </cell>
        </row>
        <row r="667">
          <cell r="A667" t="str">
            <v>Broadband SuperSIM 4GB</v>
          </cell>
          <cell r="B667">
            <v>1685</v>
          </cell>
          <cell r="C667">
            <v>231</v>
          </cell>
          <cell r="D667">
            <v>1978</v>
          </cell>
          <cell r="E667">
            <v>319</v>
          </cell>
          <cell r="F667">
            <v>293</v>
          </cell>
          <cell r="G667">
            <v>88</v>
          </cell>
        </row>
        <row r="668">
          <cell r="A668" t="str">
            <v>Broadband SuperSIM 4GB Day</v>
          </cell>
          <cell r="B668">
            <v>483</v>
          </cell>
          <cell r="C668">
            <v>57</v>
          </cell>
          <cell r="D668">
            <v>564</v>
          </cell>
          <cell r="E668">
            <v>77</v>
          </cell>
          <cell r="F668">
            <v>81</v>
          </cell>
          <cell r="G668">
            <v>20</v>
          </cell>
        </row>
        <row r="669">
          <cell r="A669" t="str">
            <v>Broadband SuperSIM 6GB</v>
          </cell>
          <cell r="B669">
            <v>314</v>
          </cell>
          <cell r="C669">
            <v>51</v>
          </cell>
          <cell r="D669">
            <v>386</v>
          </cell>
          <cell r="E669">
            <v>64</v>
          </cell>
          <cell r="F669">
            <v>72</v>
          </cell>
          <cell r="G669">
            <v>13</v>
          </cell>
        </row>
        <row r="670">
          <cell r="A670" t="str">
            <v>Tablet 6GB</v>
          </cell>
          <cell r="B670">
            <v>1014</v>
          </cell>
          <cell r="C670">
            <v>120</v>
          </cell>
          <cell r="D670">
            <v>1127</v>
          </cell>
          <cell r="E670">
            <v>154</v>
          </cell>
          <cell r="F670">
            <v>113</v>
          </cell>
          <cell r="G670">
            <v>34</v>
          </cell>
        </row>
        <row r="671">
          <cell r="A671" t="str">
            <v>Tablet SuperSIM 1.5GB</v>
          </cell>
          <cell r="B671">
            <v>602</v>
          </cell>
          <cell r="C671">
            <v>66</v>
          </cell>
          <cell r="D671">
            <v>684</v>
          </cell>
          <cell r="E671">
            <v>85</v>
          </cell>
          <cell r="F671">
            <v>82</v>
          </cell>
          <cell r="G671">
            <v>19</v>
          </cell>
        </row>
        <row r="672">
          <cell r="A672" t="str">
            <v>Tablet SuperSIM 1GB</v>
          </cell>
          <cell r="B672">
            <v>4385</v>
          </cell>
          <cell r="C672">
            <v>359</v>
          </cell>
          <cell r="D672">
            <v>7039</v>
          </cell>
          <cell r="E672">
            <v>636</v>
          </cell>
          <cell r="F672">
            <v>2654</v>
          </cell>
          <cell r="G672">
            <v>277</v>
          </cell>
        </row>
        <row r="673">
          <cell r="A673" t="str">
            <v>Tablet SuperSIM 2GB</v>
          </cell>
          <cell r="B673">
            <v>2238</v>
          </cell>
          <cell r="C673">
            <v>287</v>
          </cell>
          <cell r="D673">
            <v>2569</v>
          </cell>
          <cell r="E673">
            <v>365</v>
          </cell>
          <cell r="F673">
            <v>331</v>
          </cell>
          <cell r="G673">
            <v>78</v>
          </cell>
        </row>
        <row r="674">
          <cell r="A674" t="str">
            <v>Tablet SuperSIM 500MB</v>
          </cell>
          <cell r="B674">
            <v>1321</v>
          </cell>
          <cell r="C674">
            <v>261</v>
          </cell>
          <cell r="D674">
            <v>1973</v>
          </cell>
          <cell r="E674">
            <v>505</v>
          </cell>
          <cell r="F674">
            <v>652</v>
          </cell>
          <cell r="G674">
            <v>244</v>
          </cell>
        </row>
        <row r="675">
          <cell r="A675" t="str">
            <v>Tablet SuperSIM 6GB</v>
          </cell>
          <cell r="B675">
            <v>398</v>
          </cell>
          <cell r="C675">
            <v>60</v>
          </cell>
          <cell r="D675">
            <v>510</v>
          </cell>
          <cell r="E675">
            <v>87</v>
          </cell>
          <cell r="F675">
            <v>112</v>
          </cell>
          <cell r="G675">
            <v>27</v>
          </cell>
        </row>
        <row r="676">
          <cell r="A676" t="str">
            <v>ENT Tablet SuperSIM 6GB</v>
          </cell>
          <cell r="B676">
            <v>8</v>
          </cell>
          <cell r="C676">
            <v>0</v>
          </cell>
          <cell r="D676">
            <v>13</v>
          </cell>
          <cell r="E676">
            <v>0</v>
          </cell>
          <cell r="F676">
            <v>5</v>
          </cell>
          <cell r="G676">
            <v>0</v>
          </cell>
        </row>
        <row r="677">
          <cell r="A677" t="str">
            <v>ENT Broadband 4GB</v>
          </cell>
          <cell r="B677">
            <v>82</v>
          </cell>
          <cell r="C677">
            <v>0</v>
          </cell>
          <cell r="D677">
            <v>293</v>
          </cell>
          <cell r="E677">
            <v>0</v>
          </cell>
          <cell r="F677">
            <v>211</v>
          </cell>
          <cell r="G677">
            <v>0</v>
          </cell>
        </row>
        <row r="678">
          <cell r="A678" t="str">
            <v>ENT Tablet 1GB</v>
          </cell>
          <cell r="B678">
            <v>17</v>
          </cell>
          <cell r="C678">
            <v>1</v>
          </cell>
          <cell r="D678">
            <v>56</v>
          </cell>
          <cell r="E678">
            <v>1</v>
          </cell>
          <cell r="F678">
            <v>39</v>
          </cell>
          <cell r="G678">
            <v>0</v>
          </cell>
        </row>
        <row r="679">
          <cell r="A679" t="str">
            <v>ENT Broadband 4GB Day</v>
          </cell>
          <cell r="B679">
            <v>2</v>
          </cell>
          <cell r="C679">
            <v>0</v>
          </cell>
          <cell r="D679">
            <v>18</v>
          </cell>
          <cell r="E679">
            <v>0</v>
          </cell>
          <cell r="F679">
            <v>16</v>
          </cell>
          <cell r="G679">
            <v>0</v>
          </cell>
        </row>
        <row r="680">
          <cell r="A680" t="str">
            <v>ENT Broadband 6GB</v>
          </cell>
          <cell r="B680">
            <v>9</v>
          </cell>
          <cell r="C680">
            <v>0</v>
          </cell>
          <cell r="D680">
            <v>17</v>
          </cell>
          <cell r="E680">
            <v>0</v>
          </cell>
          <cell r="F680">
            <v>8</v>
          </cell>
          <cell r="G680">
            <v>0</v>
          </cell>
        </row>
        <row r="681">
          <cell r="A681" t="str">
            <v>ENT Bband SuperSIM 4GB</v>
          </cell>
          <cell r="B681">
            <v>9</v>
          </cell>
          <cell r="C681">
            <v>0</v>
          </cell>
          <cell r="D681">
            <v>40</v>
          </cell>
          <cell r="E681">
            <v>0</v>
          </cell>
          <cell r="F681">
            <v>31</v>
          </cell>
          <cell r="G681">
            <v>0</v>
          </cell>
        </row>
        <row r="682">
          <cell r="A682" t="str">
            <v>ENT Bband SuperSIM 4GB Day</v>
          </cell>
          <cell r="B682">
            <v>3</v>
          </cell>
          <cell r="C682">
            <v>0</v>
          </cell>
          <cell r="D682">
            <v>8</v>
          </cell>
          <cell r="E682">
            <v>0</v>
          </cell>
          <cell r="F682">
            <v>5</v>
          </cell>
          <cell r="G682">
            <v>0</v>
          </cell>
        </row>
        <row r="683">
          <cell r="A683" t="str">
            <v>ENT Bband SuperSIM 6GB</v>
          </cell>
          <cell r="B683">
            <v>2</v>
          </cell>
          <cell r="C683">
            <v>0</v>
          </cell>
          <cell r="D683">
            <v>3</v>
          </cell>
          <cell r="E683">
            <v>0</v>
          </cell>
          <cell r="F683">
            <v>1</v>
          </cell>
          <cell r="G683">
            <v>0</v>
          </cell>
        </row>
        <row r="684">
          <cell r="A684" t="str">
            <v>ENT Tablet 2GB</v>
          </cell>
          <cell r="B684">
            <v>2</v>
          </cell>
          <cell r="C684">
            <v>0</v>
          </cell>
          <cell r="D684">
            <v>17</v>
          </cell>
          <cell r="E684">
            <v>0</v>
          </cell>
          <cell r="F684">
            <v>15</v>
          </cell>
          <cell r="G684">
            <v>0</v>
          </cell>
        </row>
        <row r="685">
          <cell r="A685" t="str">
            <v>ENT Tablet 6GB</v>
          </cell>
          <cell r="B685">
            <v>1</v>
          </cell>
          <cell r="C685">
            <v>0</v>
          </cell>
          <cell r="D685">
            <v>1</v>
          </cell>
          <cell r="E685">
            <v>0</v>
          </cell>
          <cell r="F685">
            <v>0</v>
          </cell>
          <cell r="G685">
            <v>0</v>
          </cell>
        </row>
        <row r="686">
          <cell r="A686" t="str">
            <v>ENT Tablet SuperSIM 1GB</v>
          </cell>
          <cell r="B686">
            <v>106</v>
          </cell>
          <cell r="C686">
            <v>0</v>
          </cell>
          <cell r="D686">
            <v>175</v>
          </cell>
          <cell r="E686">
            <v>1</v>
          </cell>
          <cell r="F686">
            <v>69</v>
          </cell>
          <cell r="G686">
            <v>1</v>
          </cell>
        </row>
        <row r="687">
          <cell r="A687" t="str">
            <v>ENT Tablet SuperSIM 2GB</v>
          </cell>
          <cell r="B687">
            <v>13</v>
          </cell>
          <cell r="C687">
            <v>0</v>
          </cell>
          <cell r="D687">
            <v>44</v>
          </cell>
          <cell r="E687">
            <v>0</v>
          </cell>
          <cell r="F687">
            <v>31</v>
          </cell>
          <cell r="G687">
            <v>0</v>
          </cell>
        </row>
        <row r="688">
          <cell r="A688" t="str">
            <v>Zero-rate Discover (obs)</v>
          </cell>
          <cell r="B688">
            <v>1</v>
          </cell>
          <cell r="C688">
            <v>1</v>
          </cell>
          <cell r="D688">
            <v>1</v>
          </cell>
          <cell r="E688">
            <v>1</v>
          </cell>
          <cell r="F688">
            <v>0</v>
          </cell>
          <cell r="G688">
            <v>0</v>
          </cell>
        </row>
        <row r="689">
          <cell r="A689" t="str">
            <v>ENT Tablet 500MB</v>
          </cell>
          <cell r="B689">
            <v>0</v>
          </cell>
          <cell r="C689">
            <v>0</v>
          </cell>
          <cell r="D689">
            <v>80</v>
          </cell>
          <cell r="E689">
            <v>0</v>
          </cell>
          <cell r="F689">
            <v>80</v>
          </cell>
          <cell r="G689">
            <v>0</v>
          </cell>
        </row>
        <row r="690">
          <cell r="A690" t="str">
            <v>Grand Total</v>
          </cell>
          <cell r="B690">
            <v>410587</v>
          </cell>
          <cell r="C690">
            <v>305689</v>
          </cell>
          <cell r="D690">
            <v>418360</v>
          </cell>
          <cell r="E690">
            <v>311741</v>
          </cell>
          <cell r="F690">
            <v>0</v>
          </cell>
          <cell r="G690">
            <v>0</v>
          </cell>
        </row>
      </sheetData>
      <sheetData sheetId="45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lecom Assumptions"/>
      <sheetName val="Forecasting Tools"/>
      <sheetName val="Telecoms"/>
      <sheetName val="Wireless"/>
      <sheetName val="Mexico eStrategies"/>
      <sheetName val="WBAssumptions"/>
      <sheetName val="WBFinal"/>
      <sheetName val="WBDeliverable"/>
      <sheetName val="TelecomIB"/>
      <sheetName val="DataIB"/>
      <sheetName val="AccessIB"/>
      <sheetName val="MobileIB"/>
      <sheetName val="Telecom Revenues"/>
      <sheetName val="GlobalOne"/>
      <sheetName val="Wireless Revenues"/>
      <sheetName val="Wireless EXHIBITS"/>
      <sheetName val="Consumer Revenues"/>
      <sheetName val="Business Revenues"/>
      <sheetName val="Accounts"/>
      <sheetName val="Internet"/>
      <sheetName val="Portals"/>
      <sheetName val="e-commerce"/>
      <sheetName val="CATV"/>
      <sheetName val="Telmex"/>
      <sheetName val="Iusacell "/>
      <sheetName val="MotorolaOpcos"/>
      <sheetName val="Pegaso"/>
      <sheetName val="Telcel"/>
      <sheetName val="GMPCSOpcos"/>
      <sheetName val="Alestra"/>
      <sheetName val="Avantel"/>
      <sheetName val="RSLCom"/>
      <sheetName val="Protel"/>
      <sheetName val="Marcatel"/>
      <sheetName val="NicheLD"/>
      <sheetName val="Bestel"/>
      <sheetName val="CAPs"/>
      <sheetName val="Miditel"/>
      <sheetName val="Unefon"/>
      <sheetName val="Maxcom"/>
      <sheetName val="AXTEL"/>
      <sheetName val="Datacoms Operators"/>
      <sheetName val="Paging Opcos"/>
      <sheetName val="Tariffs"/>
      <sheetName val="ISP Tariffs"/>
      <sheetName val="Suppliers"/>
      <sheetName val="Exhibits"/>
      <sheetName val="Telecomm"/>
      <sheetName val="Invest"/>
      <sheetName val="Regional"/>
      <sheetName val="Regional2"/>
      <sheetName val="MEX97IB"/>
      <sheetName val="Telecom Assumptions:MobileIB"/>
      <sheetName val="SENSITIVITY"/>
      <sheetName val="OTHERS"/>
      <sheetName val="MobileDataOutput"/>
      <sheetName val="MobileDemandOutput"/>
    </sheetNames>
    <sheetDataSet>
      <sheetData sheetId="0" refreshError="1"/>
      <sheetData sheetId="1" refreshError="1">
        <row r="2">
          <cell r="C2" t="str">
            <v>1990</v>
          </cell>
          <cell r="D2" t="str">
            <v>1991</v>
          </cell>
          <cell r="E2" t="str">
            <v>1992</v>
          </cell>
          <cell r="F2" t="str">
            <v>1993</v>
          </cell>
          <cell r="G2" t="str">
            <v>1994</v>
          </cell>
          <cell r="H2" t="str">
            <v>1995</v>
          </cell>
          <cell r="I2" t="str">
            <v>1996</v>
          </cell>
          <cell r="J2" t="str">
            <v>1997</v>
          </cell>
          <cell r="K2" t="str">
            <v>1998</v>
          </cell>
          <cell r="L2" t="str">
            <v>1999</v>
          </cell>
          <cell r="M2" t="str">
            <v>2000</v>
          </cell>
          <cell r="N2" t="str">
            <v>2001</v>
          </cell>
        </row>
        <row r="4">
          <cell r="A4" t="str">
            <v>Telecoms Assumptions</v>
          </cell>
        </row>
        <row r="6">
          <cell r="A6" t="str">
            <v>SWITCHING</v>
          </cell>
        </row>
        <row r="8">
          <cell r="A8" t="str">
            <v>old</v>
          </cell>
        </row>
        <row r="9">
          <cell r="A9" t="str">
            <v>Local Switching ($ per line)</v>
          </cell>
          <cell r="F9">
            <v>140</v>
          </cell>
          <cell r="G9">
            <v>126</v>
          </cell>
          <cell r="H9">
            <v>113.4</v>
          </cell>
          <cell r="I9">
            <v>102.06</v>
          </cell>
          <cell r="J9">
            <v>100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</row>
        <row r="10">
          <cell r="A10" t="str">
            <v>% change</v>
          </cell>
          <cell r="G10">
            <v>-0.1</v>
          </cell>
          <cell r="H10">
            <v>-0.1</v>
          </cell>
          <cell r="I10">
            <v>-0.1</v>
          </cell>
          <cell r="J10">
            <v>-2.0184205369390577E-2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 xml:space="preserve">   Regional Variation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 xml:space="preserve">   Regional price</v>
          </cell>
          <cell r="F12">
            <v>140</v>
          </cell>
          <cell r="G12">
            <v>126</v>
          </cell>
          <cell r="H12">
            <v>113.4</v>
          </cell>
          <cell r="I12">
            <v>102.06</v>
          </cell>
          <cell r="J12">
            <v>100</v>
          </cell>
          <cell r="K12">
            <v>100</v>
          </cell>
          <cell r="L12">
            <v>100</v>
          </cell>
          <cell r="M12">
            <v>100</v>
          </cell>
          <cell r="N12">
            <v>100</v>
          </cell>
        </row>
        <row r="14">
          <cell r="A14" t="str">
            <v>old</v>
          </cell>
        </row>
        <row r="15">
          <cell r="A15" t="str">
            <v>Toll Switching ($ per trunk)</v>
          </cell>
          <cell r="F15">
            <v>260</v>
          </cell>
          <cell r="G15">
            <v>257.39999999999998</v>
          </cell>
          <cell r="H15">
            <v>254.82599999999996</v>
          </cell>
          <cell r="I15">
            <v>252.27773999999997</v>
          </cell>
          <cell r="J15">
            <v>250</v>
          </cell>
          <cell r="K15">
            <v>250</v>
          </cell>
          <cell r="L15">
            <v>250</v>
          </cell>
          <cell r="M15">
            <v>250</v>
          </cell>
          <cell r="N15">
            <v>250</v>
          </cell>
        </row>
        <row r="16">
          <cell r="A16" t="str">
            <v>% change</v>
          </cell>
          <cell r="G16">
            <v>-0.01</v>
          </cell>
          <cell r="H16">
            <v>-0.01</v>
          </cell>
          <cell r="I16">
            <v>-0.01</v>
          </cell>
          <cell r="J16">
            <v>-9.0286998765724095E-3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 Regional Variation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 Regional price</v>
          </cell>
          <cell r="F18">
            <v>260</v>
          </cell>
          <cell r="G18">
            <v>257.39999999999998</v>
          </cell>
          <cell r="H18">
            <v>254.82599999999996</v>
          </cell>
          <cell r="I18">
            <v>252.27773999999997</v>
          </cell>
          <cell r="J18">
            <v>250</v>
          </cell>
          <cell r="K18">
            <v>250</v>
          </cell>
          <cell r="L18">
            <v>250</v>
          </cell>
          <cell r="M18">
            <v>250</v>
          </cell>
          <cell r="N18">
            <v>250</v>
          </cell>
        </row>
        <row r="20">
          <cell r="A20" t="str">
            <v>old</v>
          </cell>
        </row>
        <row r="21">
          <cell r="A21" t="str">
            <v>International Switching ($ per Circuit)</v>
          </cell>
          <cell r="F21">
            <v>600</v>
          </cell>
          <cell r="G21">
            <v>540</v>
          </cell>
          <cell r="H21">
            <v>486</v>
          </cell>
          <cell r="I21">
            <v>437.40000000000003</v>
          </cell>
          <cell r="J21">
            <v>400</v>
          </cell>
          <cell r="K21">
            <v>400</v>
          </cell>
          <cell r="L21">
            <v>400</v>
          </cell>
          <cell r="M21">
            <v>400</v>
          </cell>
          <cell r="N21">
            <v>400</v>
          </cell>
        </row>
        <row r="22">
          <cell r="A22" t="str">
            <v>% change</v>
          </cell>
          <cell r="G22">
            <v>-0.1</v>
          </cell>
          <cell r="H22">
            <v>-0.1</v>
          </cell>
          <cell r="I22">
            <v>-0.1</v>
          </cell>
          <cell r="J22">
            <v>-8.5505258344764593E-2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 xml:space="preserve">   Regional Variation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 Regional price</v>
          </cell>
          <cell r="F24">
            <v>600</v>
          </cell>
          <cell r="G24">
            <v>540</v>
          </cell>
          <cell r="H24">
            <v>486</v>
          </cell>
          <cell r="I24">
            <v>437.40000000000003</v>
          </cell>
          <cell r="J24">
            <v>400</v>
          </cell>
          <cell r="K24">
            <v>400</v>
          </cell>
          <cell r="L24">
            <v>400</v>
          </cell>
          <cell r="M24">
            <v>400</v>
          </cell>
          <cell r="N24">
            <v>400</v>
          </cell>
        </row>
        <row r="26">
          <cell r="A26" t="str">
            <v>NETWORK</v>
          </cell>
        </row>
        <row r="27">
          <cell r="A27" t="str">
            <v>old</v>
          </cell>
        </row>
        <row r="28">
          <cell r="A28" t="str">
            <v>Access Network (avg $ per line)</v>
          </cell>
          <cell r="F28">
            <v>100</v>
          </cell>
          <cell r="G28">
            <v>95</v>
          </cell>
          <cell r="H28">
            <v>90.25</v>
          </cell>
          <cell r="I28">
            <v>85.737499999999997</v>
          </cell>
          <cell r="J28">
            <v>80</v>
          </cell>
          <cell r="K28">
            <v>76</v>
          </cell>
          <cell r="L28">
            <v>76</v>
          </cell>
          <cell r="M28">
            <v>76</v>
          </cell>
          <cell r="N28">
            <v>76</v>
          </cell>
        </row>
        <row r="29">
          <cell r="A29" t="str">
            <v>% change</v>
          </cell>
          <cell r="G29">
            <v>-0.05</v>
          </cell>
          <cell r="H29">
            <v>-0.05</v>
          </cell>
          <cell r="I29">
            <v>-0.05</v>
          </cell>
          <cell r="J29">
            <v>-6.6919376002332664E-2</v>
          </cell>
          <cell r="K29">
            <v>-0.05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 xml:space="preserve">   Regional Variation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 xml:space="preserve">   Regional price</v>
          </cell>
          <cell r="F31">
            <v>100</v>
          </cell>
          <cell r="G31">
            <v>95</v>
          </cell>
          <cell r="H31">
            <v>90.25</v>
          </cell>
          <cell r="I31">
            <v>85.737499999999997</v>
          </cell>
          <cell r="J31">
            <v>80</v>
          </cell>
          <cell r="K31">
            <v>76</v>
          </cell>
          <cell r="L31">
            <v>76</v>
          </cell>
          <cell r="M31">
            <v>76</v>
          </cell>
          <cell r="N31">
            <v>76</v>
          </cell>
        </row>
        <row r="33">
          <cell r="A33" t="str">
            <v>old</v>
          </cell>
        </row>
        <row r="34">
          <cell r="A34" t="str">
            <v>Local Cable / outside plant</v>
          </cell>
          <cell r="F34">
            <v>500</v>
          </cell>
          <cell r="G34">
            <v>475</v>
          </cell>
          <cell r="H34">
            <v>451.25</v>
          </cell>
          <cell r="I34">
            <v>428.6875</v>
          </cell>
          <cell r="J34">
            <v>400</v>
          </cell>
          <cell r="K34">
            <v>390</v>
          </cell>
          <cell r="L34">
            <v>380.25</v>
          </cell>
          <cell r="M34">
            <v>370.74374999999998</v>
          </cell>
          <cell r="N34">
            <v>361.47515625</v>
          </cell>
        </row>
        <row r="35">
          <cell r="A35" t="str">
            <v>% change</v>
          </cell>
          <cell r="G35">
            <v>-0.05</v>
          </cell>
          <cell r="H35">
            <v>-0.05</v>
          </cell>
          <cell r="I35">
            <v>-0.05</v>
          </cell>
          <cell r="J35">
            <v>-6.6919376002332706E-2</v>
          </cell>
          <cell r="K35">
            <v>-2.5000000000000001E-2</v>
          </cell>
          <cell r="L35">
            <v>-2.5000000000000001E-2</v>
          </cell>
          <cell r="M35">
            <v>-2.5000000000000001E-2</v>
          </cell>
          <cell r="N35">
            <v>-2.5000000000000001E-2</v>
          </cell>
        </row>
        <row r="36">
          <cell r="A36" t="str">
            <v xml:space="preserve">   Regional Variation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 xml:space="preserve">   Regional price</v>
          </cell>
          <cell r="F37">
            <v>500</v>
          </cell>
          <cell r="G37">
            <v>475</v>
          </cell>
          <cell r="H37">
            <v>451.25</v>
          </cell>
          <cell r="I37">
            <v>428.6875</v>
          </cell>
          <cell r="J37">
            <v>400</v>
          </cell>
          <cell r="K37">
            <v>390</v>
          </cell>
          <cell r="L37">
            <v>380.25</v>
          </cell>
          <cell r="M37">
            <v>370.74374999999998</v>
          </cell>
          <cell r="N37">
            <v>361.47515625</v>
          </cell>
        </row>
        <row r="39">
          <cell r="A39" t="str">
            <v>old</v>
          </cell>
        </row>
        <row r="40">
          <cell r="A40" t="str">
            <v xml:space="preserve">   FO Access Systems ($ per port)</v>
          </cell>
          <cell r="C40">
            <v>1105.9199999999998</v>
          </cell>
          <cell r="D40">
            <v>921.59999999999991</v>
          </cell>
          <cell r="E40">
            <v>768</v>
          </cell>
          <cell r="F40">
            <v>640</v>
          </cell>
          <cell r="G40">
            <v>512</v>
          </cell>
          <cell r="H40">
            <v>409.6</v>
          </cell>
          <cell r="I40">
            <v>348.16</v>
          </cell>
          <cell r="J40">
            <v>300</v>
          </cell>
          <cell r="K40">
            <v>255</v>
          </cell>
          <cell r="L40">
            <v>255</v>
          </cell>
          <cell r="M40">
            <v>255</v>
          </cell>
          <cell r="N40">
            <v>255</v>
          </cell>
        </row>
        <row r="41">
          <cell r="A41" t="str">
            <v>% change</v>
          </cell>
          <cell r="C41">
            <v>-0.2</v>
          </cell>
          <cell r="D41">
            <v>-0.2</v>
          </cell>
          <cell r="E41">
            <v>-0.2</v>
          </cell>
          <cell r="F41">
            <v>-0.2</v>
          </cell>
          <cell r="G41">
            <v>-0.2</v>
          </cell>
          <cell r="H41">
            <v>-0.2</v>
          </cell>
          <cell r="I41">
            <v>-0.15</v>
          </cell>
          <cell r="J41">
            <v>-0.138327205882353</v>
          </cell>
          <cell r="K41">
            <v>-0.15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 xml:space="preserve">   Regional Variation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4">
          <cell r="A44" t="str">
            <v>old</v>
          </cell>
        </row>
        <row r="45">
          <cell r="A45" t="str">
            <v xml:space="preserve">   Copper Loop ($ per km)</v>
          </cell>
          <cell r="C45">
            <v>289.40625</v>
          </cell>
          <cell r="D45">
            <v>275.625</v>
          </cell>
          <cell r="E45">
            <v>262.5</v>
          </cell>
          <cell r="F45">
            <v>250</v>
          </cell>
          <cell r="G45">
            <v>237.5</v>
          </cell>
          <cell r="H45">
            <v>225.625</v>
          </cell>
          <cell r="I45">
            <v>214.34375</v>
          </cell>
          <cell r="J45">
            <v>200</v>
          </cell>
          <cell r="K45">
            <v>200</v>
          </cell>
          <cell r="L45">
            <v>200</v>
          </cell>
          <cell r="M45">
            <v>200</v>
          </cell>
          <cell r="N45">
            <v>200</v>
          </cell>
        </row>
        <row r="46">
          <cell r="A46" t="str">
            <v>% change</v>
          </cell>
          <cell r="C46">
            <v>-0.05</v>
          </cell>
          <cell r="D46">
            <v>-0.05</v>
          </cell>
          <cell r="E46">
            <v>-0.05</v>
          </cell>
          <cell r="F46">
            <v>-0.05</v>
          </cell>
          <cell r="G46">
            <v>-0.05</v>
          </cell>
          <cell r="H46">
            <v>-0.05</v>
          </cell>
          <cell r="I46">
            <v>-0.05</v>
          </cell>
          <cell r="J46">
            <v>-6.6919376002332706E-2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 xml:space="preserve">   Regional Variation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9">
          <cell r="A49" t="str">
            <v xml:space="preserve">   Copper Loop (avg length km)</v>
          </cell>
          <cell r="C49">
            <v>1.5</v>
          </cell>
          <cell r="D49">
            <v>1.5</v>
          </cell>
          <cell r="E49">
            <v>1.5</v>
          </cell>
          <cell r="F49">
            <v>1.5</v>
          </cell>
          <cell r="G49">
            <v>1.5</v>
          </cell>
          <cell r="H49">
            <v>1.5</v>
          </cell>
          <cell r="I49">
            <v>1.5</v>
          </cell>
          <cell r="J49">
            <v>1.5</v>
          </cell>
          <cell r="K49">
            <v>1.5</v>
          </cell>
          <cell r="L49">
            <v>1.5</v>
          </cell>
          <cell r="M49">
            <v>1.5</v>
          </cell>
          <cell r="N49">
            <v>1.5</v>
          </cell>
        </row>
        <row r="53">
          <cell r="A53" t="str">
            <v>OTHER</v>
          </cell>
        </row>
        <row r="55">
          <cell r="A55" t="str">
            <v xml:space="preserve">Payphones - Intelligent </v>
          </cell>
          <cell r="F55">
            <v>1732.0508075688829</v>
          </cell>
          <cell r="G55">
            <v>1441.6868484808595</v>
          </cell>
          <cell r="H55">
            <v>1200</v>
          </cell>
          <cell r="I55">
            <v>1200</v>
          </cell>
          <cell r="J55">
            <v>1200</v>
          </cell>
          <cell r="K55">
            <v>1200</v>
          </cell>
          <cell r="L55">
            <v>1200</v>
          </cell>
          <cell r="M55">
            <v>1200</v>
          </cell>
          <cell r="N55">
            <v>1200</v>
          </cell>
        </row>
        <row r="56">
          <cell r="A56" t="str">
            <v>% change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 xml:space="preserve">Payphones - Mechanical </v>
          </cell>
          <cell r="F57">
            <v>1200</v>
          </cell>
          <cell r="G57">
            <v>1200</v>
          </cell>
          <cell r="H57">
            <v>1200</v>
          </cell>
          <cell r="I57">
            <v>1200</v>
          </cell>
          <cell r="J57">
            <v>1200</v>
          </cell>
          <cell r="K57">
            <v>1200</v>
          </cell>
          <cell r="L57">
            <v>1200</v>
          </cell>
          <cell r="M57">
            <v>1200</v>
          </cell>
          <cell r="N57">
            <v>1200</v>
          </cell>
        </row>
        <row r="58">
          <cell r="A58" t="str">
            <v>% change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Telephone Sets</v>
          </cell>
          <cell r="F59">
            <v>44.721359549996329</v>
          </cell>
          <cell r="G59">
            <v>42.294850537623326</v>
          </cell>
          <cell r="H59">
            <v>40</v>
          </cell>
          <cell r="I59">
            <v>36.342411856642805</v>
          </cell>
          <cell r="J59">
            <v>33.019272488946292</v>
          </cell>
          <cell r="K59">
            <v>33.019272488946292</v>
          </cell>
          <cell r="L59">
            <v>33.019272488946292</v>
          </cell>
          <cell r="M59">
            <v>33.019272488946292</v>
          </cell>
          <cell r="N59">
            <v>33.019272488946292</v>
          </cell>
        </row>
        <row r="60">
          <cell r="A60" t="str">
            <v>% change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 xml:space="preserve">   Replacement</v>
          </cell>
          <cell r="F61">
            <v>7.0000000000000007E-2</v>
          </cell>
          <cell r="G61">
            <v>7.0000000000000007E-2</v>
          </cell>
          <cell r="H61">
            <v>7.0000000000000007E-2</v>
          </cell>
          <cell r="I61">
            <v>7.0000000000000007E-2</v>
          </cell>
          <cell r="J61">
            <v>7.0000000000000007E-2</v>
          </cell>
          <cell r="K61">
            <v>7.0000000000000007E-2</v>
          </cell>
          <cell r="L61">
            <v>7.0000000000000007E-2</v>
          </cell>
          <cell r="M61">
            <v>7.0000000000000007E-2</v>
          </cell>
          <cell r="N61">
            <v>7.0000000000000007E-2</v>
          </cell>
        </row>
        <row r="64">
          <cell r="A64" t="str">
            <v>X.25 Network switching ($ per port)</v>
          </cell>
          <cell r="F64">
            <v>39.392808350000003</v>
          </cell>
          <cell r="G64">
            <v>38.245445000000004</v>
          </cell>
          <cell r="H64">
            <v>37.131500000000003</v>
          </cell>
          <cell r="I64">
            <v>36.050000000000004</v>
          </cell>
          <cell r="J64">
            <v>35</v>
          </cell>
          <cell r="K64">
            <v>33.949999999999996</v>
          </cell>
          <cell r="L64">
            <v>32.931499999999993</v>
          </cell>
          <cell r="M64">
            <v>31.943554999999993</v>
          </cell>
          <cell r="N64">
            <v>30.985248349999992</v>
          </cell>
        </row>
        <row r="65">
          <cell r="A65" t="str">
            <v>% change</v>
          </cell>
          <cell r="F65">
            <v>0.03</v>
          </cell>
          <cell r="G65">
            <v>0.03</v>
          </cell>
          <cell r="H65">
            <v>0.03</v>
          </cell>
          <cell r="I65">
            <v>0.03</v>
          </cell>
          <cell r="K65">
            <v>-0.03</v>
          </cell>
          <cell r="L65">
            <v>-0.03</v>
          </cell>
          <cell r="M65">
            <v>-0.03</v>
          </cell>
          <cell r="N65">
            <v>-0.03</v>
          </cell>
        </row>
        <row r="66">
          <cell r="A66" t="str">
            <v xml:space="preserve">   Regional Variation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 xml:space="preserve">   Regional price</v>
          </cell>
          <cell r="F67">
            <v>39.392808350000003</v>
          </cell>
          <cell r="G67">
            <v>38.245445000000004</v>
          </cell>
          <cell r="H67">
            <v>37.131500000000003</v>
          </cell>
          <cell r="I67">
            <v>36.050000000000004</v>
          </cell>
          <cell r="J67">
            <v>35</v>
          </cell>
          <cell r="K67">
            <v>33.949999999999996</v>
          </cell>
          <cell r="L67">
            <v>32.931499999999993</v>
          </cell>
          <cell r="M67">
            <v>31.943554999999993</v>
          </cell>
          <cell r="N67">
            <v>30.985248349999992</v>
          </cell>
        </row>
        <row r="69">
          <cell r="A69" t="str">
            <v>Frame Relay switching ($ per port)</v>
          </cell>
          <cell r="F69">
            <v>680.68349999999998</v>
          </cell>
          <cell r="G69">
            <v>648.27</v>
          </cell>
          <cell r="H69">
            <v>617.4</v>
          </cell>
          <cell r="I69">
            <v>588</v>
          </cell>
          <cell r="J69">
            <v>560</v>
          </cell>
          <cell r="K69">
            <v>532</v>
          </cell>
          <cell r="L69">
            <v>505.4</v>
          </cell>
          <cell r="M69">
            <v>480.12999999999994</v>
          </cell>
          <cell r="N69">
            <v>456.12349999999992</v>
          </cell>
        </row>
        <row r="70">
          <cell r="A70" t="str">
            <v>% change</v>
          </cell>
          <cell r="F70">
            <v>0.05</v>
          </cell>
          <cell r="G70">
            <v>0.05</v>
          </cell>
          <cell r="H70">
            <v>0.05</v>
          </cell>
          <cell r="I70">
            <v>0.05</v>
          </cell>
          <cell r="K70">
            <v>-0.05</v>
          </cell>
          <cell r="L70">
            <v>-0.05</v>
          </cell>
          <cell r="M70">
            <v>-0.05</v>
          </cell>
          <cell r="N70">
            <v>-0.05</v>
          </cell>
        </row>
        <row r="71">
          <cell r="A71" t="str">
            <v xml:space="preserve">   Regional Variation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 xml:space="preserve">   Regional price</v>
          </cell>
          <cell r="F72">
            <v>680.68349999999998</v>
          </cell>
          <cell r="G72">
            <v>648.27</v>
          </cell>
          <cell r="H72">
            <v>617.4</v>
          </cell>
          <cell r="I72">
            <v>588</v>
          </cell>
          <cell r="J72">
            <v>560</v>
          </cell>
          <cell r="K72">
            <v>532</v>
          </cell>
          <cell r="L72">
            <v>505.4</v>
          </cell>
          <cell r="M72">
            <v>480.12999999999994</v>
          </cell>
          <cell r="N72">
            <v>456.12349999999992</v>
          </cell>
        </row>
        <row r="74">
          <cell r="A74" t="str">
            <v>Leased Line (TDM) switching ($ per port)</v>
          </cell>
          <cell r="F74">
            <v>315.14246680000002</v>
          </cell>
          <cell r="G74">
            <v>305.96356000000003</v>
          </cell>
          <cell r="H74">
            <v>297.05200000000002</v>
          </cell>
          <cell r="I74">
            <v>288.40000000000003</v>
          </cell>
          <cell r="J74">
            <v>280</v>
          </cell>
          <cell r="K74">
            <v>271.59999999999997</v>
          </cell>
          <cell r="L74">
            <v>263.45199999999994</v>
          </cell>
          <cell r="M74">
            <v>255.54843999999994</v>
          </cell>
          <cell r="N74">
            <v>247.88198679999994</v>
          </cell>
        </row>
        <row r="75">
          <cell r="A75" t="str">
            <v>% change</v>
          </cell>
          <cell r="F75">
            <v>0.03</v>
          </cell>
          <cell r="G75">
            <v>0.03</v>
          </cell>
          <cell r="H75">
            <v>0.03</v>
          </cell>
          <cell r="I75">
            <v>0.03</v>
          </cell>
          <cell r="J75">
            <v>-2.9126213592233125E-2</v>
          </cell>
          <cell r="K75">
            <v>-0.03</v>
          </cell>
          <cell r="L75">
            <v>-0.03</v>
          </cell>
          <cell r="M75">
            <v>-0.03</v>
          </cell>
          <cell r="N75">
            <v>-0.03</v>
          </cell>
        </row>
        <row r="76">
          <cell r="A76" t="str">
            <v xml:space="preserve">   Regional Variation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 xml:space="preserve">   Regional price</v>
          </cell>
          <cell r="F77">
            <v>315.14246680000002</v>
          </cell>
          <cell r="G77">
            <v>305.96356000000003</v>
          </cell>
          <cell r="H77">
            <v>297.05200000000002</v>
          </cell>
          <cell r="I77">
            <v>288.40000000000003</v>
          </cell>
          <cell r="J77">
            <v>280</v>
          </cell>
          <cell r="K77">
            <v>271.59999999999997</v>
          </cell>
          <cell r="L77">
            <v>263.45199999999994</v>
          </cell>
          <cell r="M77">
            <v>255.54843999999994</v>
          </cell>
          <cell r="N77">
            <v>247.88198679999994</v>
          </cell>
        </row>
        <row r="79">
          <cell r="A79" t="str">
            <v>Other ($ per leased line Other)</v>
          </cell>
        </row>
        <row r="81">
          <cell r="A81" t="str">
            <v>Switching % of Total Datacom Equipment</v>
          </cell>
          <cell r="F81">
            <v>0.2</v>
          </cell>
          <cell r="G81">
            <v>0.19370815909055991</v>
          </cell>
          <cell r="H81">
            <v>0.18761425449126834</v>
          </cell>
          <cell r="I81">
            <v>0.18171205928325698</v>
          </cell>
          <cell r="J81">
            <v>0.17599554244157198</v>
          </cell>
          <cell r="K81">
            <v>0.17045886267250707</v>
          </cell>
          <cell r="L81">
            <v>0.16509636244480949</v>
          </cell>
          <cell r="M81">
            <v>0.15990256220865948</v>
          </cell>
          <cell r="N81">
            <v>0.15487215479651581</v>
          </cell>
        </row>
        <row r="83">
          <cell r="A83" t="str">
            <v>Other for Equipment market</v>
          </cell>
          <cell r="F83">
            <v>0.08</v>
          </cell>
          <cell r="G83">
            <v>0.08</v>
          </cell>
          <cell r="H83">
            <v>0.08</v>
          </cell>
          <cell r="I83">
            <v>0.08</v>
          </cell>
          <cell r="J83">
            <v>0.08</v>
          </cell>
          <cell r="K83">
            <v>0.08</v>
          </cell>
          <cell r="L83">
            <v>0.08</v>
          </cell>
          <cell r="M83">
            <v>0.08</v>
          </cell>
          <cell r="N83">
            <v>0.08</v>
          </cell>
        </row>
      </sheetData>
      <sheetData sheetId="2" refreshError="1">
        <row r="2">
          <cell r="A2" t="str">
            <v>GDP (US$m)</v>
          </cell>
          <cell r="B2">
            <v>403132.6</v>
          </cell>
          <cell r="C2">
            <v>420728.3</v>
          </cell>
          <cell r="D2">
            <v>286163.8</v>
          </cell>
          <cell r="E2">
            <v>329495.40000000002</v>
          </cell>
          <cell r="F2">
            <v>401464.9</v>
          </cell>
          <cell r="G2">
            <v>414951.8</v>
          </cell>
          <cell r="H2">
            <v>483557.2</v>
          </cell>
          <cell r="I2">
            <v>544363.15700000001</v>
          </cell>
          <cell r="J2">
            <v>553119.77600000007</v>
          </cell>
          <cell r="K2">
            <v>589041.57400000026</v>
          </cell>
          <cell r="L2">
            <v>630801.76600000018</v>
          </cell>
          <cell r="M2">
            <v>669827.49300000013</v>
          </cell>
          <cell r="N2">
            <v>711765.83621428604</v>
          </cell>
        </row>
        <row r="3">
          <cell r="A3" t="str">
            <v>Population (000)</v>
          </cell>
          <cell r="B3">
            <v>87071.233579687498</v>
          </cell>
          <cell r="C3">
            <v>87985.616789843742</v>
          </cell>
          <cell r="D3">
            <v>88900</v>
          </cell>
          <cell r="E3">
            <v>90600</v>
          </cell>
          <cell r="F3">
            <v>92200</v>
          </cell>
          <cell r="G3">
            <v>93900</v>
          </cell>
          <cell r="H3">
            <v>95600</v>
          </cell>
          <cell r="I3">
            <v>97400</v>
          </cell>
          <cell r="J3">
            <v>98800</v>
          </cell>
          <cell r="K3">
            <v>100300</v>
          </cell>
          <cell r="L3">
            <v>101800</v>
          </cell>
          <cell r="M3">
            <v>103300</v>
          </cell>
          <cell r="N3">
            <v>104900</v>
          </cell>
        </row>
        <row r="5">
          <cell r="A5" t="str">
            <v>HOUSEHOLD</v>
          </cell>
        </row>
        <row r="7">
          <cell r="A7" t="str">
            <v xml:space="preserve">  Households (000) </v>
          </cell>
          <cell r="B7">
            <v>17817.647058823528</v>
          </cell>
          <cell r="C7">
            <v>18174</v>
          </cell>
          <cell r="D7">
            <v>18500</v>
          </cell>
          <cell r="E7">
            <v>19400</v>
          </cell>
          <cell r="F7">
            <v>20000</v>
          </cell>
          <cell r="G7">
            <v>20400</v>
          </cell>
          <cell r="H7">
            <v>20808</v>
          </cell>
          <cell r="I7">
            <v>21224.16</v>
          </cell>
          <cell r="J7">
            <v>21648.643199999999</v>
          </cell>
          <cell r="K7">
            <v>22081.616063999998</v>
          </cell>
          <cell r="L7">
            <v>22523.24838528</v>
          </cell>
          <cell r="M7">
            <v>22973.7133529856</v>
          </cell>
          <cell r="N7">
            <v>23433.187620045312</v>
          </cell>
        </row>
        <row r="8">
          <cell r="A8" t="str">
            <v>% change</v>
          </cell>
          <cell r="C8">
            <v>0.02</v>
          </cell>
          <cell r="D8">
            <v>1.7937713216683172E-2</v>
          </cell>
          <cell r="E8">
            <v>4.8648648648648651E-2</v>
          </cell>
          <cell r="F8">
            <v>3.0927835051546393E-2</v>
          </cell>
          <cell r="G8">
            <v>0.02</v>
          </cell>
          <cell r="H8">
            <v>0.02</v>
          </cell>
          <cell r="I8">
            <v>0.02</v>
          </cell>
          <cell r="J8">
            <v>0.02</v>
          </cell>
          <cell r="K8">
            <v>0.02</v>
          </cell>
          <cell r="L8">
            <v>0.02</v>
          </cell>
          <cell r="M8">
            <v>0.02</v>
          </cell>
          <cell r="N8">
            <v>0.02</v>
          </cell>
        </row>
        <row r="9">
          <cell r="A9" t="str">
            <v>Avg. HH Size</v>
          </cell>
          <cell r="B9">
            <v>4.8867975267569745</v>
          </cell>
          <cell r="C9">
            <v>4.8412906784331318</v>
          </cell>
          <cell r="D9">
            <v>4.8054054054054056</v>
          </cell>
          <cell r="E9">
            <v>4.6701030927835054</v>
          </cell>
          <cell r="F9">
            <v>4.6100000000000003</v>
          </cell>
          <cell r="G9">
            <v>4.6029411764705879</v>
          </cell>
          <cell r="H9">
            <v>4.5943867743175701</v>
          </cell>
          <cell r="I9">
            <v>4.5891097692441072</v>
          </cell>
          <cell r="J9">
            <v>4.5637964045709802</v>
          </cell>
          <cell r="K9">
            <v>4.5422400112970287</v>
          </cell>
          <cell r="L9">
            <v>4.5197743353277176</v>
          </cell>
          <cell r="M9">
            <v>4.4964433225408644</v>
          </cell>
          <cell r="N9">
            <v>4.4765569968921355</v>
          </cell>
        </row>
        <row r="10">
          <cell r="A10" t="str">
            <v>Households with fixed-telephony service</v>
          </cell>
          <cell r="I10">
            <v>8181.2</v>
          </cell>
        </row>
        <row r="11">
          <cell r="A11" t="str">
            <v>Households with PCs</v>
          </cell>
          <cell r="I11">
            <v>2169.6</v>
          </cell>
        </row>
        <row r="12">
          <cell r="A12" t="str">
            <v>By State (000)</v>
          </cell>
          <cell r="B12">
            <v>18086.551999999996</v>
          </cell>
        </row>
        <row r="13">
          <cell r="A13" t="str">
            <v>Aguascalientes</v>
          </cell>
          <cell r="B13">
            <v>149.667</v>
          </cell>
          <cell r="I13">
            <v>73020</v>
          </cell>
        </row>
        <row r="14">
          <cell r="A14" t="str">
            <v>Baja California</v>
          </cell>
          <cell r="B14">
            <v>457.375</v>
          </cell>
          <cell r="I14">
            <v>24340</v>
          </cell>
        </row>
        <row r="15">
          <cell r="A15" t="str">
            <v>Baja California Sur</v>
          </cell>
          <cell r="B15">
            <v>79.165000000000006</v>
          </cell>
        </row>
        <row r="16">
          <cell r="A16" t="str">
            <v>Campeche</v>
          </cell>
          <cell r="B16">
            <v>125.518</v>
          </cell>
        </row>
        <row r="17">
          <cell r="A17" t="str">
            <v>Coahuila</v>
          </cell>
          <cell r="B17">
            <v>452.65300000000002</v>
          </cell>
        </row>
        <row r="18">
          <cell r="A18" t="str">
            <v>Colima</v>
          </cell>
          <cell r="B18">
            <v>108.38500000000001</v>
          </cell>
        </row>
        <row r="19">
          <cell r="A19" t="str">
            <v>Chiapas</v>
          </cell>
          <cell r="B19">
            <v>664.73099999999999</v>
          </cell>
        </row>
        <row r="20">
          <cell r="A20" t="str">
            <v>Chihuahua</v>
          </cell>
          <cell r="B20">
            <v>590.88099999999997</v>
          </cell>
        </row>
        <row r="21">
          <cell r="A21" t="str">
            <v>Distrito Federal</v>
          </cell>
          <cell r="B21">
            <v>1937.7650000000001</v>
          </cell>
        </row>
        <row r="22">
          <cell r="A22" t="str">
            <v>Durango</v>
          </cell>
          <cell r="B22">
            <v>291.19</v>
          </cell>
        </row>
        <row r="23">
          <cell r="A23" t="str">
            <v>Guanajuato</v>
          </cell>
          <cell r="B23">
            <v>775.30899999999997</v>
          </cell>
        </row>
        <row r="24">
          <cell r="A24" t="str">
            <v>Guerrero</v>
          </cell>
          <cell r="B24">
            <v>561.04100000000005</v>
          </cell>
        </row>
        <row r="25">
          <cell r="A25" t="str">
            <v>Hidalgo</v>
          </cell>
          <cell r="B25">
            <v>414.95800000000003</v>
          </cell>
        </row>
        <row r="26">
          <cell r="A26" t="str">
            <v>Jalisco</v>
          </cell>
          <cell r="B26">
            <v>1130.664</v>
          </cell>
        </row>
        <row r="27">
          <cell r="A27" t="str">
            <v>Mexico</v>
          </cell>
          <cell r="B27">
            <v>2159.0859999999998</v>
          </cell>
        </row>
        <row r="28">
          <cell r="A28" t="str">
            <v>Michoacan</v>
          </cell>
          <cell r="B28">
            <v>763.55399999999997</v>
          </cell>
        </row>
        <row r="29">
          <cell r="A29" t="str">
            <v>Morelos</v>
          </cell>
          <cell r="B29">
            <v>275.39400000000001</v>
          </cell>
        </row>
        <row r="30">
          <cell r="A30" t="str">
            <v>Nayarit</v>
          </cell>
          <cell r="B30">
            <v>191.917</v>
          </cell>
        </row>
        <row r="31">
          <cell r="A31" t="str">
            <v>Nuevo Leon</v>
          </cell>
          <cell r="B31">
            <v>742.54100000000005</v>
          </cell>
        </row>
        <row r="32">
          <cell r="A32" t="str">
            <v>Oaxaca</v>
          </cell>
          <cell r="B32">
            <v>655.82500000000005</v>
          </cell>
        </row>
        <row r="33">
          <cell r="A33" t="str">
            <v>Puebla</v>
          </cell>
          <cell r="B33">
            <v>889.71400000000006</v>
          </cell>
        </row>
        <row r="34">
          <cell r="A34" t="str">
            <v>Queretaro</v>
          </cell>
          <cell r="B34">
            <v>229.62299999999999</v>
          </cell>
        </row>
        <row r="35">
          <cell r="A35" t="str">
            <v>Quintana Roo</v>
          </cell>
          <cell r="B35">
            <v>136.48699999999999</v>
          </cell>
        </row>
        <row r="36">
          <cell r="A36" t="str">
            <v>San Luis Potosi</v>
          </cell>
          <cell r="B36">
            <v>420.43</v>
          </cell>
        </row>
        <row r="37">
          <cell r="A37" t="str">
            <v>Sinaloa</v>
          </cell>
          <cell r="B37">
            <v>495.65300000000002</v>
          </cell>
        </row>
        <row r="38">
          <cell r="A38" t="str">
            <v>Sonora</v>
          </cell>
          <cell r="B38">
            <v>422.99700000000001</v>
          </cell>
        </row>
        <row r="39">
          <cell r="A39" t="str">
            <v>Tabasco</v>
          </cell>
          <cell r="B39">
            <v>326.61599999999999</v>
          </cell>
        </row>
        <row r="40">
          <cell r="A40" t="str">
            <v>Tamaulipas</v>
          </cell>
          <cell r="B40">
            <v>555.27300000000002</v>
          </cell>
        </row>
        <row r="41">
          <cell r="A41" t="str">
            <v>Tlaxcala</v>
          </cell>
          <cell r="B41">
            <v>155.63800000000001</v>
          </cell>
        </row>
        <row r="42">
          <cell r="A42" t="str">
            <v>Veracruz</v>
          </cell>
          <cell r="B42">
            <v>1369.3620000000001</v>
          </cell>
        </row>
        <row r="43">
          <cell r="A43" t="str">
            <v>Yucatan</v>
          </cell>
          <cell r="B43">
            <v>298.49900000000002</v>
          </cell>
        </row>
        <row r="44">
          <cell r="A44" t="str">
            <v>Zacatecas</v>
          </cell>
          <cell r="B44">
            <v>258.64100000000002</v>
          </cell>
        </row>
        <row r="45">
          <cell r="A45" t="str">
            <v>Veracruz</v>
          </cell>
          <cell r="B45">
            <v>1369.3620000000001</v>
          </cell>
        </row>
        <row r="46">
          <cell r="A46" t="str">
            <v>Yucatan</v>
          </cell>
          <cell r="B46">
            <v>298.49900000000002</v>
          </cell>
        </row>
        <row r="47">
          <cell r="A47" t="str">
            <v>By Mobile Region (000)</v>
          </cell>
          <cell r="B47">
            <v>258.64100000000002</v>
          </cell>
          <cell r="F47">
            <v>20629.399999999998</v>
          </cell>
        </row>
        <row r="48">
          <cell r="A48" t="str">
            <v xml:space="preserve">  Region 1</v>
          </cell>
          <cell r="F48">
            <v>695.2</v>
          </cell>
        </row>
        <row r="49">
          <cell r="A49" t="str">
            <v xml:space="preserve">  Region 2</v>
          </cell>
          <cell r="F49">
            <v>1036</v>
          </cell>
        </row>
        <row r="50">
          <cell r="A50" t="str">
            <v xml:space="preserve">  Region 3</v>
          </cell>
          <cell r="F50">
            <v>1214.4000000000001</v>
          </cell>
        </row>
        <row r="51">
          <cell r="A51" t="str">
            <v xml:space="preserve">  Region 4</v>
          </cell>
          <cell r="F51">
            <v>1838.7</v>
          </cell>
        </row>
        <row r="52">
          <cell r="A52" t="str">
            <v xml:space="preserve">  Region 5</v>
          </cell>
          <cell r="F52">
            <v>1693.2</v>
          </cell>
        </row>
        <row r="53">
          <cell r="A53" t="str">
            <v xml:space="preserve">  Region 6</v>
          </cell>
          <cell r="F53">
            <v>2429.3000000000002</v>
          </cell>
        </row>
        <row r="54">
          <cell r="A54" t="str">
            <v xml:space="preserve">  Region 7</v>
          </cell>
          <cell r="F54">
            <v>2171.1</v>
          </cell>
        </row>
        <row r="55">
          <cell r="A55" t="str">
            <v xml:space="preserve">  Region 8</v>
          </cell>
          <cell r="F55">
            <v>3974.7</v>
          </cell>
        </row>
        <row r="56">
          <cell r="A56" t="str">
            <v xml:space="preserve">  Region 9</v>
          </cell>
          <cell r="F56">
            <v>5576.8</v>
          </cell>
        </row>
        <row r="57">
          <cell r="A57" t="str">
            <v xml:space="preserve">  Region 7</v>
          </cell>
          <cell r="F57">
            <v>2171.1</v>
          </cell>
        </row>
        <row r="58">
          <cell r="A58" t="str">
            <v xml:space="preserve">  A/B Households</v>
          </cell>
          <cell r="F58">
            <v>7.0000000000000007E-2</v>
          </cell>
        </row>
        <row r="59">
          <cell r="A59" t="str">
            <v xml:space="preserve">  C Households</v>
          </cell>
          <cell r="F59">
            <v>0.33</v>
          </cell>
        </row>
        <row r="60">
          <cell r="A60" t="str">
            <v xml:space="preserve">  D Households</v>
          </cell>
          <cell r="F60">
            <v>0.5</v>
          </cell>
        </row>
        <row r="61">
          <cell r="A61" t="str">
            <v xml:space="preserve">  E Households</v>
          </cell>
          <cell r="F61">
            <v>0.1</v>
          </cell>
        </row>
        <row r="62">
          <cell r="A62" t="str">
            <v xml:space="preserve">  C Households</v>
          </cell>
          <cell r="F62">
            <v>0.33</v>
          </cell>
        </row>
        <row r="63">
          <cell r="A63" t="str">
            <v xml:space="preserve">  A/B Household Monthly Income &gt;</v>
          </cell>
          <cell r="F63">
            <v>6317.8377831970784</v>
          </cell>
        </row>
        <row r="64">
          <cell r="A64" t="str">
            <v xml:space="preserve">  C Household Monthly Income &gt;</v>
          </cell>
          <cell r="F64">
            <v>758.14053398364945</v>
          </cell>
        </row>
        <row r="65">
          <cell r="A65" t="str">
            <v xml:space="preserve">  D Household Monthly Income &gt;</v>
          </cell>
          <cell r="F65">
            <v>189.53513349591236</v>
          </cell>
        </row>
        <row r="66">
          <cell r="A66" t="str">
            <v xml:space="preserve">  E Household Monthly Income &gt;</v>
          </cell>
          <cell r="F66">
            <v>6314.3272084359405</v>
          </cell>
        </row>
        <row r="67">
          <cell r="A67" t="str">
            <v xml:space="preserve">  C Household Monthly Income &gt;</v>
          </cell>
          <cell r="F67">
            <v>757.71926501231292</v>
          </cell>
        </row>
        <row r="68">
          <cell r="A68" t="str">
            <v>EDUCATION</v>
          </cell>
          <cell r="F68">
            <v>189.42981625307823</v>
          </cell>
        </row>
        <row r="69">
          <cell r="A69" t="str">
            <v xml:space="preserve">  E Household Monthly Income &gt;</v>
          </cell>
        </row>
        <row r="71">
          <cell r="A71" t="str">
            <v>Avg. Years of Schooling</v>
          </cell>
          <cell r="G71">
            <v>5.3</v>
          </cell>
        </row>
        <row r="72">
          <cell r="A72" t="str">
            <v>Avg. Years of Schooling</v>
          </cell>
          <cell r="G72">
            <v>5.3</v>
          </cell>
        </row>
        <row r="74">
          <cell r="A74" t="str">
            <v>CREDIT</v>
          </cell>
        </row>
        <row r="75">
          <cell r="A75" t="str">
            <v>15 or younger</v>
          </cell>
          <cell r="I75">
            <v>33102.400000000001</v>
          </cell>
        </row>
        <row r="76">
          <cell r="A76" t="str">
            <v xml:space="preserve">Visa Cards in Use (millions) </v>
          </cell>
          <cell r="G76">
            <v>21.6</v>
          </cell>
          <cell r="I76">
            <v>48680</v>
          </cell>
        </row>
        <row r="77">
          <cell r="A77" t="str">
            <v>Avg. Transaction Amount (US$)</v>
          </cell>
          <cell r="G77">
            <v>57.28</v>
          </cell>
          <cell r="I77">
            <v>58416</v>
          </cell>
        </row>
        <row r="78">
          <cell r="A78" t="str">
            <v>CREDIT</v>
          </cell>
        </row>
        <row r="79">
          <cell r="A79" t="str">
            <v>Income Distribution</v>
          </cell>
        </row>
        <row r="80">
          <cell r="A80" t="str">
            <v xml:space="preserve">Visa Cards in Use (millions) </v>
          </cell>
          <cell r="G80">
            <v>21.6</v>
          </cell>
        </row>
        <row r="81">
          <cell r="A81" t="str">
            <v>REGIONAL POPULATION</v>
          </cell>
          <cell r="G81">
            <v>57.28</v>
          </cell>
        </row>
        <row r="83">
          <cell r="A83" t="str">
            <v>By Cellular Region</v>
          </cell>
          <cell r="D83">
            <v>91120.43299999999</v>
          </cell>
        </row>
        <row r="84">
          <cell r="A84" t="str">
            <v xml:space="preserve">  Region 1</v>
          </cell>
          <cell r="D84">
            <v>2616.35</v>
          </cell>
          <cell r="E84">
            <v>2601.4067558261058</v>
          </cell>
          <cell r="F84">
            <v>2647.3477139863903</v>
          </cell>
          <cell r="G84">
            <v>2696.1599820316924</v>
          </cell>
          <cell r="H84">
            <v>2744.9722500769944</v>
          </cell>
        </row>
        <row r="85">
          <cell r="A85" t="str">
            <v>% of total</v>
          </cell>
          <cell r="D85">
            <v>2.8713098850177768E-2</v>
          </cell>
          <cell r="E85">
            <v>2.8713098850177768E-2</v>
          </cell>
          <cell r="F85">
            <v>2.8713098850177768E-2</v>
          </cell>
          <cell r="G85">
            <v>2.8713098850177768E-2</v>
          </cell>
          <cell r="H85">
            <v>2.8713098850177768E-2</v>
          </cell>
        </row>
        <row r="86">
          <cell r="A86" t="str">
            <v xml:space="preserve">  Region 2</v>
          </cell>
          <cell r="D86">
            <v>4375.5929999999998</v>
          </cell>
          <cell r="E86">
            <v>4350.6018655552261</v>
          </cell>
          <cell r="F86">
            <v>4427.4336865804844</v>
          </cell>
          <cell r="G86">
            <v>4509.0674964198206</v>
          </cell>
          <cell r="H86">
            <v>4590.7013062591577</v>
          </cell>
        </row>
        <row r="87">
          <cell r="A87" t="str">
            <v>% of total</v>
          </cell>
          <cell r="D87">
            <v>4.8019888140786164E-2</v>
          </cell>
          <cell r="E87">
            <v>4.8019888140786164E-2</v>
          </cell>
          <cell r="F87">
            <v>4.8019888140786164E-2</v>
          </cell>
          <cell r="G87">
            <v>4.8019888140786164E-2</v>
          </cell>
          <cell r="H87">
            <v>4.8019888140786164E-2</v>
          </cell>
        </row>
        <row r="88">
          <cell r="A88" t="str">
            <v xml:space="preserve">  Region 3</v>
          </cell>
          <cell r="D88">
            <v>4978.4639999999999</v>
          </cell>
          <cell r="E88">
            <v>4950.0295767909711</v>
          </cell>
          <cell r="F88">
            <v>5037.447317661452</v>
          </cell>
          <cell r="G88">
            <v>5130.3286673363382</v>
          </cell>
          <cell r="H88">
            <v>5223.2100170112235</v>
          </cell>
        </row>
        <row r="89">
          <cell r="A89" t="str">
            <v>% of total</v>
          </cell>
          <cell r="D89">
            <v>5.4636088044050457E-2</v>
          </cell>
          <cell r="E89">
            <v>5.4636088044050457E-2</v>
          </cell>
          <cell r="F89">
            <v>5.4636088044050457E-2</v>
          </cell>
          <cell r="G89">
            <v>5.4636088044050457E-2</v>
          </cell>
          <cell r="H89">
            <v>5.4636088044050457E-2</v>
          </cell>
          <cell r="J89">
            <v>1871.4285714285713</v>
          </cell>
        </row>
        <row r="90">
          <cell r="A90" t="str">
            <v xml:space="preserve">  Region 4</v>
          </cell>
          <cell r="D90">
            <v>7493.2849999999999</v>
          </cell>
          <cell r="E90">
            <v>7450.4872139929366</v>
          </cell>
          <cell r="F90">
            <v>7582.0631471318848</v>
          </cell>
          <cell r="G90">
            <v>7721.8625760920168</v>
          </cell>
          <cell r="H90">
            <v>7861.6620050521497</v>
          </cell>
        </row>
        <row r="91">
          <cell r="A91" t="str">
            <v>% of total</v>
          </cell>
          <cell r="D91">
            <v>8.2234958211842568E-2</v>
          </cell>
          <cell r="E91">
            <v>8.2234958211842568E-2</v>
          </cell>
          <cell r="F91">
            <v>8.2234958211842568E-2</v>
          </cell>
          <cell r="G91">
            <v>8.2234958211842568E-2</v>
          </cell>
          <cell r="H91">
            <v>8.2234958211842568E-2</v>
          </cell>
        </row>
        <row r="92">
          <cell r="A92" t="str">
            <v xml:space="preserve">  Region 5</v>
          </cell>
          <cell r="D92">
            <v>8256.7489999999998</v>
          </cell>
          <cell r="E92">
            <v>8209.5907006938833</v>
          </cell>
          <cell r="F92">
            <v>8354.5724349224729</v>
          </cell>
          <cell r="G92">
            <v>8508.6155275403489</v>
          </cell>
          <cell r="H92">
            <v>8662.6586201582249</v>
          </cell>
        </row>
        <row r="93">
          <cell r="A93" t="str">
            <v>% of total</v>
          </cell>
          <cell r="D93">
            <v>9.0613583892868471E-2</v>
          </cell>
          <cell r="E93">
            <v>9.0613583892868471E-2</v>
          </cell>
          <cell r="F93">
            <v>9.0613583892868471E-2</v>
          </cell>
          <cell r="G93">
            <v>9.0613583892868471E-2</v>
          </cell>
          <cell r="H93">
            <v>9.0613583892868471E-2</v>
          </cell>
          <cell r="J93">
            <v>1871.4285714285713</v>
          </cell>
        </row>
        <row r="94">
          <cell r="A94" t="str">
            <v xml:space="preserve">  Region 6</v>
          </cell>
          <cell r="D94">
            <v>10934.907999999999</v>
          </cell>
          <cell r="E94">
            <v>10872.453435334312</v>
          </cell>
          <cell r="F94">
            <v>11064.461443022336</v>
          </cell>
          <cell r="G94">
            <v>11268.46995119086</v>
          </cell>
          <cell r="H94">
            <v>11472.478459359385</v>
          </cell>
        </row>
        <row r="95">
          <cell r="A95" t="str">
            <v>% of total</v>
          </cell>
          <cell r="D95">
            <v>0.12000500480501448</v>
          </cell>
          <cell r="E95">
            <v>0.12000500480501448</v>
          </cell>
          <cell r="F95">
            <v>0.12000500480501448</v>
          </cell>
          <cell r="G95">
            <v>0.12000500480501448</v>
          </cell>
          <cell r="H95">
            <v>0.12000500480501448</v>
          </cell>
        </row>
        <row r="96">
          <cell r="A96" t="str">
            <v xml:space="preserve">  Region 7</v>
          </cell>
          <cell r="D96">
            <v>10339.977000000001</v>
          </cell>
          <cell r="E96">
            <v>10280.920374906473</v>
          </cell>
          <cell r="F96">
            <v>10462.481882631091</v>
          </cell>
          <cell r="G96">
            <v>10655.390984588497</v>
          </cell>
          <cell r="H96">
            <v>10848.300086545903</v>
          </cell>
          <cell r="I96">
            <v>11760.873</v>
          </cell>
        </row>
        <row r="97">
          <cell r="A97" t="str">
            <v>% of total</v>
          </cell>
          <cell r="D97">
            <v>0.11347594232788602</v>
          </cell>
          <cell r="E97">
            <v>0.11347594232788602</v>
          </cell>
          <cell r="F97">
            <v>0.11347594232788602</v>
          </cell>
          <cell r="G97">
            <v>0.11347594232788602</v>
          </cell>
          <cell r="H97">
            <v>0.11347594232788602</v>
          </cell>
          <cell r="I97">
            <v>0.12079779170090386</v>
          </cell>
        </row>
        <row r="98">
          <cell r="A98" t="str">
            <v xml:space="preserve">  Region 8</v>
          </cell>
          <cell r="D98">
            <v>18382.181</v>
          </cell>
          <cell r="E98">
            <v>18277.191446182002</v>
          </cell>
          <cell r="F98">
            <v>18599.967454061596</v>
          </cell>
          <cell r="G98">
            <v>18942.916962433665</v>
          </cell>
          <cell r="H98">
            <v>19285.866470805733</v>
          </cell>
          <cell r="I98">
            <v>10649.847000000002</v>
          </cell>
        </row>
        <row r="99">
          <cell r="A99" t="str">
            <v>% of total</v>
          </cell>
          <cell r="D99">
            <v>0.20173500492474616</v>
          </cell>
          <cell r="E99">
            <v>0.20173500492474616</v>
          </cell>
          <cell r="F99">
            <v>0.20173500492474616</v>
          </cell>
          <cell r="G99">
            <v>0.20173500492474616</v>
          </cell>
          <cell r="H99">
            <v>0.20173500492474616</v>
          </cell>
          <cell r="I99">
            <v>0.10938626746096962</v>
          </cell>
        </row>
        <row r="100">
          <cell r="A100" t="str">
            <v xml:space="preserve">  Region 9</v>
          </cell>
          <cell r="D100">
            <v>23742.925999999999</v>
          </cell>
          <cell r="E100">
            <v>23607.318630718099</v>
          </cell>
          <cell r="F100">
            <v>24024.224920002303</v>
          </cell>
          <cell r="G100">
            <v>24467.187852366773</v>
          </cell>
          <cell r="H100">
            <v>24910.150784731239</v>
          </cell>
          <cell r="I100">
            <v>19440.631000000001</v>
          </cell>
        </row>
        <row r="101">
          <cell r="A101" t="str">
            <v>% of total</v>
          </cell>
          <cell r="D101">
            <v>0.26056643080262804</v>
          </cell>
          <cell r="E101">
            <v>0.26056643080262804</v>
          </cell>
          <cell r="F101">
            <v>0.26056643080262804</v>
          </cell>
          <cell r="G101">
            <v>0.26056643080262804</v>
          </cell>
          <cell r="H101">
            <v>0.26056643080262804</v>
          </cell>
          <cell r="I101">
            <v>0.19967780402629418</v>
          </cell>
        </row>
        <row r="102">
          <cell r="A102" t="str">
            <v xml:space="preserve">  Region 8</v>
          </cell>
          <cell r="D102">
            <v>18382.181</v>
          </cell>
          <cell r="E102">
            <v>18639.305780021921</v>
          </cell>
          <cell r="F102">
            <v>18883.405135980865</v>
          </cell>
          <cell r="G102">
            <v>19130.732252018603</v>
          </cell>
          <cell r="H102">
            <v>19381.488863140064</v>
          </cell>
          <cell r="I102">
            <v>9029.0490000000009</v>
          </cell>
        </row>
        <row r="103">
          <cell r="A103" t="str">
            <v>By State</v>
          </cell>
          <cell r="D103">
            <v>91158.289999999979</v>
          </cell>
          <cell r="E103">
            <v>0.20173500492474616</v>
          </cell>
          <cell r="F103">
            <v>0.20173500492474616</v>
          </cell>
          <cell r="G103">
            <v>0.20173500492474616</v>
          </cell>
          <cell r="H103">
            <v>0.20173500492474616</v>
          </cell>
          <cell r="I103">
            <v>9.2738794165981936E-2</v>
          </cell>
        </row>
        <row r="104">
          <cell r="A104" t="str">
            <v>Aguascalientes</v>
          </cell>
          <cell r="B104">
            <v>824.04019024345473</v>
          </cell>
          <cell r="C104">
            <v>832.69389231559762</v>
          </cell>
          <cell r="D104">
            <v>862.72</v>
          </cell>
          <cell r="E104">
            <v>857.43635603520011</v>
          </cell>
          <cell r="F104">
            <v>872.57871993869151</v>
          </cell>
          <cell r="G104">
            <v>888.6674815861511</v>
          </cell>
          <cell r="H104">
            <v>904.75624323361069</v>
          </cell>
          <cell r="I104">
            <v>25458.937999999998</v>
          </cell>
        </row>
        <row r="105">
          <cell r="A105" t="str">
            <v>% of total</v>
          </cell>
          <cell r="B105">
            <v>9.4639774396821207E-3</v>
          </cell>
          <cell r="C105">
            <v>9.4639774396821207E-3</v>
          </cell>
          <cell r="D105">
            <v>9.4639774396821207E-3</v>
          </cell>
          <cell r="E105">
            <v>9.4639774396821207E-3</v>
          </cell>
          <cell r="F105">
            <v>9.4639774396821207E-3</v>
          </cell>
          <cell r="G105">
            <v>9.4639774396821207E-3</v>
          </cell>
          <cell r="H105">
            <v>9.4639774396821207E-3</v>
          </cell>
          <cell r="I105">
            <v>0.26149278964667211</v>
          </cell>
        </row>
        <row r="106">
          <cell r="A106" t="str">
            <v>Baja California</v>
          </cell>
          <cell r="B106">
            <v>2017.4427942099526</v>
          </cell>
          <cell r="C106">
            <v>2038.6290774706349</v>
          </cell>
          <cell r="D106">
            <v>2112.14</v>
          </cell>
          <cell r="E106">
            <v>2099.204405874661</v>
          </cell>
          <cell r="F106">
            <v>2136.2764483625137</v>
          </cell>
          <cell r="G106">
            <v>2175.6654935058573</v>
          </cell>
          <cell r="H106">
            <v>2215.0545386492049</v>
          </cell>
        </row>
        <row r="107">
          <cell r="A107" t="str">
            <v>% of total</v>
          </cell>
          <cell r="B107">
            <v>2.3170026554907956E-2</v>
          </cell>
          <cell r="C107">
            <v>2.3170026554907956E-2</v>
          </cell>
          <cell r="D107">
            <v>2.3170026554907956E-2</v>
          </cell>
          <cell r="E107">
            <v>2.3170026554907956E-2</v>
          </cell>
          <cell r="F107">
            <v>2.3170026554907956E-2</v>
          </cell>
          <cell r="G107">
            <v>2.3170026554907956E-2</v>
          </cell>
          <cell r="H107">
            <v>2.3170026554908001E-2</v>
          </cell>
        </row>
        <row r="108">
          <cell r="A108" t="str">
            <v>Baja California Sur</v>
          </cell>
          <cell r="B108">
            <v>358.65883159689798</v>
          </cell>
          <cell r="C108">
            <v>362.42530647388844</v>
          </cell>
          <cell r="D108">
            <v>375.49400000000003</v>
          </cell>
          <cell r="E108">
            <v>373.19432385140192</v>
          </cell>
          <cell r="F108">
            <v>379.78495208718823</v>
          </cell>
          <cell r="G108">
            <v>386.78749458771125</v>
          </cell>
          <cell r="H108">
            <v>393.79003708823421</v>
          </cell>
          <cell r="I108">
            <v>943.50599999999997</v>
          </cell>
        </row>
        <row r="109">
          <cell r="A109" t="str">
            <v>% of total</v>
          </cell>
          <cell r="B109">
            <v>4.119142647366467E-3</v>
          </cell>
          <cell r="C109">
            <v>4.119142647366467E-3</v>
          </cell>
          <cell r="D109">
            <v>4.119142647366467E-3</v>
          </cell>
          <cell r="E109">
            <v>4.119142647366467E-3</v>
          </cell>
          <cell r="F109">
            <v>4.119142647366467E-3</v>
          </cell>
          <cell r="G109">
            <v>4.119142647366467E-3</v>
          </cell>
          <cell r="H109">
            <v>4.119142647366467E-3</v>
          </cell>
          <cell r="I109">
            <v>9.6908997534921933E-3</v>
          </cell>
        </row>
        <row r="110">
          <cell r="A110" t="str">
            <v>Campeche</v>
          </cell>
          <cell r="B110">
            <v>613.70897495649058</v>
          </cell>
          <cell r="C110">
            <v>620.15387253691631</v>
          </cell>
          <cell r="D110">
            <v>642.51599999999996</v>
          </cell>
          <cell r="E110">
            <v>638.58097382037352</v>
          </cell>
          <cell r="F110">
            <v>649.85834201146179</v>
          </cell>
          <cell r="G110">
            <v>661.84054571449303</v>
          </cell>
          <cell r="H110">
            <v>673.82274941752428</v>
          </cell>
          <cell r="I110">
            <v>2487.6999999999998</v>
          </cell>
        </row>
        <row r="111">
          <cell r="A111" t="str">
            <v>% of total</v>
          </cell>
          <cell r="B111">
            <v>7.0483551194301707E-3</v>
          </cell>
          <cell r="C111">
            <v>7.0483551194301707E-3</v>
          </cell>
          <cell r="D111">
            <v>7.0483551194301707E-3</v>
          </cell>
          <cell r="E111">
            <v>7.0483551194301707E-3</v>
          </cell>
          <cell r="F111">
            <v>7.0483551194301707E-3</v>
          </cell>
          <cell r="G111">
            <v>7.0483551194301707E-3</v>
          </cell>
          <cell r="H111">
            <v>7.0483551194301707E-3</v>
          </cell>
          <cell r="I111">
            <v>2.5551561216105176E-2</v>
          </cell>
        </row>
        <row r="112">
          <cell r="A112" t="str">
            <v>Coahuila</v>
          </cell>
          <cell r="B112">
            <v>2076.3144062343122</v>
          </cell>
          <cell r="C112">
            <v>2098.1189328731666</v>
          </cell>
          <cell r="D112">
            <v>2173.7750000000001</v>
          </cell>
          <cell r="E112">
            <v>2160.4619283665816</v>
          </cell>
          <cell r="F112">
            <v>2198.615781406168</v>
          </cell>
          <cell r="G112">
            <v>2239.1542502607285</v>
          </cell>
          <cell r="H112">
            <v>2279.692719115289</v>
          </cell>
          <cell r="I112">
            <v>423.51600000000002</v>
          </cell>
        </row>
        <row r="113">
          <cell r="A113" t="str">
            <v>% of total</v>
          </cell>
          <cell r="B113">
            <v>2.3846158149741517E-2</v>
          </cell>
          <cell r="C113">
            <v>2.3846158149741517E-2</v>
          </cell>
          <cell r="D113">
            <v>2.3846158149741517E-2</v>
          </cell>
          <cell r="E113">
            <v>2.3846158149741517E-2</v>
          </cell>
          <cell r="F113">
            <v>2.3846158149741517E-2</v>
          </cell>
          <cell r="G113">
            <v>2.3846158149741517E-2</v>
          </cell>
          <cell r="H113">
            <v>2.3846158149741517E-2</v>
          </cell>
          <cell r="I113">
            <v>4.3500000000000006E-3</v>
          </cell>
        </row>
        <row r="114">
          <cell r="A114" t="str">
            <v>Colima</v>
          </cell>
          <cell r="B114">
            <v>466.14740120100697</v>
          </cell>
          <cell r="C114">
            <v>471.04267303296137</v>
          </cell>
          <cell r="D114">
            <v>488.02800000000002</v>
          </cell>
          <cell r="E114">
            <v>485.03912041351384</v>
          </cell>
          <cell r="F114">
            <v>493.60493269454719</v>
          </cell>
          <cell r="G114">
            <v>502.70610824314514</v>
          </cell>
          <cell r="H114">
            <v>511.80728379174309</v>
          </cell>
          <cell r="I114">
            <v>689.65599999999995</v>
          </cell>
        </row>
        <row r="115">
          <cell r="A115" t="str">
            <v>% of total</v>
          </cell>
          <cell r="B115">
            <v>5.353632675645848E-3</v>
          </cell>
          <cell r="C115">
            <v>5.353632675645848E-3</v>
          </cell>
          <cell r="D115">
            <v>5.353632675645848E-3</v>
          </cell>
          <cell r="E115">
            <v>5.353632675645848E-3</v>
          </cell>
          <cell r="F115">
            <v>5.353632675645848E-3</v>
          </cell>
          <cell r="G115">
            <v>5.353632675645848E-3</v>
          </cell>
          <cell r="H115">
            <v>5.353632675645848E-3</v>
          </cell>
          <cell r="I115">
            <v>7.0835661462612977E-3</v>
          </cell>
        </row>
        <row r="116">
          <cell r="A116" t="str">
            <v>Chiapas</v>
          </cell>
          <cell r="B116">
            <v>3424.0631229391611</v>
          </cell>
          <cell r="C116">
            <v>3460.0211047135358</v>
          </cell>
          <cell r="D116">
            <v>3584.7860000000001</v>
          </cell>
          <cell r="E116">
            <v>3562.8313299865549</v>
          </cell>
          <cell r="F116">
            <v>3625.7510885735142</v>
          </cell>
          <cell r="G116">
            <v>3692.6033320721581</v>
          </cell>
          <cell r="H116">
            <v>3759.455575570802</v>
          </cell>
          <cell r="I116">
            <v>2295.808</v>
          </cell>
        </row>
        <row r="117">
          <cell r="A117" t="str">
            <v>% of total</v>
          </cell>
          <cell r="B117">
            <v>3.9324849116849393E-2</v>
          </cell>
          <cell r="C117">
            <v>3.9324849116849393E-2</v>
          </cell>
          <cell r="D117">
            <v>3.9324849116849393E-2</v>
          </cell>
          <cell r="E117">
            <v>3.9324849116849393E-2</v>
          </cell>
          <cell r="F117">
            <v>3.9324849116849393E-2</v>
          </cell>
          <cell r="G117">
            <v>3.9324849116849393E-2</v>
          </cell>
          <cell r="H117">
            <v>3.9324849116849393E-2</v>
          </cell>
          <cell r="I117">
            <v>2.3580608052588332E-2</v>
          </cell>
        </row>
        <row r="118">
          <cell r="A118" t="str">
            <v>Chihuahua</v>
          </cell>
          <cell r="B118">
            <v>2668.2895504127987</v>
          </cell>
          <cell r="C118">
            <v>2696.3107356472983</v>
          </cell>
          <cell r="D118">
            <v>2793.5369999999998</v>
          </cell>
          <cell r="E118">
            <v>2776.4282568266694</v>
          </cell>
          <cell r="F118">
            <v>2825.4601024218427</v>
          </cell>
          <cell r="G118">
            <v>2877.5564383667138</v>
          </cell>
          <cell r="H118">
            <v>2929.6527743115853</v>
          </cell>
          <cell r="I118">
            <v>2.3580608052588332E-2</v>
          </cell>
        </row>
        <row r="119">
          <cell r="A119" t="str">
            <v>% of total</v>
          </cell>
          <cell r="B119">
            <v>3.0644903496983109E-2</v>
          </cell>
          <cell r="C119">
            <v>3.0644903496983109E-2</v>
          </cell>
          <cell r="D119">
            <v>3.0644903496983109E-2</v>
          </cell>
          <cell r="E119">
            <v>3.0644903496983109E-2</v>
          </cell>
          <cell r="F119">
            <v>3.0644903496983109E-2</v>
          </cell>
          <cell r="G119">
            <v>3.0644903496983109E-2</v>
          </cell>
          <cell r="H119">
            <v>3.0644903496983109E-2</v>
          </cell>
          <cell r="I119">
            <v>540.67899999999997</v>
          </cell>
        </row>
        <row r="120">
          <cell r="A120" t="str">
            <v>Distrito Federal</v>
          </cell>
          <cell r="B120">
            <v>8108.4047469144316</v>
          </cell>
          <cell r="C120">
            <v>8193.5555924568271</v>
          </cell>
          <cell r="D120">
            <v>8489.0069999999996</v>
          </cell>
          <cell r="E120">
            <v>8437.0169098169808</v>
          </cell>
          <cell r="F120">
            <v>8586.0150009395766</v>
          </cell>
          <cell r="G120">
            <v>8744.325472757333</v>
          </cell>
          <cell r="H120">
            <v>8902.6359445750913</v>
          </cell>
          <cell r="I120">
            <v>5.5533997534921936E-3</v>
          </cell>
        </row>
        <row r="121">
          <cell r="A121" t="str">
            <v>% of total</v>
          </cell>
          <cell r="B121">
            <v>9.3123806951622298E-2</v>
          </cell>
          <cell r="C121">
            <v>9.3123806951622298E-2</v>
          </cell>
          <cell r="D121">
            <v>9.3123806951622298E-2</v>
          </cell>
          <cell r="E121">
            <v>9.3123806951622298E-2</v>
          </cell>
          <cell r="F121">
            <v>9.3123806951622298E-2</v>
          </cell>
          <cell r="G121">
            <v>9.3123806951622298E-2</v>
          </cell>
          <cell r="H121">
            <v>9.3123806951622298E-2</v>
          </cell>
          <cell r="I121">
            <v>3920.5149999999999</v>
          </cell>
        </row>
        <row r="122">
          <cell r="A122" t="str">
            <v>Durango</v>
          </cell>
          <cell r="B122">
            <v>1367.5559791133692</v>
          </cell>
          <cell r="C122">
            <v>1381.9174412730342</v>
          </cell>
          <cell r="D122">
            <v>1431.748</v>
          </cell>
          <cell r="E122">
            <v>1422.9793998987918</v>
          </cell>
          <cell r="F122">
            <v>1448.109278925702</v>
          </cell>
          <cell r="G122">
            <v>1474.8097753917941</v>
          </cell>
          <cell r="H122">
            <v>1501.5102718578862</v>
          </cell>
          <cell r="I122">
            <v>4.0268231306491369E-2</v>
          </cell>
        </row>
        <row r="123">
          <cell r="A123" t="str">
            <v>% of total</v>
          </cell>
          <cell r="B123">
            <v>1.5706174391818893E-2</v>
          </cell>
          <cell r="C123">
            <v>1.5706174391818893E-2</v>
          </cell>
          <cell r="D123">
            <v>1.5706174391818893E-2</v>
          </cell>
          <cell r="E123">
            <v>1.5706174391818893E-2</v>
          </cell>
          <cell r="F123">
            <v>1.5706174391818893E-2</v>
          </cell>
          <cell r="G123">
            <v>1.5706174391818893E-2</v>
          </cell>
          <cell r="H123">
            <v>1.5706174391818893E-2</v>
          </cell>
          <cell r="I123">
            <v>3047.86</v>
          </cell>
        </row>
        <row r="124">
          <cell r="A124" t="str">
            <v>Guanajuato</v>
          </cell>
          <cell r="B124">
            <v>4209.0007569555819</v>
          </cell>
          <cell r="C124">
            <v>4253.2018032193037</v>
          </cell>
          <cell r="D124">
            <v>4406.5680000000002</v>
          </cell>
          <cell r="E124">
            <v>4379.5804067847266</v>
          </cell>
          <cell r="F124">
            <v>4456.9239901275032</v>
          </cell>
          <cell r="G124">
            <v>4539.1015474292035</v>
          </cell>
          <cell r="H124">
            <v>4621.2791047309038</v>
          </cell>
          <cell r="I124">
            <v>3.1305053410024652E-2</v>
          </cell>
        </row>
        <row r="125">
          <cell r="A125" t="str">
            <v>% of total</v>
          </cell>
          <cell r="B125">
            <v>4.8339739589235396E-2</v>
          </cell>
          <cell r="C125">
            <v>4.8339739589235396E-2</v>
          </cell>
          <cell r="D125">
            <v>4.8339739589235396E-2</v>
          </cell>
          <cell r="E125">
            <v>4.8339739589235396E-2</v>
          </cell>
          <cell r="F125">
            <v>4.8339739589235396E-2</v>
          </cell>
          <cell r="G125">
            <v>4.8339739589235396E-2</v>
          </cell>
          <cell r="H125">
            <v>4.8339739589235396E-2</v>
          </cell>
          <cell r="I125">
            <v>8591.3089999999993</v>
          </cell>
        </row>
        <row r="126">
          <cell r="A126" t="str">
            <v>Guerrero</v>
          </cell>
          <cell r="B126">
            <v>2785.8035347943505</v>
          </cell>
          <cell r="C126">
            <v>2815.0587994125854</v>
          </cell>
          <cell r="D126">
            <v>2916.567</v>
          </cell>
          <cell r="E126">
            <v>2898.7047716669554</v>
          </cell>
          <cell r="F126">
            <v>2949.8960259127293</v>
          </cell>
          <cell r="G126">
            <v>3004.286733548864</v>
          </cell>
          <cell r="H126">
            <v>3058.6774411849992</v>
          </cell>
          <cell r="I126">
            <v>8.8242697206244863E-2</v>
          </cell>
        </row>
        <row r="127">
          <cell r="A127" t="str">
            <v>% of total</v>
          </cell>
          <cell r="B127">
            <v>3.1994533903608777E-2</v>
          </cell>
          <cell r="C127">
            <v>3.1994533903608777E-2</v>
          </cell>
          <cell r="D127">
            <v>3.1994533903608777E-2</v>
          </cell>
          <cell r="E127">
            <v>3.1994533903608777E-2</v>
          </cell>
          <cell r="F127">
            <v>3.1994533903608777E-2</v>
          </cell>
          <cell r="G127">
            <v>3.1994533903608777E-2</v>
          </cell>
          <cell r="H127">
            <v>3.1994533903608777E-2</v>
          </cell>
          <cell r="I127">
            <v>1445.922</v>
          </cell>
        </row>
        <row r="128">
          <cell r="A128" t="str">
            <v>Hidalgo</v>
          </cell>
          <cell r="B128">
            <v>2017.7608642481473</v>
          </cell>
          <cell r="C128">
            <v>2038.9504877383245</v>
          </cell>
          <cell r="D128">
            <v>2112.473</v>
          </cell>
          <cell r="E128">
            <v>2099.5353664488448</v>
          </cell>
          <cell r="F128">
            <v>2136.6132537150493</v>
          </cell>
          <cell r="G128">
            <v>2176.008508935392</v>
          </cell>
          <cell r="H128">
            <v>2215.4037641557347</v>
          </cell>
          <cell r="I128">
            <v>1.4851294165981924E-2</v>
          </cell>
        </row>
        <row r="129">
          <cell r="A129" t="str">
            <v>% of total</v>
          </cell>
          <cell r="B129">
            <v>2.3173679541377976E-2</v>
          </cell>
          <cell r="C129">
            <v>2.3173679541377976E-2</v>
          </cell>
          <cell r="D129">
            <v>2.3173679541377976E-2</v>
          </cell>
          <cell r="E129">
            <v>2.3173679541377976E-2</v>
          </cell>
          <cell r="F129">
            <v>2.3173679541377976E-2</v>
          </cell>
          <cell r="G129">
            <v>2.3173679541377976E-2</v>
          </cell>
          <cell r="H129">
            <v>2.3173679541377976E-2</v>
          </cell>
          <cell r="I129">
            <v>4656.7610000000004</v>
          </cell>
        </row>
        <row r="130">
          <cell r="A130" t="str">
            <v>Jalisco</v>
          </cell>
          <cell r="B130">
            <v>5722.5633007488186</v>
          </cell>
          <cell r="C130">
            <v>5782.6591049098115</v>
          </cell>
          <cell r="D130">
            <v>5991.1760000000004</v>
          </cell>
          <cell r="E130">
            <v>5954.4836306165926</v>
          </cell>
          <cell r="F130">
            <v>6059.6400744243911</v>
          </cell>
          <cell r="G130">
            <v>6171.3687959701765</v>
          </cell>
          <cell r="H130">
            <v>6283.0975175159629</v>
          </cell>
          <cell r="I130">
            <v>4.7830330731306499E-2</v>
          </cell>
        </row>
        <row r="131">
          <cell r="A131" t="str">
            <v>% of total</v>
          </cell>
          <cell r="B131">
            <v>6.5722777379874087E-2</v>
          </cell>
          <cell r="C131">
            <v>6.5722777379874087E-2</v>
          </cell>
          <cell r="D131">
            <v>6.5722777379874087E-2</v>
          </cell>
          <cell r="E131">
            <v>6.5722777379874087E-2</v>
          </cell>
          <cell r="F131">
            <v>6.5722777379874087E-2</v>
          </cell>
          <cell r="G131">
            <v>6.5722777379874087E-2</v>
          </cell>
          <cell r="H131">
            <v>6.5722777379874087E-2</v>
          </cell>
          <cell r="I131">
            <v>3075.0830000000001</v>
          </cell>
        </row>
        <row r="132">
          <cell r="A132" t="str">
            <v>Mexico</v>
          </cell>
          <cell r="B132">
            <v>11183.04071068657</v>
          </cell>
          <cell r="C132">
            <v>11300.480010027461</v>
          </cell>
          <cell r="D132">
            <v>11707.964</v>
          </cell>
          <cell r="E132">
            <v>11636.259723608244</v>
          </cell>
          <cell r="F132">
            <v>11841.756584069317</v>
          </cell>
          <cell r="G132">
            <v>12060.096998309207</v>
          </cell>
          <cell r="H132">
            <v>12278.437412549096</v>
          </cell>
          <cell r="I132">
            <v>3.1584665160230077E-2</v>
          </cell>
        </row>
        <row r="133">
          <cell r="A133" t="str">
            <v>% of total</v>
          </cell>
          <cell r="B133">
            <v>0.12843553778817046</v>
          </cell>
          <cell r="C133">
            <v>0.12843553778817046</v>
          </cell>
          <cell r="D133">
            <v>0.12843553778817046</v>
          </cell>
          <cell r="E133">
            <v>0.12843553778817046</v>
          </cell>
          <cell r="F133">
            <v>0.12843553778817046</v>
          </cell>
          <cell r="G133">
            <v>0.12843553778817046</v>
          </cell>
          <cell r="H133">
            <v>0.12843553778817046</v>
          </cell>
          <cell r="I133">
            <v>2231.3919999999998</v>
          </cell>
        </row>
        <row r="134">
          <cell r="A134" t="str">
            <v>Michoacan</v>
          </cell>
          <cell r="B134">
            <v>3697.0665528990594</v>
          </cell>
          <cell r="C134">
            <v>3735.8914947750377</v>
          </cell>
          <cell r="D134">
            <v>3870.6039999999998</v>
          </cell>
          <cell r="E134">
            <v>3846.898865698337</v>
          </cell>
          <cell r="F134">
            <v>3914.8352695075791</v>
          </cell>
          <cell r="G134">
            <v>3987.0176985548987</v>
          </cell>
          <cell r="H134">
            <v>4059.2001276022183</v>
          </cell>
          <cell r="I134">
            <v>2.29189811010682E-2</v>
          </cell>
        </row>
        <row r="135">
          <cell r="A135" t="str">
            <v>% of total</v>
          </cell>
          <cell r="B135">
            <v>4.2460252380776345E-2</v>
          </cell>
          <cell r="C135">
            <v>4.2460252380776345E-2</v>
          </cell>
          <cell r="D135">
            <v>4.2460252380776345E-2</v>
          </cell>
          <cell r="E135">
            <v>4.2460252380776345E-2</v>
          </cell>
          <cell r="F135">
            <v>4.2460252380776345E-2</v>
          </cell>
          <cell r="G135">
            <v>4.2460252380776345E-2</v>
          </cell>
          <cell r="H135">
            <v>4.2460252380776345E-2</v>
          </cell>
          <cell r="I135">
            <v>6321.2780000000002</v>
          </cell>
        </row>
        <row r="136">
          <cell r="A136" t="str">
            <v>Morelos</v>
          </cell>
          <cell r="B136">
            <v>1377.9806529777945</v>
          </cell>
          <cell r="C136">
            <v>1392.451590406858</v>
          </cell>
          <cell r="D136">
            <v>1442.662</v>
          </cell>
          <cell r="E136">
            <v>1433.8265581769911</v>
          </cell>
          <cell r="F136">
            <v>1459.1479984979976</v>
          </cell>
          <cell r="G136">
            <v>1486.0520288390669</v>
          </cell>
          <cell r="H136">
            <v>1512.9560591801364</v>
          </cell>
          <cell r="I136">
            <v>6.4926848808545601E-2</v>
          </cell>
        </row>
        <row r="137">
          <cell r="A137" t="str">
            <v>% of total</v>
          </cell>
          <cell r="B137">
            <v>1.5825900200629042E-2</v>
          </cell>
          <cell r="C137">
            <v>1.5825900200629042E-2</v>
          </cell>
          <cell r="D137">
            <v>1.5825900200629042E-2</v>
          </cell>
          <cell r="E137">
            <v>1.5825900200629042E-2</v>
          </cell>
          <cell r="F137">
            <v>1.5825900200629042E-2</v>
          </cell>
          <cell r="G137">
            <v>1.5825900200629042E-2</v>
          </cell>
          <cell r="H137">
            <v>1.5825900200629042E-2</v>
          </cell>
          <cell r="I137">
            <v>13083.359</v>
          </cell>
        </row>
        <row r="138">
          <cell r="A138" t="str">
            <v>Nayarit</v>
          </cell>
          <cell r="B138">
            <v>856.49861678376112</v>
          </cell>
          <cell r="C138">
            <v>865.4931827559127</v>
          </cell>
          <cell r="D138">
            <v>896.702</v>
          </cell>
          <cell r="E138">
            <v>891.21023661150321</v>
          </cell>
          <cell r="F138">
            <v>906.94904873709265</v>
          </cell>
          <cell r="G138">
            <v>923.67153662053147</v>
          </cell>
          <cell r="H138">
            <v>940.39402450397029</v>
          </cell>
          <cell r="I138">
            <v>0.1343812551355793</v>
          </cell>
        </row>
        <row r="139">
          <cell r="A139" t="str">
            <v>% of total</v>
          </cell>
          <cell r="B139">
            <v>9.8367575784934127E-3</v>
          </cell>
          <cell r="C139">
            <v>9.8367575784934127E-3</v>
          </cell>
          <cell r="D139">
            <v>9.8367575784934127E-3</v>
          </cell>
          <cell r="E139">
            <v>9.8367575784934127E-3</v>
          </cell>
          <cell r="F139">
            <v>9.8367575784934127E-3</v>
          </cell>
          <cell r="G139">
            <v>9.8367575784934127E-3</v>
          </cell>
          <cell r="H139">
            <v>9.8367575784934127E-3</v>
          </cell>
          <cell r="I139">
            <v>3979.1770000000001</v>
          </cell>
        </row>
        <row r="140">
          <cell r="A140" t="str">
            <v>Nuevo Leon</v>
          </cell>
          <cell r="B140">
            <v>3390.9456323557492</v>
          </cell>
          <cell r="C140">
            <v>3426.555829033864</v>
          </cell>
          <cell r="D140">
            <v>3550.114</v>
          </cell>
          <cell r="E140">
            <v>3528.3716752475289</v>
          </cell>
          <cell r="F140">
            <v>3590.682874810399</v>
          </cell>
          <cell r="G140">
            <v>3656.888524345949</v>
          </cell>
          <cell r="H140">
            <v>3723.0941738814986</v>
          </cell>
          <cell r="I140">
            <v>4.0870758011503701E-2</v>
          </cell>
        </row>
        <row r="141">
          <cell r="A141" t="str">
            <v>% of total</v>
          </cell>
          <cell r="B141">
            <v>3.8944499726793917E-2</v>
          </cell>
          <cell r="C141">
            <v>3.8944499726793917E-2</v>
          </cell>
          <cell r="D141">
            <v>3.8944499726793917E-2</v>
          </cell>
          <cell r="E141">
            <v>3.8944499726793917E-2</v>
          </cell>
          <cell r="F141">
            <v>3.8944499726793917E-2</v>
          </cell>
          <cell r="G141">
            <v>3.8944499726793917E-2</v>
          </cell>
          <cell r="H141">
            <v>3.8944499726793917E-2</v>
          </cell>
          <cell r="I141">
            <v>1552.8779999999999</v>
          </cell>
        </row>
        <row r="142">
          <cell r="A142" t="str">
            <v>Oaxaca</v>
          </cell>
          <cell r="B142">
            <v>3084.1283963234187</v>
          </cell>
          <cell r="C142">
            <v>3116.5165354093697</v>
          </cell>
          <cell r="D142">
            <v>3228.895</v>
          </cell>
          <cell r="E142">
            <v>3209.1199494856701</v>
          </cell>
          <cell r="F142">
            <v>3265.7931494765871</v>
          </cell>
          <cell r="G142">
            <v>3326.008424466936</v>
          </cell>
          <cell r="H142">
            <v>3386.2236994572854</v>
          </cell>
          <cell r="I142">
            <v>1.5949856203779787E-2</v>
          </cell>
        </row>
        <row r="143">
          <cell r="A143" t="str">
            <v>% of total</v>
          </cell>
          <cell r="B143">
            <v>3.542074999432307E-2</v>
          </cell>
          <cell r="C143">
            <v>3.542074999432307E-2</v>
          </cell>
          <cell r="D143">
            <v>3.542074999432307E-2</v>
          </cell>
          <cell r="E143">
            <v>3.542074999432307E-2</v>
          </cell>
          <cell r="F143">
            <v>3.542074999432307E-2</v>
          </cell>
          <cell r="G143">
            <v>3.542074999432307E-2</v>
          </cell>
          <cell r="H143">
            <v>3.542074999432307E-2</v>
          </cell>
          <cell r="I143">
            <v>919.73900000000003</v>
          </cell>
        </row>
        <row r="144">
          <cell r="A144" t="str">
            <v>Puebla</v>
          </cell>
          <cell r="B144">
            <v>4417.0328894139157</v>
          </cell>
          <cell r="C144">
            <v>4463.418596228229</v>
          </cell>
          <cell r="D144">
            <v>4624.3649999999998</v>
          </cell>
          <cell r="E144">
            <v>4596.0435304348075</v>
          </cell>
          <cell r="F144">
            <v>4677.209862098116</v>
          </cell>
          <cell r="G144">
            <v>4763.4490894903802</v>
          </cell>
          <cell r="H144">
            <v>4849.6883168826453</v>
          </cell>
          <cell r="I144">
            <v>9.4467851273623664E-3</v>
          </cell>
        </row>
        <row r="145">
          <cell r="A145" t="str">
            <v>% of total</v>
          </cell>
          <cell r="B145">
            <v>5.0728957289567417E-2</v>
          </cell>
          <cell r="C145">
            <v>5.0728957289567417E-2</v>
          </cell>
          <cell r="D145">
            <v>5.0728957289567417E-2</v>
          </cell>
          <cell r="E145">
            <v>5.0728957289567417E-2</v>
          </cell>
          <cell r="F145">
            <v>5.0728957289567417E-2</v>
          </cell>
          <cell r="G145">
            <v>5.0728957289567417E-2</v>
          </cell>
          <cell r="H145">
            <v>5.0728957289567417E-2</v>
          </cell>
          <cell r="I145">
            <v>3826.24</v>
          </cell>
        </row>
        <row r="146">
          <cell r="A146" t="str">
            <v>Queretaro</v>
          </cell>
          <cell r="B146">
            <v>1194.4112585020337</v>
          </cell>
          <cell r="C146">
            <v>1206.954432130053</v>
          </cell>
          <cell r="D146">
            <v>1250.4760000000001</v>
          </cell>
          <cell r="E146">
            <v>1242.8175824711066</v>
          </cell>
          <cell r="F146">
            <v>1264.7657958480797</v>
          </cell>
          <cell r="G146">
            <v>1288.0857725611136</v>
          </cell>
          <cell r="H146">
            <v>1311.4057492741476</v>
          </cell>
          <cell r="I146">
            <v>3.9299917830731307E-2</v>
          </cell>
        </row>
        <row r="147">
          <cell r="A147" t="str">
            <v>% of total</v>
          </cell>
          <cell r="B147">
            <v>1.3717633360608239E-2</v>
          </cell>
          <cell r="C147">
            <v>1.3717633360608239E-2</v>
          </cell>
          <cell r="D147">
            <v>1.3717633360608239E-2</v>
          </cell>
          <cell r="E147">
            <v>1.3717633360608239E-2</v>
          </cell>
          <cell r="F147">
            <v>1.3717633360608239E-2</v>
          </cell>
          <cell r="G147">
            <v>1.3717633360608239E-2</v>
          </cell>
          <cell r="H147">
            <v>1.3717633360608239E-2</v>
          </cell>
          <cell r="I147">
            <v>3432.18</v>
          </cell>
        </row>
        <row r="148">
          <cell r="A148" t="str">
            <v>Quintana Roo</v>
          </cell>
          <cell r="B148">
            <v>671.99316033373407</v>
          </cell>
          <cell r="C148">
            <v>679.05013240002097</v>
          </cell>
          <cell r="D148">
            <v>703.53599999999994</v>
          </cell>
          <cell r="E148">
            <v>699.2272628194321</v>
          </cell>
          <cell r="F148">
            <v>711.5756471517841</v>
          </cell>
          <cell r="G148">
            <v>724.69580550490809</v>
          </cell>
          <cell r="H148">
            <v>737.81596385803209</v>
          </cell>
          <cell r="I148">
            <v>3.5252465078060805E-2</v>
          </cell>
        </row>
        <row r="149">
          <cell r="A149" t="str">
            <v>% of total</v>
          </cell>
          <cell r="B149">
            <v>7.7177402077200008E-3</v>
          </cell>
          <cell r="C149">
            <v>7.7177402077200008E-3</v>
          </cell>
          <cell r="D149">
            <v>7.7177402077200008E-3</v>
          </cell>
          <cell r="E149">
            <v>7.7177402077200008E-3</v>
          </cell>
          <cell r="F149">
            <v>7.7177402077200008E-3</v>
          </cell>
          <cell r="G149">
            <v>7.7177402077200008E-3</v>
          </cell>
          <cell r="H149">
            <v>7.7177402077200008E-3</v>
          </cell>
          <cell r="I149">
            <v>5070.3459999999995</v>
          </cell>
        </row>
        <row r="150">
          <cell r="A150" t="str">
            <v>San Luis Potosi</v>
          </cell>
          <cell r="B150">
            <v>2102.0924068072563</v>
          </cell>
          <cell r="C150">
            <v>2124.1676424960028</v>
          </cell>
          <cell r="D150">
            <v>2200.7629999999999</v>
          </cell>
          <cell r="E150">
            <v>2187.2846430094296</v>
          </cell>
          <cell r="F150">
            <v>2225.9121863738346</v>
          </cell>
          <cell r="G150">
            <v>2266.9539511985149</v>
          </cell>
          <cell r="H150">
            <v>2307.9957160231952</v>
          </cell>
          <cell r="I150">
            <v>5.2078327855382085E-2</v>
          </cell>
        </row>
        <row r="151">
          <cell r="A151" t="str">
            <v>% of total</v>
          </cell>
          <cell r="B151">
            <v>2.4142214602753086E-2</v>
          </cell>
          <cell r="C151">
            <v>2.4142214602753086E-2</v>
          </cell>
          <cell r="D151">
            <v>2.4142214602753086E-2</v>
          </cell>
          <cell r="E151">
            <v>2.4142214602753086E-2</v>
          </cell>
          <cell r="F151">
            <v>2.4142214602753086E-2</v>
          </cell>
          <cell r="G151">
            <v>2.4142214602753086E-2</v>
          </cell>
          <cell r="H151">
            <v>2.4142214602753086E-2</v>
          </cell>
          <cell r="I151">
            <v>1402.01</v>
          </cell>
        </row>
        <row r="152">
          <cell r="A152" t="str">
            <v>Sinaloa</v>
          </cell>
          <cell r="B152">
            <v>2316.9205402318157</v>
          </cell>
          <cell r="C152">
            <v>2341.2518050382942</v>
          </cell>
          <cell r="D152">
            <v>2425.6750000000002</v>
          </cell>
          <cell r="E152">
            <v>2410.8191915403422</v>
          </cell>
          <cell r="F152">
            <v>2453.3943649008779</v>
          </cell>
          <cell r="G152">
            <v>2498.6304865964476</v>
          </cell>
          <cell r="H152">
            <v>2543.8666082920167</v>
          </cell>
          <cell r="I152">
            <v>1.4400267050123254E-2</v>
          </cell>
        </row>
        <row r="153">
          <cell r="A153" t="str">
            <v>% of total</v>
          </cell>
          <cell r="B153">
            <v>2.6609483350334903E-2</v>
          </cell>
          <cell r="C153">
            <v>2.6609483350334903E-2</v>
          </cell>
          <cell r="D153">
            <v>2.6609483350334903E-2</v>
          </cell>
          <cell r="E153">
            <v>2.6609483350334903E-2</v>
          </cell>
          <cell r="F153">
            <v>2.6609483350334903E-2</v>
          </cell>
          <cell r="G153">
            <v>2.6609483350334903E-2</v>
          </cell>
          <cell r="H153">
            <v>2.6609483350334903E-2</v>
          </cell>
          <cell r="I153">
            <v>873.80399999999997</v>
          </cell>
        </row>
        <row r="154">
          <cell r="A154" t="str">
            <v>Sonora</v>
          </cell>
          <cell r="B154">
            <v>1992.0315771044761</v>
          </cell>
          <cell r="C154">
            <v>2012.9510031114405</v>
          </cell>
          <cell r="D154">
            <v>2085.5360000000001</v>
          </cell>
          <cell r="E154">
            <v>2072.7633394615018</v>
          </cell>
          <cell r="F154">
            <v>2109.3684315491223</v>
          </cell>
          <cell r="G154">
            <v>2148.2613418922188</v>
          </cell>
          <cell r="H154">
            <v>2187.1542522353157</v>
          </cell>
          <cell r="I154">
            <v>8.9749794576828267E-3</v>
          </cell>
        </row>
        <row r="155">
          <cell r="A155" t="str">
            <v>% of total</v>
          </cell>
          <cell r="B155">
            <v>2.2878182554762715E-2</v>
          </cell>
          <cell r="C155">
            <v>2.2878182554762715E-2</v>
          </cell>
          <cell r="D155">
            <v>2.2878182554762715E-2</v>
          </cell>
          <cell r="E155">
            <v>2.2878182554762715E-2</v>
          </cell>
          <cell r="F155">
            <v>2.2878182554762715E-2</v>
          </cell>
          <cell r="G155">
            <v>2.2878182554762715E-2</v>
          </cell>
          <cell r="H155">
            <v>2.2878182554762715E-2</v>
          </cell>
          <cell r="I155">
            <v>2296.3629999999998</v>
          </cell>
        </row>
        <row r="156">
          <cell r="A156" t="str">
            <v>Tabasco</v>
          </cell>
          <cell r="B156">
            <v>1670.3634313008347</v>
          </cell>
          <cell r="C156">
            <v>1687.904842093443</v>
          </cell>
          <cell r="D156">
            <v>1748.769</v>
          </cell>
          <cell r="E156">
            <v>1738.0588358996208</v>
          </cell>
          <cell r="F156">
            <v>1768.7530316770974</v>
          </cell>
          <cell r="G156">
            <v>1801.3656146906665</v>
          </cell>
          <cell r="H156">
            <v>1833.9781977042355</v>
          </cell>
          <cell r="I156">
            <v>2.3586308545603941E-2</v>
          </cell>
        </row>
        <row r="157">
          <cell r="A157" t="str">
            <v>% of total</v>
          </cell>
          <cell r="B157">
            <v>1.9183872360922966E-2</v>
          </cell>
          <cell r="C157">
            <v>1.9183872360922966E-2</v>
          </cell>
          <cell r="D157">
            <v>1.9183872360922966E-2</v>
          </cell>
          <cell r="E157">
            <v>1.9183872360922966E-2</v>
          </cell>
          <cell r="F157">
            <v>1.9183872360922966E-2</v>
          </cell>
          <cell r="G157">
            <v>1.9183872360922966E-2</v>
          </cell>
          <cell r="H157">
            <v>1.9183872360922966E-2</v>
          </cell>
          <cell r="I157">
            <v>2534.835</v>
          </cell>
        </row>
        <row r="158">
          <cell r="A158" t="str">
            <v>Tamaulipas</v>
          </cell>
          <cell r="B158">
            <v>2414.0159564257347</v>
          </cell>
          <cell r="C158">
            <v>2439.3668739315126</v>
          </cell>
          <cell r="D158">
            <v>2527.328</v>
          </cell>
          <cell r="E158">
            <v>2511.8496277189934</v>
          </cell>
          <cell r="F158">
            <v>2556.2090030429495</v>
          </cell>
          <cell r="G158">
            <v>2603.3408393246523</v>
          </cell>
          <cell r="H158">
            <v>2650.4726756063551</v>
          </cell>
          <cell r="I158">
            <v>2.6035692276088745E-2</v>
          </cell>
        </row>
        <row r="159">
          <cell r="A159" t="str">
            <v>% of total</v>
          </cell>
          <cell r="B159">
            <v>2.7724609577472335E-2</v>
          </cell>
          <cell r="C159">
            <v>2.7724609577472335E-2</v>
          </cell>
          <cell r="D159">
            <v>2.7724609577472335E-2</v>
          </cell>
          <cell r="E159">
            <v>2.7724609577472335E-2</v>
          </cell>
          <cell r="F159">
            <v>2.7724609577472335E-2</v>
          </cell>
          <cell r="G159">
            <v>2.7724609577472335E-2</v>
          </cell>
          <cell r="H159">
            <v>2.7724609577472335E-2</v>
          </cell>
          <cell r="I159">
            <v>2213.37</v>
          </cell>
        </row>
        <row r="160">
          <cell r="A160" t="str">
            <v>Tlaxcala</v>
          </cell>
          <cell r="B160">
            <v>844.29351483767084</v>
          </cell>
          <cell r="C160">
            <v>853.15990827982682</v>
          </cell>
          <cell r="D160">
            <v>883.92399999999998</v>
          </cell>
          <cell r="E160">
            <v>878.51049421835376</v>
          </cell>
          <cell r="F160">
            <v>894.02502833258518</v>
          </cell>
          <cell r="G160">
            <v>910.50922082895602</v>
          </cell>
          <cell r="H160">
            <v>926.99341332532686</v>
          </cell>
          <cell r="I160">
            <v>2.2733874281018897E-2</v>
          </cell>
        </row>
        <row r="161">
          <cell r="A161" t="str">
            <v>% of total</v>
          </cell>
          <cell r="B161">
            <v>9.6965838213946328E-3</v>
          </cell>
          <cell r="C161">
            <v>9.6965838213946328E-3</v>
          </cell>
          <cell r="D161">
            <v>9.6965838213946328E-3</v>
          </cell>
          <cell r="E161">
            <v>9.6965838213946328E-3</v>
          </cell>
          <cell r="F161">
            <v>9.6965838213946328E-3</v>
          </cell>
          <cell r="G161">
            <v>9.6965838213946328E-3</v>
          </cell>
          <cell r="H161">
            <v>9.6965838213946328E-3</v>
          </cell>
          <cell r="I161">
            <v>1889.367</v>
          </cell>
        </row>
        <row r="162">
          <cell r="A162" t="str">
            <v>Veracruz</v>
          </cell>
          <cell r="B162">
            <v>6435.257963988076</v>
          </cell>
          <cell r="C162">
            <v>6502.8381692221001</v>
          </cell>
          <cell r="D162">
            <v>6737.3239999999996</v>
          </cell>
          <cell r="E162">
            <v>6696.061920424353</v>
          </cell>
          <cell r="F162">
            <v>6814.3146695709202</v>
          </cell>
          <cell r="G162">
            <v>6939.9582155391472</v>
          </cell>
          <cell r="H162">
            <v>7065.6017615073742</v>
          </cell>
          <cell r="I162">
            <v>1.9405988085456041E-2</v>
          </cell>
        </row>
        <row r="163">
          <cell r="A163" t="str">
            <v>% of total</v>
          </cell>
          <cell r="B163">
            <v>7.3907968216604336E-2</v>
          </cell>
          <cell r="C163">
            <v>7.3907968216604336E-2</v>
          </cell>
          <cell r="D163">
            <v>7.3907968216604336E-2</v>
          </cell>
          <cell r="E163">
            <v>7.3907968216604336E-2</v>
          </cell>
          <cell r="F163">
            <v>7.3907968216604336E-2</v>
          </cell>
          <cell r="G163">
            <v>7.3907968216604336E-2</v>
          </cell>
          <cell r="H163">
            <v>7.3907968216604336E-2</v>
          </cell>
          <cell r="I163">
            <v>2747.114</v>
          </cell>
        </row>
        <row r="164">
          <cell r="A164" t="str">
            <v>Yucatan</v>
          </cell>
          <cell r="B164">
            <v>1486.8312882709881</v>
          </cell>
          <cell r="C164">
            <v>1502.4453264606013</v>
          </cell>
          <cell r="D164">
            <v>1556.6220000000001</v>
          </cell>
          <cell r="E164">
            <v>1547.0886213420636</v>
          </cell>
          <cell r="F164">
            <v>1574.410274699098</v>
          </cell>
          <cell r="G164">
            <v>1603.4395313909467</v>
          </cell>
          <cell r="H164">
            <v>1632.4687880827958</v>
          </cell>
          <cell r="I164">
            <v>2.8216043549712407E-2</v>
          </cell>
        </row>
        <row r="165">
          <cell r="A165" t="str">
            <v>% of total</v>
          </cell>
          <cell r="B165">
            <v>1.7076033348146398E-2</v>
          </cell>
          <cell r="C165">
            <v>1.7076033348146398E-2</v>
          </cell>
          <cell r="D165">
            <v>1.7076033348146398E-2</v>
          </cell>
          <cell r="E165">
            <v>1.7076033348146398E-2</v>
          </cell>
          <cell r="F165">
            <v>1.7076033348146398E-2</v>
          </cell>
          <cell r="G165">
            <v>1.7076033348146398E-2</v>
          </cell>
          <cell r="H165">
            <v>1.7076033348146398E-2</v>
          </cell>
          <cell r="I165">
            <v>961.91200000000003</v>
          </cell>
        </row>
        <row r="166">
          <cell r="A166" t="str">
            <v>Zacatecas</v>
          </cell>
          <cell r="B166">
            <v>1276.5745758758535</v>
          </cell>
          <cell r="C166">
            <v>1289.9805919698476</v>
          </cell>
          <cell r="D166">
            <v>1336.4960000000001</v>
          </cell>
          <cell r="E166">
            <v>1328.3107614238929</v>
          </cell>
          <cell r="F166">
            <v>1351.7687881157055</v>
          </cell>
          <cell r="G166">
            <v>1376.6929414757565</v>
          </cell>
          <cell r="H166">
            <v>1401.6170948358074</v>
          </cell>
          <cell r="I166">
            <v>9.8799506984387844E-3</v>
          </cell>
        </row>
        <row r="167">
          <cell r="A167" t="str">
            <v>% of total</v>
          </cell>
          <cell r="B167">
            <v>1.4661266682382924E-2</v>
          </cell>
          <cell r="C167">
            <v>1.4661266682382924E-2</v>
          </cell>
          <cell r="D167">
            <v>1.4661266682382924E-2</v>
          </cell>
          <cell r="E167">
            <v>1.4661266682382924E-2</v>
          </cell>
          <cell r="F167">
            <v>1.4661266682382924E-2</v>
          </cell>
          <cell r="G167">
            <v>1.4661266682382924E-2</v>
          </cell>
          <cell r="H167">
            <v>1.4661266682382924E-2</v>
          </cell>
          <cell r="I167">
            <v>6901.11</v>
          </cell>
        </row>
        <row r="168">
          <cell r="A168" t="str">
            <v>% of total</v>
          </cell>
          <cell r="B168">
            <v>7.3907968216604336E-2</v>
          </cell>
          <cell r="C168">
            <v>7.3907968216604336E-2</v>
          </cell>
          <cell r="D168">
            <v>7.3907968216604336E-2</v>
          </cell>
          <cell r="E168">
            <v>7.3907968216604336E-2</v>
          </cell>
          <cell r="F168">
            <v>7.3907968216604336E-2</v>
          </cell>
          <cell r="G168">
            <v>7.3907968216604336E-2</v>
          </cell>
          <cell r="H168">
            <v>7.3907968216604336E-2</v>
          </cell>
          <cell r="I168">
            <v>7.088239523418241E-2</v>
          </cell>
        </row>
        <row r="169">
          <cell r="A169" t="str">
            <v>INCOME DISTRIBUTION</v>
          </cell>
          <cell r="B169">
            <v>1486.8312882709881</v>
          </cell>
          <cell r="C169">
            <v>1518.7594820174888</v>
          </cell>
          <cell r="D169">
            <v>1556.6220000000001</v>
          </cell>
          <cell r="E169">
            <v>1577.7401012019864</v>
          </cell>
          <cell r="F169">
            <v>1598.4021015532435</v>
          </cell>
          <cell r="G169">
            <v>1619.3373184380712</v>
          </cell>
          <cell r="H169">
            <v>1640.5628278898171</v>
          </cell>
          <cell r="I169">
            <v>1655.7070000000001</v>
          </cell>
        </row>
        <row r="170">
          <cell r="A170" t="str">
            <v>% of total</v>
          </cell>
          <cell r="B170">
            <v>1.7076033348146398E-2</v>
          </cell>
          <cell r="C170">
            <v>1.7076033348146398E-2</v>
          </cell>
          <cell r="D170">
            <v>1.7076033348146398E-2</v>
          </cell>
          <cell r="E170">
            <v>1.7076033348146398E-2</v>
          </cell>
          <cell r="F170">
            <v>1.7076033348146398E-2</v>
          </cell>
          <cell r="G170">
            <v>1.7076033348146398E-2</v>
          </cell>
          <cell r="H170">
            <v>1.7076033348146398E-2</v>
          </cell>
          <cell r="I170">
            <v>1.7006029170090389E-2</v>
          </cell>
        </row>
        <row r="171">
          <cell r="A171" t="str">
            <v xml:space="preserve">  A Group (&gt;5 minimum salaries)</v>
          </cell>
          <cell r="B171">
            <v>1276.5745758758535</v>
          </cell>
          <cell r="C171">
            <v>1303.9877199978196</v>
          </cell>
          <cell r="D171">
            <v>9.6000000000000002E-2</v>
          </cell>
          <cell r="E171">
            <v>1354.6277351187703</v>
          </cell>
          <cell r="F171">
            <v>1372.3678678044537</v>
          </cell>
          <cell r="G171">
            <v>1390.342580757055</v>
          </cell>
          <cell r="H171">
            <v>1408.566535243257</v>
          </cell>
          <cell r="I171">
            <v>1351.2070000000001</v>
          </cell>
        </row>
        <row r="172">
          <cell r="A172" t="str">
            <v xml:space="preserve">  B Group (2-5 minimum salaries)</v>
          </cell>
          <cell r="B172">
            <v>1.4661266682382924E-2</v>
          </cell>
          <cell r="C172">
            <v>1.4661266682382924E-2</v>
          </cell>
          <cell r="D172">
            <v>0.252</v>
          </cell>
          <cell r="E172">
            <v>1.4661266682382924E-2</v>
          </cell>
          <cell r="F172">
            <v>1.4661266682382924E-2</v>
          </cell>
          <cell r="G172">
            <v>1.4661266682382924E-2</v>
          </cell>
          <cell r="H172">
            <v>1.4661266682382924E-2</v>
          </cell>
          <cell r="I172">
            <v>1.3878461380443715E-2</v>
          </cell>
        </row>
        <row r="173">
          <cell r="A173" t="str">
            <v xml:space="preserve">  C Group (1-2 minimum salaries)</v>
          </cell>
          <cell r="D173">
            <v>0.29499999999999998</v>
          </cell>
        </row>
        <row r="174">
          <cell r="A174" t="str">
            <v xml:space="preserve">  D Group (&lt;1 minimum salary)</v>
          </cell>
          <cell r="D174">
            <v>0.19400000000000001</v>
          </cell>
          <cell r="I174">
            <v>1</v>
          </cell>
        </row>
        <row r="175">
          <cell r="A175" t="str">
            <v xml:space="preserve">  E Group (no salary)</v>
          </cell>
          <cell r="D175">
            <v>0.16300000000000003</v>
          </cell>
          <cell r="E175">
            <v>8694.1440000000002</v>
          </cell>
          <cell r="F175">
            <v>0.27586206896551724</v>
          </cell>
          <cell r="I175">
            <v>1.9600000000000003E-2</v>
          </cell>
        </row>
        <row r="176">
          <cell r="A176" t="str">
            <v xml:space="preserve">  A Group (&gt;5 minimum salaries)</v>
          </cell>
          <cell r="D176">
            <v>9.6000000000000002E-2</v>
          </cell>
          <cell r="E176">
            <v>22822.128000000001</v>
          </cell>
          <cell r="G176" t="str">
            <v xml:space="preserve"> </v>
          </cell>
          <cell r="I176">
            <v>42.7</v>
          </cell>
        </row>
        <row r="177">
          <cell r="A177" t="str">
            <v>Income Distribution by State</v>
          </cell>
          <cell r="D177">
            <v>0.252</v>
          </cell>
          <cell r="I177">
            <v>42.7</v>
          </cell>
        </row>
        <row r="178">
          <cell r="A178" t="str">
            <v>Aguascalientes</v>
          </cell>
          <cell r="D178">
            <v>0.29499999999999998</v>
          </cell>
          <cell r="I178">
            <v>42</v>
          </cell>
        </row>
        <row r="179">
          <cell r="A179" t="str">
            <v xml:space="preserve">  A Group (&gt;5 minimum salaries)</v>
          </cell>
          <cell r="D179">
            <v>0.19400000000000001</v>
          </cell>
          <cell r="I179">
            <v>10.1</v>
          </cell>
        </row>
        <row r="180">
          <cell r="A180" t="str">
            <v xml:space="preserve">  B Group (2-5 minimum salaries)</v>
          </cell>
          <cell r="D180">
            <v>0.16300000000000003</v>
          </cell>
          <cell r="G180" t="str">
            <v xml:space="preserve"> </v>
          </cell>
          <cell r="I180">
            <v>10.1</v>
          </cell>
        </row>
        <row r="181">
          <cell r="A181" t="str">
            <v xml:space="preserve">  C Group (1-2 minimum salaries)</v>
          </cell>
          <cell r="G181" t="str">
            <v xml:space="preserve"> </v>
          </cell>
        </row>
        <row r="182">
          <cell r="A182" t="str">
            <v xml:space="preserve">  D Group (&lt;1 minimum salary)</v>
          </cell>
        </row>
        <row r="183">
          <cell r="A183" t="str">
            <v xml:space="preserve">  E Group (no salary)</v>
          </cell>
        </row>
        <row r="184">
          <cell r="A184" t="str">
            <v>Baja California</v>
          </cell>
        </row>
        <row r="185">
          <cell r="A185" t="str">
            <v xml:space="preserve">  A Group (&gt;5 minimum salaries)</v>
          </cell>
        </row>
        <row r="186">
          <cell r="A186" t="str">
            <v xml:space="preserve">  B Group (2-5 minimum salaries)</v>
          </cell>
        </row>
        <row r="187">
          <cell r="A187" t="str">
            <v xml:space="preserve">  C Group (1-2 minimum salaries)</v>
          </cell>
        </row>
        <row r="188">
          <cell r="A188" t="str">
            <v xml:space="preserve">  D Group (&lt;1 minimum salary)</v>
          </cell>
        </row>
        <row r="189">
          <cell r="A189" t="str">
            <v xml:space="preserve">  E Group (no salary)</v>
          </cell>
        </row>
        <row r="190">
          <cell r="A190" t="str">
            <v>Baja California Sur</v>
          </cell>
        </row>
        <row r="191">
          <cell r="A191" t="str">
            <v xml:space="preserve">  A Group (&gt;5 minimum salaries)</v>
          </cell>
        </row>
        <row r="192">
          <cell r="A192" t="str">
            <v xml:space="preserve">  B Group (2-5 minimum salaries)</v>
          </cell>
        </row>
        <row r="193">
          <cell r="A193" t="str">
            <v xml:space="preserve">  C Group (1-2 minimum salaries)</v>
          </cell>
        </row>
        <row r="194">
          <cell r="A194" t="str">
            <v xml:space="preserve">  D Group (&lt;1 minimum salary)</v>
          </cell>
        </row>
        <row r="195">
          <cell r="A195" t="str">
            <v xml:space="preserve">  E Group (no salary)</v>
          </cell>
        </row>
        <row r="196">
          <cell r="A196" t="str">
            <v>Campeche</v>
          </cell>
        </row>
        <row r="197">
          <cell r="A197" t="str">
            <v xml:space="preserve">  A Group (&gt;5 minimum salaries)</v>
          </cell>
        </row>
        <row r="198">
          <cell r="A198" t="str">
            <v xml:space="preserve">  B Group (2-5 minimum salaries)</v>
          </cell>
        </row>
        <row r="199">
          <cell r="A199" t="str">
            <v xml:space="preserve">  C Group (1-2 minimum salaries)</v>
          </cell>
        </row>
        <row r="200">
          <cell r="A200" t="str">
            <v xml:space="preserve">  D Group (&lt;1 minimum salary)</v>
          </cell>
        </row>
        <row r="201">
          <cell r="A201" t="str">
            <v xml:space="preserve">  E Group (no salary)</v>
          </cell>
        </row>
        <row r="202">
          <cell r="A202" t="str">
            <v>Coahuila</v>
          </cell>
        </row>
        <row r="203">
          <cell r="A203" t="str">
            <v xml:space="preserve">  A Group (&gt;5 minimum salaries)</v>
          </cell>
        </row>
        <row r="204">
          <cell r="A204" t="str">
            <v xml:space="preserve">  B Group (2-5 minimum salaries)</v>
          </cell>
        </row>
        <row r="205">
          <cell r="A205" t="str">
            <v xml:space="preserve">  C Group (1-2 minimum salaries)</v>
          </cell>
        </row>
        <row r="206">
          <cell r="A206" t="str">
            <v xml:space="preserve">  D Group (&lt;1 minimum salary)</v>
          </cell>
        </row>
        <row r="207">
          <cell r="A207" t="str">
            <v xml:space="preserve">  E Group (no salary)</v>
          </cell>
        </row>
        <row r="208">
          <cell r="A208" t="str">
            <v>Colima</v>
          </cell>
        </row>
        <row r="209">
          <cell r="A209" t="str">
            <v xml:space="preserve">  A Group (&gt;5 minimum salaries)</v>
          </cell>
        </row>
        <row r="210">
          <cell r="A210" t="str">
            <v xml:space="preserve">  B Group (2-5 minimum salaries)</v>
          </cell>
        </row>
        <row r="211">
          <cell r="A211" t="str">
            <v xml:space="preserve">  C Group (1-2 minimum salaries)</v>
          </cell>
        </row>
        <row r="212">
          <cell r="A212" t="str">
            <v xml:space="preserve">  D Group (&lt;1 minimum salary)</v>
          </cell>
        </row>
        <row r="213">
          <cell r="A213" t="str">
            <v xml:space="preserve">  E Group (no salary)</v>
          </cell>
        </row>
        <row r="214">
          <cell r="A214" t="str">
            <v>Chiapas</v>
          </cell>
        </row>
        <row r="215">
          <cell r="A215" t="str">
            <v xml:space="preserve">  A Group (&gt;5 minimum salaries)</v>
          </cell>
        </row>
        <row r="216">
          <cell r="A216" t="str">
            <v xml:space="preserve">  B Group (2-5 minimum salaries)</v>
          </cell>
        </row>
        <row r="217">
          <cell r="A217" t="str">
            <v xml:space="preserve">  C Group (1-2 minimum salaries)</v>
          </cell>
        </row>
        <row r="218">
          <cell r="A218" t="str">
            <v xml:space="preserve">  D Group (&lt;1 minimum salary)</v>
          </cell>
        </row>
        <row r="219">
          <cell r="A219" t="str">
            <v xml:space="preserve">  E Group (no salary)</v>
          </cell>
        </row>
        <row r="220">
          <cell r="A220" t="str">
            <v>Chihuahua</v>
          </cell>
        </row>
        <row r="221">
          <cell r="A221" t="str">
            <v xml:space="preserve">  A Group (&gt;5 minimum salaries)</v>
          </cell>
        </row>
        <row r="222">
          <cell r="A222" t="str">
            <v xml:space="preserve">  B Group (2-5 minimum salaries)</v>
          </cell>
        </row>
        <row r="223">
          <cell r="A223" t="str">
            <v xml:space="preserve">  C Group (1-2 minimum salaries)</v>
          </cell>
        </row>
        <row r="224">
          <cell r="A224" t="str">
            <v xml:space="preserve">  D Group (&lt;1 minimum salary)</v>
          </cell>
        </row>
        <row r="225">
          <cell r="A225" t="str">
            <v xml:space="preserve">  E Group (no salary)</v>
          </cell>
        </row>
        <row r="226">
          <cell r="A226" t="str">
            <v>Distrito Federal</v>
          </cell>
        </row>
        <row r="227">
          <cell r="A227" t="str">
            <v xml:space="preserve">  A Group (&gt;5 minimum salaries)</v>
          </cell>
        </row>
        <row r="228">
          <cell r="A228" t="str">
            <v xml:space="preserve">  B Group (2-5 minimum salaries)</v>
          </cell>
        </row>
        <row r="229">
          <cell r="A229" t="str">
            <v xml:space="preserve">  C Group (1-2 minimum salaries)</v>
          </cell>
        </row>
        <row r="230">
          <cell r="A230" t="str">
            <v xml:space="preserve">  D Group (&lt;1 minimum salary)</v>
          </cell>
        </row>
        <row r="231">
          <cell r="A231" t="str">
            <v xml:space="preserve">  E Group (no salary)</v>
          </cell>
        </row>
        <row r="232">
          <cell r="A232" t="str">
            <v>Durango</v>
          </cell>
        </row>
        <row r="233">
          <cell r="A233" t="str">
            <v xml:space="preserve">  A Group (&gt;5 minimum salaries)</v>
          </cell>
        </row>
        <row r="234">
          <cell r="A234" t="str">
            <v xml:space="preserve">  B Group (2-5 minimum salaries)</v>
          </cell>
        </row>
        <row r="235">
          <cell r="A235" t="str">
            <v xml:space="preserve">  C Group (1-2 minimum salaries)</v>
          </cell>
        </row>
        <row r="236">
          <cell r="A236" t="str">
            <v xml:space="preserve">  D Group (&lt;1 minimum salary)</v>
          </cell>
        </row>
        <row r="237">
          <cell r="A237" t="str">
            <v xml:space="preserve">  E Group (no salary)</v>
          </cell>
        </row>
        <row r="238">
          <cell r="A238" t="str">
            <v>Guanajuato</v>
          </cell>
        </row>
        <row r="239">
          <cell r="A239" t="str">
            <v xml:space="preserve">  A Group (&gt;5 minimum salaries)</v>
          </cell>
        </row>
        <row r="240">
          <cell r="A240" t="str">
            <v xml:space="preserve">  B Group (2-5 minimum salaries)</v>
          </cell>
        </row>
        <row r="241">
          <cell r="A241" t="str">
            <v xml:space="preserve">  C Group (1-2 minimum salaries)</v>
          </cell>
        </row>
        <row r="242">
          <cell r="A242" t="str">
            <v xml:space="preserve">  D Group (&lt;1 minimum salary)</v>
          </cell>
        </row>
        <row r="243">
          <cell r="A243" t="str">
            <v xml:space="preserve">  E Group (no salary)</v>
          </cell>
        </row>
        <row r="244">
          <cell r="A244" t="str">
            <v>Guerrero</v>
          </cell>
        </row>
        <row r="245">
          <cell r="A245" t="str">
            <v xml:space="preserve">  A Group (&gt;5 minimum salaries)</v>
          </cell>
        </row>
        <row r="246">
          <cell r="A246" t="str">
            <v xml:space="preserve">  B Group (2-5 minimum salaries)</v>
          </cell>
        </row>
        <row r="247">
          <cell r="A247" t="str">
            <v xml:space="preserve">  C Group (1-2 minimum salaries)</v>
          </cell>
        </row>
        <row r="248">
          <cell r="A248" t="str">
            <v xml:space="preserve">  D Group (&lt;1 minimum salary)</v>
          </cell>
        </row>
        <row r="249">
          <cell r="A249" t="str">
            <v xml:space="preserve">  E Group (no salary)</v>
          </cell>
        </row>
        <row r="250">
          <cell r="A250" t="str">
            <v>Hidalgo</v>
          </cell>
        </row>
        <row r="251">
          <cell r="A251" t="str">
            <v xml:space="preserve">  A Group (&gt;5 minimum salaries)</v>
          </cell>
        </row>
        <row r="252">
          <cell r="A252" t="str">
            <v xml:space="preserve">  B Group (2-5 minimum salaries)</v>
          </cell>
        </row>
        <row r="253">
          <cell r="A253" t="str">
            <v xml:space="preserve">  C Group (1-2 minimum salaries)</v>
          </cell>
        </row>
        <row r="254">
          <cell r="A254" t="str">
            <v xml:space="preserve">  D Group (&lt;1 minimum salary)</v>
          </cell>
        </row>
        <row r="255">
          <cell r="A255" t="str">
            <v xml:space="preserve">  E Group (no salary)</v>
          </cell>
        </row>
        <row r="256">
          <cell r="A256" t="str">
            <v>Jalisco</v>
          </cell>
        </row>
        <row r="257">
          <cell r="A257" t="str">
            <v xml:space="preserve">  A Group (&gt;5 minimum salaries)</v>
          </cell>
        </row>
        <row r="258">
          <cell r="A258" t="str">
            <v xml:space="preserve">  B Group (2-5 minimum salaries)</v>
          </cell>
        </row>
        <row r="259">
          <cell r="A259" t="str">
            <v xml:space="preserve">  C Group (1-2 minimum salaries)</v>
          </cell>
        </row>
        <row r="260">
          <cell r="A260" t="str">
            <v xml:space="preserve">  D Group (&lt;1 minimum salary)</v>
          </cell>
        </row>
        <row r="261">
          <cell r="A261" t="str">
            <v xml:space="preserve">  E Group (no salary)</v>
          </cell>
        </row>
        <row r="262">
          <cell r="A262" t="str">
            <v>Mexico</v>
          </cell>
        </row>
        <row r="263">
          <cell r="A263" t="str">
            <v xml:space="preserve">  A Group (&gt;5 minimum salaries)</v>
          </cell>
        </row>
        <row r="264">
          <cell r="A264" t="str">
            <v xml:space="preserve">  B Group (2-5 minimum salaries)</v>
          </cell>
        </row>
        <row r="265">
          <cell r="A265" t="str">
            <v xml:space="preserve">  C Group (1-2 minimum salaries)</v>
          </cell>
        </row>
        <row r="266">
          <cell r="A266" t="str">
            <v xml:space="preserve">  D Group (&lt;1 minimum salary)</v>
          </cell>
        </row>
        <row r="267">
          <cell r="A267" t="str">
            <v xml:space="preserve">  E Group (no salary)</v>
          </cell>
        </row>
        <row r="268">
          <cell r="A268" t="str">
            <v>Michoacan</v>
          </cell>
        </row>
        <row r="269">
          <cell r="A269" t="str">
            <v xml:space="preserve">  A Group (&gt;5 minimum salaries)</v>
          </cell>
        </row>
        <row r="270">
          <cell r="A270" t="str">
            <v xml:space="preserve">  B Group (2-5 minimum salaries)</v>
          </cell>
        </row>
        <row r="271">
          <cell r="A271" t="str">
            <v xml:space="preserve">  C Group (1-2 minimum salaries)</v>
          </cell>
        </row>
        <row r="272">
          <cell r="A272" t="str">
            <v xml:space="preserve">  D Group (&lt;1 minimum salary)</v>
          </cell>
        </row>
        <row r="273">
          <cell r="A273" t="str">
            <v xml:space="preserve">  E Group (no salary)</v>
          </cell>
        </row>
        <row r="274">
          <cell r="A274" t="str">
            <v>Morelos</v>
          </cell>
        </row>
        <row r="275">
          <cell r="A275" t="str">
            <v xml:space="preserve">  A Group (&gt;5 minimum salaries)</v>
          </cell>
        </row>
        <row r="276">
          <cell r="A276" t="str">
            <v xml:space="preserve">  B Group (2-5 minimum salaries)</v>
          </cell>
        </row>
        <row r="277">
          <cell r="A277" t="str">
            <v xml:space="preserve">  C Group (1-2 minimum salaries)</v>
          </cell>
        </row>
        <row r="278">
          <cell r="A278" t="str">
            <v xml:space="preserve">  D Group (&lt;1 minimum salary)</v>
          </cell>
        </row>
        <row r="279">
          <cell r="A279" t="str">
            <v xml:space="preserve">  E Group (no salary)</v>
          </cell>
        </row>
        <row r="280">
          <cell r="A280" t="str">
            <v>Nayarit</v>
          </cell>
        </row>
        <row r="281">
          <cell r="A281" t="str">
            <v xml:space="preserve">  A Group (&gt;5 minimum salaries)</v>
          </cell>
        </row>
        <row r="282">
          <cell r="A282" t="str">
            <v xml:space="preserve">  B Group (2-5 minimum salaries)</v>
          </cell>
        </row>
        <row r="283">
          <cell r="A283" t="str">
            <v xml:space="preserve">  C Group (1-2 minimum salaries)</v>
          </cell>
        </row>
        <row r="284">
          <cell r="A284" t="str">
            <v xml:space="preserve">  D Group (&lt;1 minimum salary)</v>
          </cell>
        </row>
        <row r="285">
          <cell r="A285" t="str">
            <v xml:space="preserve">  E Group (no salary)</v>
          </cell>
        </row>
        <row r="286">
          <cell r="A286" t="str">
            <v>Nuevo Leon</v>
          </cell>
        </row>
        <row r="287">
          <cell r="A287" t="str">
            <v xml:space="preserve">  A Group (&gt;5 minimum salaries)</v>
          </cell>
        </row>
        <row r="288">
          <cell r="A288" t="str">
            <v xml:space="preserve">  B Group (2-5 minimum salaries)</v>
          </cell>
        </row>
        <row r="289">
          <cell r="A289" t="str">
            <v xml:space="preserve">  C Group (1-2 minimum salaries)</v>
          </cell>
        </row>
        <row r="290">
          <cell r="A290" t="str">
            <v xml:space="preserve">  D Group (&lt;1 minimum salary)</v>
          </cell>
        </row>
        <row r="291">
          <cell r="A291" t="str">
            <v xml:space="preserve">  E Group (no salary)</v>
          </cell>
        </row>
        <row r="292">
          <cell r="A292" t="str">
            <v>Oaxaca</v>
          </cell>
        </row>
        <row r="293">
          <cell r="A293" t="str">
            <v xml:space="preserve">  A Group (&gt;5 minimum salaries)</v>
          </cell>
        </row>
        <row r="294">
          <cell r="A294" t="str">
            <v xml:space="preserve">  B Group (2-5 minimum salaries)</v>
          </cell>
        </row>
        <row r="295">
          <cell r="A295" t="str">
            <v xml:space="preserve">  C Group (1-2 minimum salaries)</v>
          </cell>
        </row>
        <row r="296">
          <cell r="A296" t="str">
            <v xml:space="preserve">  D Group (&lt;1 minimum salary)</v>
          </cell>
        </row>
        <row r="297">
          <cell r="A297" t="str">
            <v xml:space="preserve">  E Group (no salary)</v>
          </cell>
        </row>
        <row r="298">
          <cell r="A298" t="str">
            <v>Puebla</v>
          </cell>
        </row>
        <row r="299">
          <cell r="A299" t="str">
            <v xml:space="preserve">  A Group (&gt;5 minimum salaries)</v>
          </cell>
        </row>
        <row r="300">
          <cell r="A300" t="str">
            <v xml:space="preserve">  B Group (2-5 minimum salaries)</v>
          </cell>
        </row>
        <row r="301">
          <cell r="A301" t="str">
            <v xml:space="preserve">  C Group (1-2 minimum salaries)</v>
          </cell>
        </row>
        <row r="302">
          <cell r="A302" t="str">
            <v xml:space="preserve">  D Group (&lt;1 minimum salary)</v>
          </cell>
        </row>
        <row r="303">
          <cell r="A303" t="str">
            <v xml:space="preserve">  E Group (no salary)</v>
          </cell>
        </row>
        <row r="304">
          <cell r="A304" t="str">
            <v>Queretaro</v>
          </cell>
        </row>
        <row r="305">
          <cell r="A305" t="str">
            <v xml:space="preserve">  A Group (&gt;5 minimum salaries)</v>
          </cell>
        </row>
        <row r="306">
          <cell r="A306" t="str">
            <v xml:space="preserve">  B Group (2-5 minimum salaries)</v>
          </cell>
        </row>
        <row r="307">
          <cell r="A307" t="str">
            <v xml:space="preserve">  C Group (1-2 minimum salaries)</v>
          </cell>
        </row>
        <row r="308">
          <cell r="A308" t="str">
            <v xml:space="preserve">  D Group (&lt;1 minimum salary)</v>
          </cell>
        </row>
        <row r="309">
          <cell r="A309" t="str">
            <v xml:space="preserve">  E Group (no salary)</v>
          </cell>
        </row>
        <row r="310">
          <cell r="A310" t="str">
            <v>Quintana Roo</v>
          </cell>
        </row>
        <row r="311">
          <cell r="A311" t="str">
            <v xml:space="preserve">  A Group (&gt;5 minimum salaries)</v>
          </cell>
        </row>
        <row r="312">
          <cell r="A312" t="str">
            <v xml:space="preserve">  B Group (2-5 minimum salaries)</v>
          </cell>
        </row>
        <row r="313">
          <cell r="A313" t="str">
            <v xml:space="preserve">  C Group (1-2 minimum salaries)</v>
          </cell>
        </row>
        <row r="314">
          <cell r="A314" t="str">
            <v xml:space="preserve">  D Group (&lt;1 minimum salary)</v>
          </cell>
        </row>
        <row r="315">
          <cell r="A315" t="str">
            <v xml:space="preserve">  E Group (no salary)</v>
          </cell>
        </row>
        <row r="316">
          <cell r="A316" t="str">
            <v>San Luis Potosi</v>
          </cell>
        </row>
        <row r="317">
          <cell r="A317" t="str">
            <v xml:space="preserve">  A Group (&gt;5 minimum salaries)</v>
          </cell>
        </row>
        <row r="318">
          <cell r="A318" t="str">
            <v xml:space="preserve">  B Group (2-5 minimum salaries)</v>
          </cell>
        </row>
        <row r="319">
          <cell r="A319" t="str">
            <v xml:space="preserve">  C Group (1-2 minimum salaries)</v>
          </cell>
        </row>
        <row r="320">
          <cell r="A320" t="str">
            <v xml:space="preserve">  D Group (&lt;1 minimum salary)</v>
          </cell>
        </row>
        <row r="321">
          <cell r="A321" t="str">
            <v xml:space="preserve">  E Group (no salary)</v>
          </cell>
        </row>
        <row r="322">
          <cell r="A322" t="str">
            <v>Sinaloa</v>
          </cell>
        </row>
        <row r="323">
          <cell r="A323" t="str">
            <v xml:space="preserve">  A Group (&gt;5 minimum salaries)</v>
          </cell>
        </row>
        <row r="324">
          <cell r="A324" t="str">
            <v xml:space="preserve">  B Group (2-5 minimum salaries)</v>
          </cell>
        </row>
        <row r="325">
          <cell r="A325" t="str">
            <v xml:space="preserve">  C Group (1-2 minimum salaries)</v>
          </cell>
        </row>
        <row r="326">
          <cell r="A326" t="str">
            <v xml:space="preserve">  D Group (&lt;1 minimum salary)</v>
          </cell>
        </row>
        <row r="327">
          <cell r="A327" t="str">
            <v xml:space="preserve">  E Group (no salary)</v>
          </cell>
        </row>
        <row r="328">
          <cell r="A328" t="str">
            <v>Sonora</v>
          </cell>
        </row>
        <row r="329">
          <cell r="A329" t="str">
            <v xml:space="preserve">  A Group (&gt;5 minimum salaries)</v>
          </cell>
        </row>
        <row r="330">
          <cell r="A330" t="str">
            <v xml:space="preserve">  B Group (2-5 minimum salaries)</v>
          </cell>
        </row>
        <row r="331">
          <cell r="A331" t="str">
            <v xml:space="preserve">  C Group (1-2 minimum salaries)</v>
          </cell>
        </row>
        <row r="332">
          <cell r="A332" t="str">
            <v xml:space="preserve">  D Group (&lt;1 minimum salary)</v>
          </cell>
        </row>
        <row r="333">
          <cell r="A333" t="str">
            <v xml:space="preserve">  E Group (no salary)</v>
          </cell>
        </row>
        <row r="334">
          <cell r="A334" t="str">
            <v>Tabasco</v>
          </cell>
        </row>
        <row r="335">
          <cell r="A335" t="str">
            <v xml:space="preserve">  A Group (&gt;5 minimum salaries)</v>
          </cell>
        </row>
        <row r="336">
          <cell r="A336" t="str">
            <v xml:space="preserve">  B Group (2-5 minimum salaries)</v>
          </cell>
        </row>
        <row r="337">
          <cell r="A337" t="str">
            <v xml:space="preserve">  C Group (1-2 minimum salaries)</v>
          </cell>
        </row>
        <row r="338">
          <cell r="A338" t="str">
            <v xml:space="preserve">  D Group (&lt;1 minimum salary)</v>
          </cell>
        </row>
        <row r="339">
          <cell r="A339" t="str">
            <v xml:space="preserve">  E Group (no salary)</v>
          </cell>
        </row>
        <row r="340">
          <cell r="A340" t="str">
            <v>Tamaulipas</v>
          </cell>
        </row>
        <row r="341">
          <cell r="A341" t="str">
            <v xml:space="preserve">  A Group (&gt;5 minimum salaries)</v>
          </cell>
        </row>
        <row r="342">
          <cell r="A342" t="str">
            <v xml:space="preserve">  B Group (2-5 minimum salaries)</v>
          </cell>
        </row>
        <row r="343">
          <cell r="A343" t="str">
            <v xml:space="preserve">  C Group (1-2 minimum salaries)</v>
          </cell>
        </row>
        <row r="344">
          <cell r="A344" t="str">
            <v xml:space="preserve">  D Group (&lt;1 minimum salary)</v>
          </cell>
        </row>
        <row r="345">
          <cell r="A345" t="str">
            <v xml:space="preserve">  E Group (no salary)</v>
          </cell>
        </row>
        <row r="346">
          <cell r="A346" t="str">
            <v>Tlaxcala</v>
          </cell>
        </row>
        <row r="347">
          <cell r="A347" t="str">
            <v xml:space="preserve">  A Group (&gt;5 minimum salaries)</v>
          </cell>
        </row>
        <row r="348">
          <cell r="A348" t="str">
            <v xml:space="preserve">  B Group (2-5 minimum salaries)</v>
          </cell>
        </row>
        <row r="349">
          <cell r="A349" t="str">
            <v xml:space="preserve">  C Group (1-2 minimum salaries)</v>
          </cell>
        </row>
        <row r="350">
          <cell r="A350" t="str">
            <v xml:space="preserve">  D Group (&lt;1 minimum salary)</v>
          </cell>
        </row>
        <row r="351">
          <cell r="A351" t="str">
            <v xml:space="preserve">  E Group (no salary)</v>
          </cell>
        </row>
        <row r="352">
          <cell r="A352" t="str">
            <v>Veracruz</v>
          </cell>
        </row>
        <row r="353">
          <cell r="A353" t="str">
            <v xml:space="preserve">  A Group (&gt;5 minimum salaries)</v>
          </cell>
        </row>
        <row r="354">
          <cell r="A354" t="str">
            <v xml:space="preserve">  B Group (2-5 minimum salaries)</v>
          </cell>
        </row>
        <row r="355">
          <cell r="A355" t="str">
            <v xml:space="preserve">  C Group (1-2 minimum salaries)</v>
          </cell>
        </row>
        <row r="356">
          <cell r="A356" t="str">
            <v xml:space="preserve">  D Group (&lt;1 minimum salary)</v>
          </cell>
        </row>
        <row r="357">
          <cell r="A357" t="str">
            <v xml:space="preserve">  E Group (no salary)</v>
          </cell>
        </row>
        <row r="358">
          <cell r="A358" t="str">
            <v>Yucatan</v>
          </cell>
        </row>
        <row r="359">
          <cell r="A359" t="str">
            <v xml:space="preserve">  A Group (&gt;5 minimum salaries)</v>
          </cell>
        </row>
        <row r="360">
          <cell r="A360" t="str">
            <v xml:space="preserve">  B Group (2-5 minimum salaries)</v>
          </cell>
        </row>
        <row r="361">
          <cell r="A361" t="str">
            <v xml:space="preserve">  C Group (1-2 minimum salaries)</v>
          </cell>
        </row>
        <row r="362">
          <cell r="A362" t="str">
            <v xml:space="preserve">  D Group (&lt;1 minimum salary)</v>
          </cell>
        </row>
        <row r="363">
          <cell r="A363" t="str">
            <v xml:space="preserve">  E Group (no salary)</v>
          </cell>
        </row>
        <row r="364">
          <cell r="A364" t="str">
            <v>Zacatecas</v>
          </cell>
        </row>
        <row r="365">
          <cell r="A365" t="str">
            <v xml:space="preserve">  A Group (&gt;5 minimum salaries)</v>
          </cell>
        </row>
        <row r="366">
          <cell r="A366" t="str">
            <v xml:space="preserve">  B Group (2-5 minimum salaries)</v>
          </cell>
        </row>
        <row r="367">
          <cell r="A367" t="str">
            <v xml:space="preserve">  C Group (1-2 minimum salaries)</v>
          </cell>
        </row>
        <row r="368">
          <cell r="A368" t="str">
            <v xml:space="preserve">  D Group (&lt;1 minimum salary)</v>
          </cell>
        </row>
        <row r="369">
          <cell r="A369" t="str">
            <v xml:space="preserve">  E Group (no salary)</v>
          </cell>
        </row>
        <row r="370">
          <cell r="A370" t="str">
            <v xml:space="preserve">  A Group (&gt;5 minimum salaries)</v>
          </cell>
        </row>
        <row r="371">
          <cell r="A371" t="str">
            <v xml:space="preserve">  B Group (2-5 minimum salaries)</v>
          </cell>
        </row>
        <row r="372">
          <cell r="A372" t="str">
            <v xml:space="preserve">  C Group (1-2 minimum salaries)</v>
          </cell>
        </row>
        <row r="373">
          <cell r="A373" t="str">
            <v>REGIONAL GDP</v>
          </cell>
        </row>
        <row r="374">
          <cell r="A374" t="str">
            <v xml:space="preserve">  E Group (no salary)</v>
          </cell>
        </row>
        <row r="375">
          <cell r="A375" t="str">
            <v>Region I (Baja California)</v>
          </cell>
          <cell r="E375">
            <v>9621.2656800000004</v>
          </cell>
          <cell r="F375">
            <v>11722.775080000001</v>
          </cell>
          <cell r="G375">
            <v>12116.592559999999</v>
          </cell>
          <cell r="H375">
            <v>14119.87024</v>
          </cell>
        </row>
        <row r="376">
          <cell r="A376" t="str">
            <v>% of total</v>
          </cell>
          <cell r="E376">
            <v>2.92E-2</v>
          </cell>
          <cell r="F376">
            <v>2.92E-2</v>
          </cell>
          <cell r="G376">
            <v>2.92E-2</v>
          </cell>
          <cell r="H376">
            <v>2.92E-2</v>
          </cell>
        </row>
        <row r="377">
          <cell r="A377" t="str">
            <v xml:space="preserve">  GDP/Cap</v>
          </cell>
          <cell r="E377">
            <v>3698.4856975758335</v>
          </cell>
          <cell r="F377">
            <v>4428.1206499873733</v>
          </cell>
          <cell r="G377">
            <v>4494.0183968124675</v>
          </cell>
          <cell r="H377">
            <v>5143.9027260126031</v>
          </cell>
        </row>
        <row r="378">
          <cell r="A378" t="str">
            <v>REGIONAL GDP</v>
          </cell>
        </row>
        <row r="379">
          <cell r="A379" t="str">
            <v>Region II (Northwest)</v>
          </cell>
          <cell r="E379">
            <v>15980.526900000001</v>
          </cell>
          <cell r="F379">
            <v>19471.04765</v>
          </cell>
          <cell r="G379">
            <v>20125.1623</v>
          </cell>
          <cell r="H379">
            <v>23452.5242</v>
          </cell>
        </row>
        <row r="380">
          <cell r="A380" t="str">
            <v>% of total</v>
          </cell>
          <cell r="E380">
            <v>4.8500000000000001E-2</v>
          </cell>
          <cell r="F380">
            <v>4.8500000000000001E-2</v>
          </cell>
          <cell r="G380">
            <v>4.8500000000000001E-2</v>
          </cell>
          <cell r="H380">
            <v>4.8500000000000001E-2</v>
          </cell>
        </row>
        <row r="381">
          <cell r="A381" t="str">
            <v xml:space="preserve">  GDP/Cap</v>
          </cell>
          <cell r="E381">
            <v>6143.0327511105452</v>
          </cell>
          <cell r="F381">
            <v>7354.926422068067</v>
          </cell>
          <cell r="G381">
            <v>7464.3798714179702</v>
          </cell>
          <cell r="H381">
            <v>8543.811034644219</v>
          </cell>
        </row>
        <row r="382">
          <cell r="A382" t="str">
            <v xml:space="preserve">  GDP/Cap</v>
          </cell>
          <cell r="E382">
            <v>3658.4966106793872</v>
          </cell>
          <cell r="F382">
            <v>4354.7953313418084</v>
          </cell>
          <cell r="G382">
            <v>4514.4585077197607</v>
          </cell>
          <cell r="H382">
            <v>5075.3432183024961</v>
          </cell>
        </row>
        <row r="383">
          <cell r="A383" t="str">
            <v>Region III (North)</v>
          </cell>
          <cell r="E383">
            <v>13608.160020000001</v>
          </cell>
          <cell r="F383">
            <v>16580.500370000002</v>
          </cell>
          <cell r="G383">
            <v>17137.509340000001</v>
          </cell>
          <cell r="H383">
            <v>19970.912360000002</v>
          </cell>
        </row>
        <row r="384">
          <cell r="A384" t="str">
            <v>% of total</v>
          </cell>
          <cell r="E384">
            <v>4.1300000000000003E-2</v>
          </cell>
          <cell r="F384">
            <v>4.1300000000000003E-2</v>
          </cell>
          <cell r="G384">
            <v>4.1300000000000003E-2</v>
          </cell>
          <cell r="H384">
            <v>4.1300000000000003E-2</v>
          </cell>
        </row>
        <row r="385">
          <cell r="A385" t="str">
            <v xml:space="preserve">  GDP/Cap</v>
          </cell>
          <cell r="E385">
            <v>2749.1068101500041</v>
          </cell>
          <cell r="F385">
            <v>3291.448887588012</v>
          </cell>
          <cell r="G385">
            <v>3340.4310817571422</v>
          </cell>
          <cell r="H385">
            <v>3823.4940381408542</v>
          </cell>
        </row>
        <row r="386">
          <cell r="A386" t="str">
            <v xml:space="preserve">  GDP/Cap</v>
          </cell>
          <cell r="E386">
            <v>6076.6125211626813</v>
          </cell>
          <cell r="F386">
            <v>7233.1360811670456</v>
          </cell>
          <cell r="G386">
            <v>7498.3300556304248</v>
          </cell>
          <cell r="H386">
            <v>8429.9365098517501</v>
          </cell>
        </row>
        <row r="387">
          <cell r="A387" t="str">
            <v>Region IV (Northewast)</v>
          </cell>
          <cell r="E387">
            <v>38913.406739999999</v>
          </cell>
          <cell r="F387">
            <v>47413.004690000002</v>
          </cell>
          <cell r="G387">
            <v>49005.807580000001</v>
          </cell>
          <cell r="H387">
            <v>57108.105320000002</v>
          </cell>
        </row>
        <row r="388">
          <cell r="A388" t="str">
            <v>% of total</v>
          </cell>
          <cell r="E388">
            <v>0.1181</v>
          </cell>
          <cell r="F388">
            <v>0.1181</v>
          </cell>
          <cell r="G388">
            <v>0.1181</v>
          </cell>
          <cell r="H388">
            <v>0.1181</v>
          </cell>
        </row>
        <row r="389">
          <cell r="A389" t="str">
            <v xml:space="preserve">  GDP/Cap</v>
          </cell>
          <cell r="E389">
            <v>5222.934503788666</v>
          </cell>
          <cell r="F389">
            <v>6253.3117661958831</v>
          </cell>
          <cell r="G389">
            <v>6346.3713705199752</v>
          </cell>
          <cell r="H389">
            <v>7264.1262475161802</v>
          </cell>
        </row>
        <row r="390">
          <cell r="A390" t="str">
            <v xml:space="preserve">  GDP/Cap</v>
          </cell>
          <cell r="E390">
            <v>2719.3826797604352</v>
          </cell>
          <cell r="F390">
            <v>3236.9457343171839</v>
          </cell>
          <cell r="G390">
            <v>3355.6243399417808</v>
          </cell>
          <cell r="H390">
            <v>3772.5333409912282</v>
          </cell>
        </row>
        <row r="391">
          <cell r="A391" t="str">
            <v>Region V (Southeast)</v>
          </cell>
          <cell r="E391">
            <v>24843.953160000001</v>
          </cell>
          <cell r="F391">
            <v>30270.453460000001</v>
          </cell>
          <cell r="G391">
            <v>31287.365719999998</v>
          </cell>
          <cell r="H391">
            <v>36460.212879999999</v>
          </cell>
        </row>
        <row r="392">
          <cell r="A392" t="str">
            <v>% of total</v>
          </cell>
          <cell r="E392">
            <v>7.5399999999999995E-2</v>
          </cell>
          <cell r="F392">
            <v>7.5399999999999995E-2</v>
          </cell>
          <cell r="G392">
            <v>7.5399999999999995E-2</v>
          </cell>
          <cell r="H392">
            <v>7.5399999999999995E-2</v>
          </cell>
        </row>
        <row r="393">
          <cell r="A393" t="str">
            <v xml:space="preserve">  GDP/Cap</v>
          </cell>
          <cell r="E393">
            <v>3026.2109361798225</v>
          </cell>
          <cell r="F393">
            <v>3623.2199428265417</v>
          </cell>
          <cell r="G393">
            <v>3677.1394381060345</v>
          </cell>
          <cell r="H393">
            <v>4208.8941142337253</v>
          </cell>
        </row>
        <row r="394">
          <cell r="A394" t="str">
            <v xml:space="preserve">  GDP/Cap</v>
          </cell>
          <cell r="E394">
            <v>5166.4626396786198</v>
          </cell>
          <cell r="F394">
            <v>6149.7630794979077</v>
          </cell>
          <cell r="G394">
            <v>6375.2365248692104</v>
          </cell>
          <cell r="H394">
            <v>7167.3077526882598</v>
          </cell>
        </row>
        <row r="395">
          <cell r="A395" t="str">
            <v>Region VI (West)</v>
          </cell>
          <cell r="E395">
            <v>33707.379420000005</v>
          </cell>
          <cell r="F395">
            <v>41069.859270000001</v>
          </cell>
          <cell r="G395">
            <v>42449.56914</v>
          </cell>
          <cell r="H395">
            <v>49467.901560000006</v>
          </cell>
        </row>
        <row r="396">
          <cell r="A396" t="str">
            <v>% of total</v>
          </cell>
          <cell r="E396">
            <v>0.1023</v>
          </cell>
          <cell r="F396">
            <v>0.1023</v>
          </cell>
          <cell r="G396">
            <v>0.1023</v>
          </cell>
          <cell r="H396">
            <v>0.1023</v>
          </cell>
        </row>
        <row r="397">
          <cell r="A397" t="str">
            <v xml:space="preserve">  GDP/Cap</v>
          </cell>
          <cell r="E397">
            <v>3100.2551190934169</v>
          </cell>
          <cell r="F397">
            <v>3711.871515978773</v>
          </cell>
          <cell r="G397">
            <v>3767.1102930450552</v>
          </cell>
          <cell r="H397">
            <v>4311.8757411693805</v>
          </cell>
        </row>
        <row r="398">
          <cell r="A398" t="str">
            <v xml:space="preserve">  GDP/Cap</v>
          </cell>
          <cell r="E398">
            <v>2993.4906765954224</v>
          </cell>
          <cell r="F398">
            <v>3563.2229874970876</v>
          </cell>
          <cell r="G398">
            <v>3693.86414443785</v>
          </cell>
          <cell r="H398">
            <v>4152.7966870765995</v>
          </cell>
        </row>
        <row r="399">
          <cell r="A399" t="str">
            <v>Region VII (Center)</v>
          </cell>
          <cell r="E399">
            <v>27512.865900000004</v>
          </cell>
          <cell r="F399">
            <v>33522.319150000003</v>
          </cell>
          <cell r="G399">
            <v>34648.475299999998</v>
          </cell>
          <cell r="H399">
            <v>40377.0262</v>
          </cell>
        </row>
        <row r="400">
          <cell r="A400" t="str">
            <v>% of total</v>
          </cell>
          <cell r="E400">
            <v>8.3500000000000005E-2</v>
          </cell>
          <cell r="F400">
            <v>8.3500000000000005E-2</v>
          </cell>
          <cell r="G400">
            <v>8.3500000000000005E-2</v>
          </cell>
          <cell r="H400">
            <v>8.3500000000000005E-2</v>
          </cell>
        </row>
        <row r="401">
          <cell r="A401" t="str">
            <v xml:space="preserve">  GDP/Cap</v>
          </cell>
          <cell r="E401">
            <v>2676.1092292041308</v>
          </cell>
          <cell r="F401">
            <v>3204.050389387136</v>
          </cell>
          <cell r="G401">
            <v>3251.7319495937854</v>
          </cell>
          <cell r="H401">
            <v>3721.968039036431</v>
          </cell>
        </row>
        <row r="402">
          <cell r="A402" t="str">
            <v xml:space="preserve">  GDP/Cap</v>
          </cell>
          <cell r="E402">
            <v>3066.7342725913359</v>
          </cell>
          <cell r="F402">
            <v>3650.4065778720583</v>
          </cell>
          <cell r="G402">
            <v>3784.2442131563889</v>
          </cell>
          <cell r="H402">
            <v>4254.4057434132455</v>
          </cell>
        </row>
        <row r="403">
          <cell r="A403" t="str">
            <v>Region VIII (Gulf &amp; South)</v>
          </cell>
          <cell r="E403">
            <v>39045.204900000004</v>
          </cell>
          <cell r="F403">
            <v>47573.590649999998</v>
          </cell>
          <cell r="G403">
            <v>49171.788299999993</v>
          </cell>
          <cell r="H403">
            <v>57301.528200000001</v>
          </cell>
        </row>
        <row r="404">
          <cell r="A404" t="str">
            <v>% of total</v>
          </cell>
          <cell r="E404">
            <v>0.11849999999999999</v>
          </cell>
          <cell r="F404">
            <v>0.11849999999999999</v>
          </cell>
          <cell r="G404">
            <v>0.11849999999999999</v>
          </cell>
          <cell r="H404">
            <v>0.11849999999999999</v>
          </cell>
        </row>
        <row r="405">
          <cell r="A405" t="str">
            <v xml:space="preserve">  GDP/Cap</v>
          </cell>
          <cell r="E405">
            <v>2136.2803478297164</v>
          </cell>
          <cell r="F405">
            <v>2557.7244028785417</v>
          </cell>
          <cell r="G405">
            <v>2595.7875652157595</v>
          </cell>
          <cell r="H405">
            <v>2971.1669053988858</v>
          </cell>
        </row>
        <row r="406">
          <cell r="A406" t="str">
            <v xml:space="preserve">  GDP/Cap</v>
          </cell>
          <cell r="E406">
            <v>2647.1743695719383</v>
          </cell>
          <cell r="F406">
            <v>3150.9944692059803</v>
          </cell>
          <cell r="G406">
            <v>3266.5217781662782</v>
          </cell>
          <cell r="H406">
            <v>3672.360511433184</v>
          </cell>
        </row>
        <row r="407">
          <cell r="A407" t="str">
            <v>Region IX (Mexico City)</v>
          </cell>
          <cell r="E407">
            <v>126328.53636000001</v>
          </cell>
          <cell r="F407">
            <v>153921.64266000001</v>
          </cell>
          <cell r="G407">
            <v>159092.52012</v>
          </cell>
          <cell r="H407">
            <v>185395.83048</v>
          </cell>
        </row>
        <row r="408">
          <cell r="A408" t="str">
            <v>% of total</v>
          </cell>
          <cell r="E408">
            <v>0.38340000000000002</v>
          </cell>
          <cell r="F408">
            <v>0.38340000000000002</v>
          </cell>
          <cell r="G408">
            <v>0.38340000000000002</v>
          </cell>
          <cell r="H408">
            <v>0.38340000000000002</v>
          </cell>
        </row>
        <row r="409">
          <cell r="A409" t="str">
            <v xml:space="preserve">  GDP/Cap</v>
          </cell>
          <cell r="E409">
            <v>5351.2446007154722</v>
          </cell>
          <cell r="F409">
            <v>6406.9347990430506</v>
          </cell>
          <cell r="G409">
            <v>6502.2805677527258</v>
          </cell>
          <cell r="H409">
            <v>7442.5816239393862</v>
          </cell>
        </row>
        <row r="410">
          <cell r="A410" t="str">
            <v xml:space="preserve">  GDP/Cap</v>
          </cell>
          <cell r="E410">
            <v>2113.1822727119657</v>
          </cell>
          <cell r="F410">
            <v>2515.3710047503441</v>
          </cell>
          <cell r="G410">
            <v>2607.5939667566199</v>
          </cell>
          <cell r="H410">
            <v>2931.566284778944</v>
          </cell>
        </row>
        <row r="411">
          <cell r="A411" t="str">
            <v>HOUSEHOLD SPENDING</v>
          </cell>
          <cell r="E411">
            <v>127438.44102</v>
          </cell>
          <cell r="F411">
            <v>153679.56390000001</v>
          </cell>
          <cell r="G411">
            <v>161400.6648</v>
          </cell>
          <cell r="H411">
            <v>183831.78852</v>
          </cell>
        </row>
        <row r="412">
          <cell r="A412" t="str">
            <v>Region IX (Mexico City)</v>
          </cell>
          <cell r="E412">
            <v>127438.44102</v>
          </cell>
          <cell r="F412">
            <v>153679.56390000001</v>
          </cell>
          <cell r="G412">
            <v>161400.6648</v>
          </cell>
          <cell r="H412">
            <v>183831.78852</v>
          </cell>
        </row>
        <row r="413">
          <cell r="A413" t="str">
            <v>Food, Beverages, Tobacco</v>
          </cell>
          <cell r="C413">
            <v>0.33600000000000002</v>
          </cell>
          <cell r="E413">
            <v>0.38340000000000002</v>
          </cell>
          <cell r="F413">
            <v>0.38340000000000002</v>
          </cell>
          <cell r="G413">
            <v>0.38340000000000002</v>
          </cell>
          <cell r="H413">
            <v>0.38340000000000002</v>
          </cell>
        </row>
        <row r="414">
          <cell r="A414" t="str">
            <v>Transport and Communications</v>
          </cell>
          <cell r="C414">
            <v>0.14899999999999999</v>
          </cell>
          <cell r="E414">
            <v>5293.3854110794509</v>
          </cell>
          <cell r="F414">
            <v>6300.8422661572249</v>
          </cell>
          <cell r="G414">
            <v>6531.8548427600263</v>
          </cell>
          <cell r="H414">
            <v>7343.3846213115576</v>
          </cell>
        </row>
        <row r="415">
          <cell r="A415" t="str">
            <v>Housing, Education</v>
          </cell>
          <cell r="C415">
            <v>0.14699999999999999</v>
          </cell>
        </row>
        <row r="416">
          <cell r="A416" t="str">
            <v>Utilities</v>
          </cell>
          <cell r="C416">
            <v>0.09</v>
          </cell>
        </row>
        <row r="417">
          <cell r="A417" t="str">
            <v>Personal Expenditures</v>
          </cell>
          <cell r="C417">
            <v>8.5999999999999993E-2</v>
          </cell>
        </row>
        <row r="418">
          <cell r="A418" t="str">
            <v>Cleaning, Furniture, Housewares</v>
          </cell>
          <cell r="C418">
            <v>8.5000000000000006E-2</v>
          </cell>
        </row>
        <row r="419">
          <cell r="A419" t="str">
            <v>Clothing</v>
          </cell>
          <cell r="C419">
            <v>6.8000000000000005E-2</v>
          </cell>
        </row>
        <row r="420">
          <cell r="A420" t="str">
            <v>Health</v>
          </cell>
          <cell r="C420">
            <v>3.9000000000000146E-2</v>
          </cell>
        </row>
        <row r="421">
          <cell r="A421" t="str">
            <v>Utilities</v>
          </cell>
          <cell r="C421">
            <v>0.09</v>
          </cell>
        </row>
        <row r="422">
          <cell r="A422" t="str">
            <v>HH Spending on Communications</v>
          </cell>
          <cell r="C422">
            <v>8.5999999999999993E-2</v>
          </cell>
        </row>
        <row r="423">
          <cell r="A423" t="str">
            <v xml:space="preserve">  A/B Household Spending</v>
          </cell>
          <cell r="C423">
            <v>8.5000000000000006E-2</v>
          </cell>
        </row>
        <row r="424">
          <cell r="A424" t="str">
            <v xml:space="preserve">     Local</v>
          </cell>
          <cell r="C424">
            <v>6.8000000000000005E-2</v>
          </cell>
          <cell r="F424">
            <v>44.477577993707435</v>
          </cell>
        </row>
        <row r="425">
          <cell r="A425" t="str">
            <v xml:space="preserve">     Long Distance</v>
          </cell>
          <cell r="C425">
            <v>3.9000000000000146E-2</v>
          </cell>
          <cell r="F425">
            <v>40.560518568125246</v>
          </cell>
        </row>
        <row r="426">
          <cell r="A426" t="str">
            <v xml:space="preserve">     Mobile</v>
          </cell>
          <cell r="F426">
            <v>78.846615534299531</v>
          </cell>
        </row>
        <row r="427">
          <cell r="A427" t="str">
            <v xml:space="preserve">  C Household Spending</v>
          </cell>
        </row>
        <row r="428">
          <cell r="A428" t="str">
            <v xml:space="preserve">     Local</v>
          </cell>
          <cell r="F428">
            <v>30.957405137665685</v>
          </cell>
        </row>
        <row r="429">
          <cell r="A429" t="str">
            <v xml:space="preserve">     Long Distance</v>
          </cell>
          <cell r="F429">
            <v>28.430270024386854</v>
          </cell>
        </row>
        <row r="430">
          <cell r="A430" t="str">
            <v xml:space="preserve">     Mobile</v>
          </cell>
          <cell r="F430">
            <v>52.690767111863636</v>
          </cell>
        </row>
        <row r="431">
          <cell r="A431" t="str">
            <v xml:space="preserve">   D Household Spending</v>
          </cell>
          <cell r="F431">
            <v>78.802803561280541</v>
          </cell>
        </row>
        <row r="432">
          <cell r="A432" t="str">
            <v xml:space="preserve">     Local</v>
          </cell>
          <cell r="F432">
            <v>24.386853843140724</v>
          </cell>
        </row>
        <row r="433">
          <cell r="A433" t="str">
            <v xml:space="preserve">     Long Distance</v>
          </cell>
          <cell r="F433">
            <v>24.260497087476782</v>
          </cell>
        </row>
        <row r="434">
          <cell r="A434" t="str">
            <v xml:space="preserve">     Mobile</v>
          </cell>
          <cell r="F434">
            <v>52.943480623191519</v>
          </cell>
        </row>
        <row r="435">
          <cell r="A435" t="str">
            <v xml:space="preserve">     Mobile</v>
          </cell>
          <cell r="F435">
            <v>52.661488918355744</v>
          </cell>
        </row>
        <row r="436">
          <cell r="A436" t="str">
            <v>BUSINESS DEMOGRAPHICS</v>
          </cell>
          <cell r="F436">
            <v>24.37330302456273</v>
          </cell>
        </row>
        <row r="437">
          <cell r="A437" t="str">
            <v xml:space="preserve">     Local</v>
          </cell>
          <cell r="F437">
            <v>24.37330302456273</v>
          </cell>
        </row>
        <row r="438">
          <cell r="A438" t="str">
            <v>Total Businesses (000)</v>
          </cell>
          <cell r="B438">
            <v>2750.413</v>
          </cell>
          <cell r="C438">
            <v>2777.9171299999998</v>
          </cell>
          <cell r="D438">
            <v>2805.6963013</v>
          </cell>
          <cell r="E438">
            <v>2833.7532643129998</v>
          </cell>
          <cell r="F438">
            <v>2862.0907969561299</v>
          </cell>
          <cell r="G438">
            <v>2890.7117049256913</v>
          </cell>
          <cell r="H438">
            <v>2919.6188219749483</v>
          </cell>
          <cell r="I438">
            <v>2948.8150101946981</v>
          </cell>
          <cell r="J438">
            <v>2978.3031602966453</v>
          </cell>
          <cell r="K438">
            <v>3008.0861918996115</v>
          </cell>
          <cell r="L438">
            <v>3038.1670538186077</v>
          </cell>
          <cell r="M438">
            <v>3068.5487243567936</v>
          </cell>
          <cell r="N438">
            <v>3099.2342116003615</v>
          </cell>
        </row>
        <row r="439">
          <cell r="A439" t="str">
            <v>% growth</v>
          </cell>
          <cell r="C439">
            <v>0.01</v>
          </cell>
          <cell r="D439">
            <v>0.01</v>
          </cell>
          <cell r="E439">
            <v>0.01</v>
          </cell>
          <cell r="F439">
            <v>0.01</v>
          </cell>
          <cell r="G439">
            <v>0.01</v>
          </cell>
          <cell r="H439">
            <v>0.01</v>
          </cell>
          <cell r="I439">
            <v>0.01</v>
          </cell>
          <cell r="J439">
            <v>0.01</v>
          </cell>
          <cell r="K439">
            <v>0.01</v>
          </cell>
          <cell r="L439">
            <v>0.01</v>
          </cell>
          <cell r="M439">
            <v>0.01</v>
          </cell>
          <cell r="N439">
            <v>0.01</v>
          </cell>
        </row>
        <row r="440">
          <cell r="A440" t="str">
            <v xml:space="preserve">  Micro (1-5 persons)</v>
          </cell>
          <cell r="B440">
            <v>2522.128721</v>
          </cell>
          <cell r="C440">
            <v>2547.3500082099999</v>
          </cell>
          <cell r="D440">
            <v>2572.8235082921001</v>
          </cell>
          <cell r="E440">
            <v>2598.551743375021</v>
          </cell>
          <cell r="F440">
            <v>2624.5372608087714</v>
          </cell>
          <cell r="G440">
            <v>2650.782633416859</v>
          </cell>
          <cell r="H440">
            <v>2677.2904597510278</v>
          </cell>
          <cell r="I440">
            <v>2704.063364348538</v>
          </cell>
          <cell r="J440">
            <v>2731.1039979920238</v>
          </cell>
          <cell r="K440">
            <v>2758.415037971944</v>
          </cell>
          <cell r="L440">
            <v>2785.9991883516632</v>
          </cell>
          <cell r="M440">
            <v>2813.8591802351798</v>
          </cell>
          <cell r="N440">
            <v>2841.9977720375318</v>
          </cell>
        </row>
        <row r="441">
          <cell r="A441" t="str">
            <v>% of total</v>
          </cell>
          <cell r="B441">
            <v>0.91700000000000004</v>
          </cell>
          <cell r="C441">
            <v>0.91700000000000004</v>
          </cell>
          <cell r="D441">
            <v>0.91700000000000004</v>
          </cell>
          <cell r="E441">
            <v>0.91700000000000004</v>
          </cell>
          <cell r="F441">
            <v>0.91700000000000004</v>
          </cell>
          <cell r="G441">
            <v>0.91700000000000004</v>
          </cell>
          <cell r="H441">
            <v>0.91700000000000004</v>
          </cell>
          <cell r="I441">
            <v>0.91700000000000004</v>
          </cell>
          <cell r="J441">
            <v>0.91700000000000004</v>
          </cell>
          <cell r="K441">
            <v>0.91700000000000004</v>
          </cell>
          <cell r="L441">
            <v>0.91700000000000004</v>
          </cell>
          <cell r="M441">
            <v>0.91700000000000004</v>
          </cell>
          <cell r="N441">
            <v>0.91700000000000004</v>
          </cell>
        </row>
        <row r="442">
          <cell r="A442" t="str">
            <v xml:space="preserve">  Small (6-15 persons)</v>
          </cell>
          <cell r="B442">
            <v>151.27271500000001</v>
          </cell>
          <cell r="C442">
            <v>152.78544214999999</v>
          </cell>
          <cell r="D442">
            <v>154.31329657149999</v>
          </cell>
          <cell r="E442">
            <v>155.85642953721498</v>
          </cell>
          <cell r="F442">
            <v>157.41499383258716</v>
          </cell>
          <cell r="G442">
            <v>158.98914377091302</v>
          </cell>
          <cell r="H442">
            <v>160.57903520862217</v>
          </cell>
          <cell r="I442">
            <v>162.18482556070839</v>
          </cell>
          <cell r="J442">
            <v>163.80667381631548</v>
          </cell>
          <cell r="K442">
            <v>165.44474055447864</v>
          </cell>
          <cell r="L442">
            <v>167.09918796002341</v>
          </cell>
          <cell r="M442">
            <v>168.77017983962364</v>
          </cell>
          <cell r="N442">
            <v>170.45788163801987</v>
          </cell>
        </row>
        <row r="443">
          <cell r="A443" t="str">
            <v>% of total</v>
          </cell>
          <cell r="B443">
            <v>5.5E-2</v>
          </cell>
          <cell r="C443">
            <v>5.5E-2</v>
          </cell>
          <cell r="D443">
            <v>5.5E-2</v>
          </cell>
          <cell r="E443">
            <v>5.5E-2</v>
          </cell>
          <cell r="F443">
            <v>5.5E-2</v>
          </cell>
          <cell r="G443">
            <v>5.5E-2</v>
          </cell>
          <cell r="H443">
            <v>5.5E-2</v>
          </cell>
          <cell r="I443">
            <v>5.5E-2</v>
          </cell>
          <cell r="J443">
            <v>5.5E-2</v>
          </cell>
          <cell r="K443">
            <v>5.5E-2</v>
          </cell>
          <cell r="L443">
            <v>5.5E-2</v>
          </cell>
          <cell r="M443">
            <v>5.5E-2</v>
          </cell>
          <cell r="N443">
            <v>5.5E-2</v>
          </cell>
        </row>
        <row r="444">
          <cell r="A444" t="str">
            <v xml:space="preserve">  Medium (16-50 persons)</v>
          </cell>
          <cell r="B444">
            <v>52.257846999999998</v>
          </cell>
          <cell r="C444">
            <v>52.780425469999997</v>
          </cell>
          <cell r="D444">
            <v>53.308229724699999</v>
          </cell>
          <cell r="E444">
            <v>53.841312021946997</v>
          </cell>
          <cell r="F444">
            <v>54.379725142166464</v>
          </cell>
          <cell r="G444">
            <v>54.923522393588129</v>
          </cell>
          <cell r="H444">
            <v>55.472757617524017</v>
          </cell>
          <cell r="I444">
            <v>56.027485193699263</v>
          </cell>
          <cell r="J444">
            <v>56.587760045636259</v>
          </cell>
          <cell r="K444">
            <v>57.153637646092619</v>
          </cell>
          <cell r="L444">
            <v>57.725174022553546</v>
          </cell>
          <cell r="M444">
            <v>58.30242576277908</v>
          </cell>
          <cell r="N444">
            <v>58.885450020406864</v>
          </cell>
        </row>
        <row r="445">
          <cell r="A445" t="str">
            <v>% of total</v>
          </cell>
          <cell r="B445">
            <v>1.9E-2</v>
          </cell>
          <cell r="C445">
            <v>1.9E-2</v>
          </cell>
          <cell r="D445">
            <v>1.9E-2</v>
          </cell>
          <cell r="E445">
            <v>1.9E-2</v>
          </cell>
          <cell r="F445">
            <v>1.9E-2</v>
          </cell>
          <cell r="G445">
            <v>1.9E-2</v>
          </cell>
          <cell r="H445">
            <v>1.9E-2</v>
          </cell>
          <cell r="I445">
            <v>1.9E-2</v>
          </cell>
          <cell r="J445">
            <v>1.9E-2</v>
          </cell>
          <cell r="K445">
            <v>1.9E-2</v>
          </cell>
          <cell r="L445">
            <v>1.9E-2</v>
          </cell>
          <cell r="M445">
            <v>1.9E-2</v>
          </cell>
          <cell r="N445">
            <v>1.9E-2</v>
          </cell>
        </row>
        <row r="446">
          <cell r="A446" t="str">
            <v xml:space="preserve">  Large (50+ persons)</v>
          </cell>
          <cell r="B446">
            <v>24.753717000000023</v>
          </cell>
          <cell r="C446">
            <v>25.001254170000021</v>
          </cell>
          <cell r="D446">
            <v>25.251266711700023</v>
          </cell>
          <cell r="E446">
            <v>25.503779378817022</v>
          </cell>
          <cell r="F446">
            <v>25.758817172605191</v>
          </cell>
          <cell r="G446">
            <v>26.016405344331243</v>
          </cell>
          <cell r="H446">
            <v>26.276569397774558</v>
          </cell>
          <cell r="I446">
            <v>26.539335091752307</v>
          </cell>
          <cell r="J446">
            <v>26.80472844266983</v>
          </cell>
          <cell r="K446">
            <v>27.072775727096527</v>
          </cell>
          <cell r="L446">
            <v>27.343503484367492</v>
          </cell>
          <cell r="M446">
            <v>27.616938519211168</v>
          </cell>
          <cell r="N446">
            <v>27.89310790440328</v>
          </cell>
        </row>
        <row r="447">
          <cell r="A447" t="str">
            <v>% of total</v>
          </cell>
          <cell r="B447">
            <v>9.000000000000008E-3</v>
          </cell>
          <cell r="C447">
            <v>9.000000000000008E-3</v>
          </cell>
          <cell r="D447">
            <v>9.000000000000008E-3</v>
          </cell>
          <cell r="E447">
            <v>9.000000000000008E-3</v>
          </cell>
          <cell r="F447">
            <v>9.000000000000008E-3</v>
          </cell>
          <cell r="G447">
            <v>9.000000000000008E-3</v>
          </cell>
          <cell r="H447">
            <v>9.000000000000008E-3</v>
          </cell>
          <cell r="I447">
            <v>9.000000000000008E-3</v>
          </cell>
          <cell r="J447">
            <v>9.000000000000008E-3</v>
          </cell>
          <cell r="K447">
            <v>9.000000000000008E-3</v>
          </cell>
          <cell r="L447">
            <v>9.000000000000008E-3</v>
          </cell>
          <cell r="M447">
            <v>9.000000000000008E-3</v>
          </cell>
          <cell r="N447">
            <v>9.000000000000008E-3</v>
          </cell>
        </row>
        <row r="448">
          <cell r="A448" t="str">
            <v>% of total</v>
          </cell>
          <cell r="B448">
            <v>5.5E-2</v>
          </cell>
          <cell r="C448">
            <v>5.5E-2</v>
          </cell>
          <cell r="D448">
            <v>5.5E-2</v>
          </cell>
          <cell r="E448">
            <v>5.5E-2</v>
          </cell>
          <cell r="F448">
            <v>5.5E-2</v>
          </cell>
          <cell r="G448">
            <v>5.5E-2</v>
          </cell>
          <cell r="H448">
            <v>5.5E-2</v>
          </cell>
          <cell r="I448">
            <v>5.5E-2</v>
          </cell>
          <cell r="J448">
            <v>5.5E-2</v>
          </cell>
          <cell r="K448">
            <v>5.5E-2</v>
          </cell>
          <cell r="L448">
            <v>5.5E-2</v>
          </cell>
          <cell r="M448">
            <v>5.5E-2</v>
          </cell>
          <cell r="N448">
            <v>5.5E-2</v>
          </cell>
        </row>
        <row r="449">
          <cell r="A449" t="str">
            <v xml:space="preserve">  Medium (16-50 persons)</v>
          </cell>
          <cell r="B449">
            <v>52.257846999999998</v>
          </cell>
          <cell r="C449">
            <v>52.780425469999997</v>
          </cell>
          <cell r="D449">
            <v>53.308229724699999</v>
          </cell>
          <cell r="E449">
            <v>53.841312021946997</v>
          </cell>
          <cell r="F449">
            <v>54.379725142166464</v>
          </cell>
          <cell r="G449">
            <v>54.923522393588129</v>
          </cell>
          <cell r="H449">
            <v>55.472757617524017</v>
          </cell>
          <cell r="I449">
            <v>56.027485193699263</v>
          </cell>
          <cell r="J449">
            <v>56.587760045636259</v>
          </cell>
          <cell r="K449">
            <v>57.153637646092619</v>
          </cell>
          <cell r="L449">
            <v>57.725174022553546</v>
          </cell>
          <cell r="M449">
            <v>58.30242576277908</v>
          </cell>
          <cell r="N449">
            <v>58.885450020406864</v>
          </cell>
        </row>
        <row r="450">
          <cell r="A450" t="str">
            <v>Mining and Petroleum Extraction</v>
          </cell>
          <cell r="B450">
            <v>3.1760000000000002</v>
          </cell>
          <cell r="C450">
            <v>3.2077599999999999</v>
          </cell>
          <cell r="D450">
            <v>1.9E-2</v>
          </cell>
          <cell r="E450">
            <v>1.9E-2</v>
          </cell>
          <cell r="F450">
            <v>1.9E-2</v>
          </cell>
          <cell r="G450">
            <v>1.9E-2</v>
          </cell>
          <cell r="H450">
            <v>1.9E-2</v>
          </cell>
          <cell r="I450">
            <v>1.9E-2</v>
          </cell>
          <cell r="J450">
            <v>1.9E-2</v>
          </cell>
          <cell r="K450">
            <v>1.9E-2</v>
          </cell>
          <cell r="L450">
            <v>1.9E-2</v>
          </cell>
          <cell r="M450">
            <v>1.9E-2</v>
          </cell>
          <cell r="N450">
            <v>1.9E-2</v>
          </cell>
        </row>
        <row r="451">
          <cell r="A451" t="str">
            <v>% of total</v>
          </cell>
          <cell r="B451">
            <v>1.1547356706065599E-3</v>
          </cell>
          <cell r="C451">
            <v>1.1547356706065599E-3</v>
          </cell>
          <cell r="D451">
            <v>25.251266711700023</v>
          </cell>
          <cell r="E451">
            <v>25.503779378817022</v>
          </cell>
          <cell r="F451">
            <v>25.758817172605191</v>
          </cell>
          <cell r="G451">
            <v>26.016405344331243</v>
          </cell>
          <cell r="H451">
            <v>26.276569397774558</v>
          </cell>
          <cell r="I451">
            <v>26.539335091752307</v>
          </cell>
          <cell r="J451">
            <v>26.80472844266983</v>
          </cell>
          <cell r="K451">
            <v>27.072775727096527</v>
          </cell>
          <cell r="L451">
            <v>27.343503484367492</v>
          </cell>
          <cell r="M451">
            <v>27.616938519211168</v>
          </cell>
          <cell r="N451">
            <v>27.89310790440328</v>
          </cell>
        </row>
        <row r="452">
          <cell r="A452" t="str">
            <v>Electricity</v>
          </cell>
          <cell r="B452">
            <v>3.7000000000000002E-3</v>
          </cell>
          <cell r="C452">
            <v>9.000000000000008E-3</v>
          </cell>
          <cell r="D452">
            <v>9.000000000000008E-3</v>
          </cell>
          <cell r="E452">
            <v>9.000000000000008E-3</v>
          </cell>
          <cell r="F452">
            <v>9.000000000000008E-3</v>
          </cell>
          <cell r="G452">
            <v>9.000000000000008E-3</v>
          </cell>
          <cell r="H452">
            <v>9.000000000000008E-3</v>
          </cell>
          <cell r="I452">
            <v>9.000000000000008E-3</v>
          </cell>
          <cell r="J452">
            <v>9.000000000000008E-3</v>
          </cell>
          <cell r="K452">
            <v>9.000000000000008E-3</v>
          </cell>
          <cell r="L452">
            <v>9.000000000000008E-3</v>
          </cell>
          <cell r="M452">
            <v>9.000000000000008E-3</v>
          </cell>
          <cell r="N452">
            <v>9.000000000000008E-3</v>
          </cell>
        </row>
        <row r="453">
          <cell r="A453" t="str">
            <v>% of total</v>
          </cell>
          <cell r="B453">
            <v>1.3452525129862315E-6</v>
          </cell>
          <cell r="C453">
            <v>1.3452525129862315E-6</v>
          </cell>
        </row>
        <row r="454">
          <cell r="A454" t="str">
            <v>Other Services</v>
          </cell>
          <cell r="B454">
            <v>562.67529999999988</v>
          </cell>
          <cell r="C454">
            <v>3.2077599999999999</v>
          </cell>
        </row>
        <row r="455">
          <cell r="A455" t="str">
            <v>% of total</v>
          </cell>
          <cell r="B455">
            <v>0.20457847603250853</v>
          </cell>
          <cell r="C455">
            <v>0.20457847603250853</v>
          </cell>
        </row>
        <row r="456">
          <cell r="A456" t="str">
            <v>% of total</v>
          </cell>
          <cell r="B456">
            <v>1.1547356706065599E-3</v>
          </cell>
          <cell r="C456">
            <v>1.1547356706065599E-3</v>
          </cell>
        </row>
        <row r="457">
          <cell r="A457" t="str">
            <v>Manufacturing (000)</v>
          </cell>
          <cell r="B457">
            <v>265.42700000000002</v>
          </cell>
          <cell r="C457">
            <v>1.3452525129862315E-6</v>
          </cell>
        </row>
        <row r="458">
          <cell r="A458" t="str">
            <v>% of total</v>
          </cell>
          <cell r="B458">
            <v>9.6504415882269323E-2</v>
          </cell>
          <cell r="C458">
            <v>9.6504415882269323E-2</v>
          </cell>
        </row>
        <row r="459">
          <cell r="A459" t="str">
            <v xml:space="preserve">  Micro (1-5 persons)</v>
          </cell>
          <cell r="B459">
            <v>216.49700000000001</v>
          </cell>
          <cell r="C459">
            <v>0.20457847603250853</v>
          </cell>
        </row>
        <row r="460">
          <cell r="A460" t="str">
            <v>% of total</v>
          </cell>
          <cell r="B460">
            <v>0.81565552863875945</v>
          </cell>
          <cell r="C460">
            <v>0.20457847603250853</v>
          </cell>
        </row>
        <row r="461">
          <cell r="A461" t="str">
            <v xml:space="preserve">  Small (6-15 persons)</v>
          </cell>
          <cell r="B461">
            <v>26.61</v>
          </cell>
        </row>
        <row r="462">
          <cell r="A462" t="str">
            <v>% of total</v>
          </cell>
          <cell r="B462">
            <v>0.10025355370779912</v>
          </cell>
          <cell r="C462">
            <v>9.6504415882269323E-2</v>
          </cell>
        </row>
        <row r="463">
          <cell r="A463" t="str">
            <v xml:space="preserve">  Medium (16-50 persons)</v>
          </cell>
          <cell r="B463">
            <v>12.744</v>
          </cell>
          <cell r="C463">
            <v>9.6504415882269323E-2</v>
          </cell>
        </row>
        <row r="464">
          <cell r="A464" t="str">
            <v>% of total</v>
          </cell>
          <cell r="B464">
            <v>4.8013201369868169E-2</v>
          </cell>
        </row>
        <row r="465">
          <cell r="A465" t="str">
            <v xml:space="preserve">  Large (50+ persons)</v>
          </cell>
          <cell r="B465">
            <v>9.5760000000000005</v>
          </cell>
        </row>
        <row r="466">
          <cell r="A466" t="str">
            <v>% of total</v>
          </cell>
          <cell r="B466">
            <v>3.6077716283573258E-2</v>
          </cell>
        </row>
        <row r="467">
          <cell r="A467" t="str">
            <v>% of total</v>
          </cell>
          <cell r="B467">
            <v>0.10025355370779912</v>
          </cell>
        </row>
        <row r="468">
          <cell r="A468" t="str">
            <v>Commerce (000)</v>
          </cell>
          <cell r="B468">
            <v>1210.184</v>
          </cell>
        </row>
        <row r="469">
          <cell r="A469" t="str">
            <v>% of total</v>
          </cell>
          <cell r="B469">
            <v>0.4400008289664134</v>
          </cell>
        </row>
        <row r="470">
          <cell r="A470" t="str">
            <v xml:space="preserve">  Micro (1-5 persons)</v>
          </cell>
          <cell r="B470">
            <v>1146.752</v>
          </cell>
        </row>
        <row r="471">
          <cell r="A471" t="str">
            <v>% of total</v>
          </cell>
          <cell r="B471">
            <v>0.94758483007542649</v>
          </cell>
        </row>
        <row r="472">
          <cell r="A472" t="str">
            <v xml:space="preserve">  Small (6-15 persons)</v>
          </cell>
          <cell r="B472">
            <v>45.158999999999999</v>
          </cell>
        </row>
        <row r="473">
          <cell r="A473" t="str">
            <v>% of total</v>
          </cell>
          <cell r="B473">
            <v>3.7315813132548441E-2</v>
          </cell>
        </row>
        <row r="474">
          <cell r="A474" t="str">
            <v xml:space="preserve">  Medium (16-50 persons)</v>
          </cell>
          <cell r="B474">
            <v>14.090999999999999</v>
          </cell>
        </row>
        <row r="475">
          <cell r="A475" t="str">
            <v>% of total</v>
          </cell>
          <cell r="B475">
            <v>1.1643683935665981E-2</v>
          </cell>
        </row>
        <row r="476">
          <cell r="A476" t="str">
            <v xml:space="preserve">  Large (50+ persons)</v>
          </cell>
          <cell r="B476">
            <v>4.1820000000000004</v>
          </cell>
        </row>
        <row r="477">
          <cell r="A477" t="str">
            <v>% of total</v>
          </cell>
          <cell r="B477">
            <v>3.4556728563590335E-3</v>
          </cell>
        </row>
        <row r="478">
          <cell r="A478" t="str">
            <v>% of total</v>
          </cell>
          <cell r="B478">
            <v>3.7315813132548441E-2</v>
          </cell>
        </row>
        <row r="479">
          <cell r="A479" t="str">
            <v>Non-Financial Services (000)</v>
          </cell>
          <cell r="B479">
            <v>708.947</v>
          </cell>
        </row>
        <row r="480">
          <cell r="A480" t="str">
            <v>% of total</v>
          </cell>
          <cell r="B480">
            <v>0.25776019819568918</v>
          </cell>
        </row>
        <row r="481">
          <cell r="A481" t="str">
            <v xml:space="preserve">  Micro (1-5 persons)</v>
          </cell>
          <cell r="B481">
            <v>639.77599999999995</v>
          </cell>
        </row>
        <row r="482">
          <cell r="A482" t="str">
            <v>% of total</v>
          </cell>
          <cell r="B482">
            <v>0.90243135241421424</v>
          </cell>
        </row>
        <row r="483">
          <cell r="A483" t="str">
            <v xml:space="preserve">  Small (6-15 persons)</v>
          </cell>
          <cell r="B483">
            <v>49.337000000000003</v>
          </cell>
        </row>
        <row r="484">
          <cell r="A484" t="str">
            <v>% of total</v>
          </cell>
          <cell r="B484">
            <v>6.9591944108656933E-2</v>
          </cell>
        </row>
        <row r="485">
          <cell r="A485" t="str">
            <v xml:space="preserve">  Medium (16-50 persons)</v>
          </cell>
          <cell r="B485">
            <v>14.618</v>
          </cell>
        </row>
        <row r="486">
          <cell r="A486" t="str">
            <v>% of total</v>
          </cell>
          <cell r="B486">
            <v>2.0619312868239797E-2</v>
          </cell>
        </row>
        <row r="487">
          <cell r="A487" t="str">
            <v xml:space="preserve">  Large (50+ persons)</v>
          </cell>
          <cell r="B487">
            <v>5.2160000000000002</v>
          </cell>
        </row>
        <row r="488">
          <cell r="A488" t="str">
            <v>% of total</v>
          </cell>
          <cell r="B488">
            <v>7.3573906088889585E-3</v>
          </cell>
        </row>
        <row r="489">
          <cell r="A489" t="str">
            <v>% of total</v>
          </cell>
          <cell r="B489">
            <v>6.9591944108656933E-2</v>
          </cell>
        </row>
        <row r="490">
          <cell r="A490" t="str">
            <v>Business Demographics by State</v>
          </cell>
          <cell r="B490">
            <v>14.618</v>
          </cell>
        </row>
        <row r="491">
          <cell r="A491" t="str">
            <v>% of total</v>
          </cell>
          <cell r="B491">
            <v>2.0619312868239797E-2</v>
          </cell>
        </row>
        <row r="492">
          <cell r="A492" t="str">
            <v>Manufacturing (000)</v>
          </cell>
          <cell r="B492">
            <v>5.2160000000000002</v>
          </cell>
        </row>
        <row r="493">
          <cell r="A493" t="str">
            <v>Aguascalientes</v>
          </cell>
          <cell r="B493">
            <v>3.2759999999999998</v>
          </cell>
        </row>
        <row r="494">
          <cell r="A494" t="str">
            <v xml:space="preserve">  Micro</v>
          </cell>
          <cell r="B494">
            <v>0.77600000000000002</v>
          </cell>
        </row>
        <row r="495">
          <cell r="A495" t="str">
            <v xml:space="preserve">  Small</v>
          </cell>
          <cell r="B495">
            <v>0.121</v>
          </cell>
        </row>
        <row r="496">
          <cell r="A496" t="str">
            <v xml:space="preserve">  Medium</v>
          </cell>
          <cell r="B496">
            <v>5.8000000000000003E-2</v>
          </cell>
        </row>
        <row r="497">
          <cell r="A497" t="str">
            <v xml:space="preserve">  Large</v>
          </cell>
          <cell r="B497">
            <v>4.4999999999999929E-2</v>
          </cell>
        </row>
        <row r="498">
          <cell r="A498" t="str">
            <v>Baja California</v>
          </cell>
          <cell r="B498">
            <v>4.0990000000000002</v>
          </cell>
        </row>
        <row r="499">
          <cell r="A499" t="str">
            <v xml:space="preserve">  Micro</v>
          </cell>
          <cell r="B499">
            <v>0.61699999999999999</v>
          </cell>
        </row>
        <row r="500">
          <cell r="A500" t="str">
            <v xml:space="preserve">  Small</v>
          </cell>
          <cell r="B500">
            <v>0.155</v>
          </cell>
        </row>
        <row r="501">
          <cell r="A501" t="str">
            <v xml:space="preserve">  Medium</v>
          </cell>
          <cell r="B501">
            <v>0.10199999999999999</v>
          </cell>
        </row>
        <row r="502">
          <cell r="A502" t="str">
            <v xml:space="preserve">  Large</v>
          </cell>
          <cell r="B502">
            <v>0.126</v>
          </cell>
        </row>
        <row r="503">
          <cell r="A503" t="str">
            <v>Baja California Sur</v>
          </cell>
          <cell r="B503">
            <v>1.1779999999999999</v>
          </cell>
        </row>
        <row r="504">
          <cell r="A504" t="str">
            <v xml:space="preserve">  Micro</v>
          </cell>
          <cell r="B504">
            <v>0.81200000000000006</v>
          </cell>
        </row>
        <row r="505">
          <cell r="A505" t="str">
            <v xml:space="preserve">  Small</v>
          </cell>
          <cell r="B505">
            <v>0.13300000000000001</v>
          </cell>
        </row>
        <row r="506">
          <cell r="A506" t="str">
            <v xml:space="preserve">  Medium</v>
          </cell>
          <cell r="B506">
            <v>3.3000000000000002E-2</v>
          </cell>
        </row>
        <row r="507">
          <cell r="A507" t="str">
            <v xml:space="preserve">  Large</v>
          </cell>
          <cell r="B507">
            <v>2.1999999999999909E-2</v>
          </cell>
        </row>
        <row r="508">
          <cell r="A508" t="str">
            <v>Campeche</v>
          </cell>
          <cell r="B508">
            <v>2.766</v>
          </cell>
        </row>
        <row r="509">
          <cell r="A509" t="str">
            <v xml:space="preserve">  Micro</v>
          </cell>
          <cell r="B509">
            <v>0.93</v>
          </cell>
        </row>
        <row r="510">
          <cell r="A510" t="str">
            <v xml:space="preserve">  Small</v>
          </cell>
          <cell r="B510">
            <v>4.7E-2</v>
          </cell>
        </row>
        <row r="511">
          <cell r="A511" t="str">
            <v xml:space="preserve">  Medium</v>
          </cell>
          <cell r="B511">
            <v>1.2999999999999999E-2</v>
          </cell>
        </row>
        <row r="512">
          <cell r="A512" t="str">
            <v xml:space="preserve">  Large</v>
          </cell>
          <cell r="B512">
            <v>9.9999999999998979E-3</v>
          </cell>
        </row>
        <row r="513">
          <cell r="A513" t="str">
            <v>Coahuila</v>
          </cell>
          <cell r="B513">
            <v>5.9180000000000001</v>
          </cell>
        </row>
        <row r="514">
          <cell r="A514" t="str">
            <v xml:space="preserve">  Micro</v>
          </cell>
          <cell r="B514">
            <v>0.747</v>
          </cell>
        </row>
        <row r="515">
          <cell r="A515" t="str">
            <v xml:space="preserve">  Small</v>
          </cell>
          <cell r="B515">
            <v>0.13800000000000001</v>
          </cell>
        </row>
        <row r="516">
          <cell r="A516" t="str">
            <v xml:space="preserve">  Medium</v>
          </cell>
          <cell r="B516">
            <v>6.2E-2</v>
          </cell>
        </row>
        <row r="517">
          <cell r="A517" t="str">
            <v xml:space="preserve">  Large</v>
          </cell>
          <cell r="B517">
            <v>5.2999999999999936E-2</v>
          </cell>
        </row>
        <row r="518">
          <cell r="A518" t="str">
            <v>Colima</v>
          </cell>
          <cell r="B518">
            <v>1.9059999999999999</v>
          </cell>
        </row>
        <row r="519">
          <cell r="A519" t="str">
            <v xml:space="preserve">  Micro</v>
          </cell>
          <cell r="B519">
            <v>0.89100000000000001</v>
          </cell>
        </row>
        <row r="520">
          <cell r="A520" t="str">
            <v xml:space="preserve">  Small</v>
          </cell>
          <cell r="B520">
            <v>7.8E-2</v>
          </cell>
        </row>
        <row r="521">
          <cell r="A521" t="str">
            <v xml:space="preserve">  Medium</v>
          </cell>
          <cell r="B521">
            <v>2.3E-2</v>
          </cell>
        </row>
        <row r="522">
          <cell r="A522" t="str">
            <v xml:space="preserve">  Large</v>
          </cell>
          <cell r="B522">
            <v>8.0000000000000071E-3</v>
          </cell>
        </row>
        <row r="523">
          <cell r="A523" t="str">
            <v>Chiapas</v>
          </cell>
          <cell r="B523">
            <v>8.1379999999999999</v>
          </cell>
        </row>
        <row r="524">
          <cell r="A524" t="str">
            <v xml:space="preserve">  Micro</v>
          </cell>
          <cell r="B524">
            <v>0.94899999999999995</v>
          </cell>
        </row>
        <row r="525">
          <cell r="A525" t="str">
            <v xml:space="preserve">  Small</v>
          </cell>
          <cell r="B525">
            <v>3.5999999999999997E-2</v>
          </cell>
        </row>
        <row r="526">
          <cell r="A526" t="str">
            <v xml:space="preserve">  Medium</v>
          </cell>
          <cell r="B526">
            <v>0.01</v>
          </cell>
        </row>
        <row r="527">
          <cell r="A527" t="str">
            <v xml:space="preserve">  Large</v>
          </cell>
          <cell r="B527">
            <v>5.0000000000000044E-3</v>
          </cell>
        </row>
        <row r="528">
          <cell r="A528" t="str">
            <v>Chihuahua</v>
          </cell>
          <cell r="B528">
            <v>7.2039999999999997</v>
          </cell>
        </row>
        <row r="529">
          <cell r="A529" t="str">
            <v xml:space="preserve">  Micro</v>
          </cell>
          <cell r="B529">
            <v>0.77800000000000002</v>
          </cell>
        </row>
        <row r="530">
          <cell r="A530" t="str">
            <v xml:space="preserve">  Small</v>
          </cell>
          <cell r="B530">
            <v>9.8000000000000004E-2</v>
          </cell>
        </row>
        <row r="531">
          <cell r="A531" t="str">
            <v xml:space="preserve">  Medium</v>
          </cell>
          <cell r="B531">
            <v>5.6000000000000001E-2</v>
          </cell>
        </row>
        <row r="532">
          <cell r="A532" t="str">
            <v xml:space="preserve">  Large</v>
          </cell>
          <cell r="B532">
            <v>6.7999999999999949E-2</v>
          </cell>
        </row>
        <row r="533">
          <cell r="A533" t="str">
            <v>Distrito Federal</v>
          </cell>
          <cell r="B533">
            <v>28.059000000000001</v>
          </cell>
        </row>
        <row r="534">
          <cell r="A534" t="str">
            <v xml:space="preserve">  Micro</v>
          </cell>
          <cell r="B534">
            <v>0.66300000000000003</v>
          </cell>
        </row>
        <row r="535">
          <cell r="A535" t="str">
            <v xml:space="preserve">  Small</v>
          </cell>
          <cell r="B535">
            <v>0.17199999999999999</v>
          </cell>
        </row>
        <row r="536">
          <cell r="A536" t="str">
            <v xml:space="preserve">  Medium</v>
          </cell>
          <cell r="B536">
            <v>0.10299999999999999</v>
          </cell>
        </row>
        <row r="537">
          <cell r="A537" t="str">
            <v xml:space="preserve">  Large</v>
          </cell>
          <cell r="B537">
            <v>6.2000000000000055E-2</v>
          </cell>
        </row>
        <row r="538">
          <cell r="A538" t="str">
            <v>Durango</v>
          </cell>
          <cell r="B538">
            <v>3.6320000000000001</v>
          </cell>
        </row>
        <row r="539">
          <cell r="A539" t="str">
            <v xml:space="preserve">  Micro</v>
          </cell>
          <cell r="B539">
            <v>0.75900000000000001</v>
          </cell>
        </row>
        <row r="540">
          <cell r="A540" t="str">
            <v xml:space="preserve">  Small</v>
          </cell>
          <cell r="B540">
            <v>0.107</v>
          </cell>
        </row>
        <row r="541">
          <cell r="A541" t="str">
            <v xml:space="preserve">  Medium</v>
          </cell>
          <cell r="B541">
            <v>7.8E-2</v>
          </cell>
        </row>
        <row r="542">
          <cell r="A542" t="str">
            <v xml:space="preserve">  Large</v>
          </cell>
          <cell r="B542">
            <v>5.600000000000005E-2</v>
          </cell>
        </row>
        <row r="543">
          <cell r="A543" t="str">
            <v>Guanajuato</v>
          </cell>
          <cell r="B543">
            <v>14.218999999999999</v>
          </cell>
        </row>
        <row r="544">
          <cell r="A544" t="str">
            <v xml:space="preserve">  Micro</v>
          </cell>
          <cell r="B544">
            <v>0.74399999999999999</v>
          </cell>
        </row>
        <row r="545">
          <cell r="A545" t="str">
            <v xml:space="preserve">  Small</v>
          </cell>
          <cell r="B545">
            <v>0.14899999999999999</v>
          </cell>
        </row>
        <row r="546">
          <cell r="A546" t="str">
            <v xml:space="preserve">  Medium</v>
          </cell>
          <cell r="B546">
            <v>7.0000000000000007E-2</v>
          </cell>
        </row>
        <row r="547">
          <cell r="A547" t="str">
            <v xml:space="preserve">  Large</v>
          </cell>
          <cell r="B547">
            <v>3.6999999999999922E-2</v>
          </cell>
        </row>
        <row r="548">
          <cell r="A548" t="str">
            <v>Guerrero</v>
          </cell>
          <cell r="B548">
            <v>8.4160000000000004</v>
          </cell>
        </row>
        <row r="549">
          <cell r="A549" t="str">
            <v xml:space="preserve">  Micro</v>
          </cell>
          <cell r="B549">
            <v>0.94899999999999995</v>
          </cell>
        </row>
        <row r="550">
          <cell r="A550" t="str">
            <v xml:space="preserve">  Small</v>
          </cell>
          <cell r="B550">
            <v>3.6999999999999998E-2</v>
          </cell>
        </row>
        <row r="551">
          <cell r="A551" t="str">
            <v xml:space="preserve">  Medium</v>
          </cell>
          <cell r="B551">
            <v>0.01</v>
          </cell>
        </row>
        <row r="552">
          <cell r="A552" t="str">
            <v xml:space="preserve">  Large</v>
          </cell>
          <cell r="B552">
            <v>4.0000000000000036E-3</v>
          </cell>
        </row>
        <row r="553">
          <cell r="A553" t="str">
            <v>Hidalgo</v>
          </cell>
          <cell r="B553">
            <v>4.8869999999999996</v>
          </cell>
        </row>
        <row r="554">
          <cell r="A554" t="str">
            <v xml:space="preserve">  Micro</v>
          </cell>
          <cell r="B554">
            <v>0.84399999999999997</v>
          </cell>
        </row>
        <row r="555">
          <cell r="A555" t="str">
            <v xml:space="preserve">  Small</v>
          </cell>
          <cell r="B555">
            <v>7.9000000000000001E-2</v>
          </cell>
        </row>
        <row r="556">
          <cell r="A556" t="str">
            <v xml:space="preserve">  Medium</v>
          </cell>
          <cell r="B556">
            <v>4.3999999999999997E-2</v>
          </cell>
        </row>
        <row r="557">
          <cell r="A557" t="str">
            <v xml:space="preserve">  Large</v>
          </cell>
          <cell r="B557">
            <v>3.3000000000000029E-2</v>
          </cell>
        </row>
        <row r="558">
          <cell r="A558" t="str">
            <v>Jalisco</v>
          </cell>
          <cell r="B558">
            <v>18.001999999999999</v>
          </cell>
        </row>
        <row r="559">
          <cell r="A559" t="str">
            <v xml:space="preserve">  Micro</v>
          </cell>
          <cell r="B559">
            <v>0.73</v>
          </cell>
        </row>
        <row r="560">
          <cell r="A560" t="str">
            <v xml:space="preserve">  Small</v>
          </cell>
          <cell r="B560">
            <v>0.157</v>
          </cell>
        </row>
        <row r="561">
          <cell r="A561" t="str">
            <v xml:space="preserve">  Medium</v>
          </cell>
          <cell r="B561">
            <v>7.4999999999999997E-2</v>
          </cell>
        </row>
        <row r="562">
          <cell r="A562" t="str">
            <v xml:space="preserve">  Large</v>
          </cell>
          <cell r="B562">
            <v>3.8000000000000034E-2</v>
          </cell>
        </row>
        <row r="563">
          <cell r="A563" t="str">
            <v>Mexico</v>
          </cell>
          <cell r="B563">
            <v>22.616</v>
          </cell>
        </row>
        <row r="564">
          <cell r="A564" t="str">
            <v xml:space="preserve">  Micro</v>
          </cell>
          <cell r="B564">
            <v>0.77</v>
          </cell>
        </row>
        <row r="565">
          <cell r="A565" t="str">
            <v xml:space="preserve">  Small</v>
          </cell>
          <cell r="B565">
            <v>0.10299999999999999</v>
          </cell>
        </row>
        <row r="566">
          <cell r="A566" t="str">
            <v xml:space="preserve">  Medium</v>
          </cell>
          <cell r="B566">
            <v>5.8999999999999997E-2</v>
          </cell>
        </row>
        <row r="567">
          <cell r="A567" t="str">
            <v xml:space="preserve">  Large</v>
          </cell>
          <cell r="B567">
            <v>6.800000000000006E-2</v>
          </cell>
        </row>
        <row r="568">
          <cell r="A568" t="str">
            <v>Michoacan</v>
          </cell>
          <cell r="B568">
            <v>14.879</v>
          </cell>
        </row>
        <row r="569">
          <cell r="A569" t="str">
            <v xml:space="preserve">  Micro</v>
          </cell>
          <cell r="B569">
            <v>0.90600000000000003</v>
          </cell>
        </row>
        <row r="570">
          <cell r="A570" t="str">
            <v xml:space="preserve">  Small</v>
          </cell>
          <cell r="B570">
            <v>6.9000000000000006E-2</v>
          </cell>
        </row>
        <row r="571">
          <cell r="A571" t="str">
            <v xml:space="preserve">  Medium</v>
          </cell>
          <cell r="B571">
            <v>1.4999999999999999E-2</v>
          </cell>
        </row>
        <row r="572">
          <cell r="A572" t="str">
            <v xml:space="preserve">  Large</v>
          </cell>
          <cell r="B572">
            <v>9.9999999999998979E-3</v>
          </cell>
        </row>
        <row r="573">
          <cell r="A573" t="str">
            <v>Morelos</v>
          </cell>
          <cell r="B573">
            <v>4.0780000000000003</v>
          </cell>
        </row>
        <row r="574">
          <cell r="A574" t="str">
            <v xml:space="preserve">  Micro</v>
          </cell>
          <cell r="B574">
            <v>0.85599999999999998</v>
          </cell>
        </row>
        <row r="575">
          <cell r="A575" t="str">
            <v xml:space="preserve">  Small</v>
          </cell>
          <cell r="B575">
            <v>8.7999999999999995E-2</v>
          </cell>
        </row>
        <row r="576">
          <cell r="A576" t="str">
            <v xml:space="preserve">  Medium</v>
          </cell>
          <cell r="B576">
            <v>3.2000000000000001E-2</v>
          </cell>
        </row>
        <row r="577">
          <cell r="A577" t="str">
            <v xml:space="preserve">  Large</v>
          </cell>
          <cell r="B577">
            <v>2.4000000000000021E-2</v>
          </cell>
        </row>
        <row r="578">
          <cell r="A578" t="str">
            <v>Nayarit</v>
          </cell>
          <cell r="B578">
            <v>2.3149999999999999</v>
          </cell>
        </row>
        <row r="579">
          <cell r="A579" t="str">
            <v xml:space="preserve">  Micro</v>
          </cell>
          <cell r="B579">
            <v>0.90500000000000003</v>
          </cell>
        </row>
        <row r="580">
          <cell r="A580" t="str">
            <v xml:space="preserve">  Small</v>
          </cell>
          <cell r="B580">
            <v>7.0999999999999994E-2</v>
          </cell>
        </row>
        <row r="581">
          <cell r="A581" t="str">
            <v xml:space="preserve">  Medium</v>
          </cell>
          <cell r="B581">
            <v>1.4E-2</v>
          </cell>
        </row>
        <row r="582">
          <cell r="A582" t="str">
            <v xml:space="preserve">  Large</v>
          </cell>
          <cell r="B582">
            <v>1.0000000000000009E-2</v>
          </cell>
        </row>
        <row r="583">
          <cell r="A583" t="str">
            <v>Nuevo Leon</v>
          </cell>
          <cell r="B583">
            <v>9.6319999999999997</v>
          </cell>
        </row>
        <row r="584">
          <cell r="A584" t="str">
            <v xml:space="preserve">  Micro</v>
          </cell>
          <cell r="B584">
            <v>0.61399999999999999</v>
          </cell>
        </row>
        <row r="585">
          <cell r="A585" t="str">
            <v xml:space="preserve">  Small</v>
          </cell>
          <cell r="B585">
            <v>0.19700000000000001</v>
          </cell>
        </row>
        <row r="586">
          <cell r="A586" t="str">
            <v xml:space="preserve">  Medium</v>
          </cell>
          <cell r="B586">
            <v>0.108</v>
          </cell>
        </row>
        <row r="587">
          <cell r="A587" t="str">
            <v xml:space="preserve">  Large</v>
          </cell>
          <cell r="B587">
            <v>8.1000000000000072E-2</v>
          </cell>
        </row>
        <row r="588">
          <cell r="A588" t="str">
            <v>Oaxaca</v>
          </cell>
          <cell r="B588">
            <v>11.544</v>
          </cell>
        </row>
        <row r="589">
          <cell r="A589" t="str">
            <v xml:space="preserve">  Micro</v>
          </cell>
          <cell r="B589">
            <v>0.95899999999999996</v>
          </cell>
        </row>
        <row r="590">
          <cell r="A590" t="str">
            <v xml:space="preserve">  Small</v>
          </cell>
          <cell r="B590">
            <v>2.8000000000000001E-2</v>
          </cell>
        </row>
        <row r="591">
          <cell r="A591" t="str">
            <v xml:space="preserve">  Medium</v>
          </cell>
          <cell r="B591">
            <v>8.0000000000000002E-3</v>
          </cell>
        </row>
        <row r="592">
          <cell r="A592" t="str">
            <v xml:space="preserve">  Large</v>
          </cell>
          <cell r="B592">
            <v>5.0000000000000044E-3</v>
          </cell>
        </row>
        <row r="593">
          <cell r="A593" t="str">
            <v>Puebla</v>
          </cell>
          <cell r="B593">
            <v>24.164000000000001</v>
          </cell>
        </row>
        <row r="594">
          <cell r="A594" t="str">
            <v xml:space="preserve">  Micro</v>
          </cell>
          <cell r="B594">
            <v>0.89800000000000002</v>
          </cell>
        </row>
        <row r="595">
          <cell r="A595" t="str">
            <v xml:space="preserve">  Small</v>
          </cell>
          <cell r="B595">
            <v>5.8000000000000003E-2</v>
          </cell>
        </row>
        <row r="596">
          <cell r="A596" t="str">
            <v xml:space="preserve">  Medium</v>
          </cell>
          <cell r="B596">
            <v>2.5999999999999999E-2</v>
          </cell>
        </row>
        <row r="597">
          <cell r="A597" t="str">
            <v xml:space="preserve">  Large</v>
          </cell>
          <cell r="B597">
            <v>1.7999999999999905E-2</v>
          </cell>
        </row>
        <row r="598">
          <cell r="A598" t="str">
            <v>Queretaro</v>
          </cell>
          <cell r="B598">
            <v>3.0539999999999998</v>
          </cell>
        </row>
        <row r="599">
          <cell r="A599" t="str">
            <v xml:space="preserve">  Micro</v>
          </cell>
          <cell r="B599">
            <v>0.755</v>
          </cell>
        </row>
        <row r="600">
          <cell r="A600" t="str">
            <v xml:space="preserve">  Small</v>
          </cell>
          <cell r="B600">
            <v>0.124</v>
          </cell>
        </row>
        <row r="601">
          <cell r="A601" t="str">
            <v xml:space="preserve">  Medium</v>
          </cell>
          <cell r="B601">
            <v>5.7000000000000002E-2</v>
          </cell>
        </row>
        <row r="602">
          <cell r="A602" t="str">
            <v xml:space="preserve">  Large</v>
          </cell>
          <cell r="B602">
            <v>6.3999999999999946E-2</v>
          </cell>
        </row>
        <row r="603">
          <cell r="A603" t="str">
            <v>Quintana Roo</v>
          </cell>
          <cell r="B603">
            <v>1.8120000000000001</v>
          </cell>
        </row>
        <row r="604">
          <cell r="A604" t="str">
            <v xml:space="preserve">  Micro</v>
          </cell>
          <cell r="B604">
            <v>0.88100000000000001</v>
          </cell>
        </row>
        <row r="605">
          <cell r="A605" t="str">
            <v xml:space="preserve">  Small</v>
          </cell>
          <cell r="B605">
            <v>8.5999999999999993E-2</v>
          </cell>
        </row>
        <row r="606">
          <cell r="A606" t="str">
            <v xml:space="preserve">  Medium</v>
          </cell>
          <cell r="B606">
            <v>2.1999999999999999E-2</v>
          </cell>
        </row>
        <row r="607">
          <cell r="A607" t="str">
            <v xml:space="preserve">  Large</v>
          </cell>
          <cell r="B607">
            <v>1.100000000000001E-2</v>
          </cell>
        </row>
        <row r="608">
          <cell r="A608" t="str">
            <v>San Luis Potosi</v>
          </cell>
          <cell r="B608">
            <v>5.5449999999999999</v>
          </cell>
        </row>
        <row r="609">
          <cell r="A609" t="str">
            <v xml:space="preserve">  Micro</v>
          </cell>
          <cell r="B609">
            <v>0.82599999999999996</v>
          </cell>
        </row>
        <row r="610">
          <cell r="A610" t="str">
            <v xml:space="preserve">  Small</v>
          </cell>
          <cell r="B610">
            <v>9.5000000000000001E-2</v>
          </cell>
        </row>
        <row r="611">
          <cell r="A611" t="str">
            <v xml:space="preserve">  Medium</v>
          </cell>
          <cell r="B611">
            <v>4.5999999999999999E-2</v>
          </cell>
        </row>
        <row r="612">
          <cell r="A612" t="str">
            <v xml:space="preserve">  Large</v>
          </cell>
          <cell r="B612">
            <v>3.3000000000000029E-2</v>
          </cell>
        </row>
        <row r="613">
          <cell r="A613" t="str">
            <v>Sinaloa</v>
          </cell>
          <cell r="B613">
            <v>4.9569999999999999</v>
          </cell>
        </row>
        <row r="614">
          <cell r="A614" t="str">
            <v xml:space="preserve">  Micro</v>
          </cell>
          <cell r="B614">
            <v>0.84799999999999998</v>
          </cell>
        </row>
        <row r="615">
          <cell r="A615" t="str">
            <v xml:space="preserve">  Small</v>
          </cell>
          <cell r="B615">
            <v>9.2999999999999999E-2</v>
          </cell>
        </row>
        <row r="616">
          <cell r="A616" t="str">
            <v xml:space="preserve">  Medium</v>
          </cell>
          <cell r="B616">
            <v>3.7999999999999999E-2</v>
          </cell>
        </row>
        <row r="617">
          <cell r="A617" t="str">
            <v xml:space="preserve">  Large</v>
          </cell>
          <cell r="B617">
            <v>2.1000000000000019E-2</v>
          </cell>
        </row>
        <row r="618">
          <cell r="A618" t="str">
            <v>Sonora</v>
          </cell>
          <cell r="B618">
            <v>5.3810000000000002</v>
          </cell>
        </row>
        <row r="619">
          <cell r="A619" t="str">
            <v xml:space="preserve">  Micro</v>
          </cell>
          <cell r="B619">
            <v>0.8</v>
          </cell>
        </row>
        <row r="620">
          <cell r="A620" t="str">
            <v xml:space="preserve">  Small</v>
          </cell>
          <cell r="B620">
            <v>0.114</v>
          </cell>
        </row>
        <row r="621">
          <cell r="A621" t="str">
            <v xml:space="preserve">  Medium</v>
          </cell>
          <cell r="B621">
            <v>4.3999999999999997E-2</v>
          </cell>
        </row>
        <row r="622">
          <cell r="A622" t="str">
            <v xml:space="preserve">  Large</v>
          </cell>
          <cell r="B622">
            <v>4.1999999999999926E-2</v>
          </cell>
        </row>
        <row r="623">
          <cell r="A623" t="str">
            <v>Tabasco</v>
          </cell>
          <cell r="B623">
            <v>2.899</v>
          </cell>
        </row>
        <row r="624">
          <cell r="A624" t="str">
            <v xml:space="preserve">  Micro</v>
          </cell>
          <cell r="B624">
            <v>0.9</v>
          </cell>
        </row>
        <row r="625">
          <cell r="A625" t="str">
            <v xml:space="preserve">  Small</v>
          </cell>
          <cell r="B625">
            <v>7.0000000000000007E-2</v>
          </cell>
        </row>
        <row r="626">
          <cell r="A626" t="str">
            <v xml:space="preserve">  Medium</v>
          </cell>
          <cell r="B626">
            <v>1.9E-2</v>
          </cell>
        </row>
        <row r="627">
          <cell r="A627" t="str">
            <v xml:space="preserve">  Large</v>
          </cell>
          <cell r="B627">
            <v>1.100000000000001E-2</v>
          </cell>
        </row>
        <row r="628">
          <cell r="A628" t="str">
            <v>Tamaulipas</v>
          </cell>
          <cell r="B628">
            <v>5.9080000000000004</v>
          </cell>
        </row>
        <row r="629">
          <cell r="A629" t="str">
            <v xml:space="preserve">  Micro</v>
          </cell>
          <cell r="B629">
            <v>0.81299999999999994</v>
          </cell>
        </row>
        <row r="630">
          <cell r="A630" t="str">
            <v xml:space="preserve">  Small</v>
          </cell>
          <cell r="B630">
            <v>9.9000000000000005E-2</v>
          </cell>
        </row>
        <row r="631">
          <cell r="A631" t="str">
            <v xml:space="preserve">  Medium</v>
          </cell>
          <cell r="B631">
            <v>3.7999999999999999E-2</v>
          </cell>
        </row>
        <row r="632">
          <cell r="A632" t="str">
            <v xml:space="preserve">  Large</v>
          </cell>
          <cell r="B632">
            <v>5.0000000000000044E-2</v>
          </cell>
        </row>
        <row r="633">
          <cell r="A633" t="str">
            <v>Tlaxcala</v>
          </cell>
          <cell r="B633">
            <v>3.0649999999999999</v>
          </cell>
        </row>
        <row r="634">
          <cell r="A634" t="str">
            <v xml:space="preserve">  Micro</v>
          </cell>
          <cell r="B634">
            <v>0.86299999999999999</v>
          </cell>
        </row>
        <row r="635">
          <cell r="A635" t="str">
            <v xml:space="preserve">  Small</v>
          </cell>
          <cell r="B635">
            <v>6.3E-2</v>
          </cell>
        </row>
        <row r="636">
          <cell r="A636" t="str">
            <v xml:space="preserve">  Medium</v>
          </cell>
          <cell r="B636">
            <v>0.03</v>
          </cell>
        </row>
        <row r="637">
          <cell r="A637" t="str">
            <v xml:space="preserve">  Large</v>
          </cell>
          <cell r="B637">
            <v>4.4000000000000039E-2</v>
          </cell>
        </row>
        <row r="638">
          <cell r="A638" t="str">
            <v>Veracruz</v>
          </cell>
          <cell r="B638">
            <v>14.749000000000001</v>
          </cell>
        </row>
        <row r="639">
          <cell r="A639" t="str">
            <v xml:space="preserve">  Micro</v>
          </cell>
          <cell r="B639">
            <v>0.90500000000000003</v>
          </cell>
        </row>
        <row r="640">
          <cell r="A640" t="str">
            <v xml:space="preserve">  Small</v>
          </cell>
          <cell r="B640">
            <v>6.0999999999999999E-2</v>
          </cell>
        </row>
        <row r="641">
          <cell r="A641" t="str">
            <v xml:space="preserve">  Medium</v>
          </cell>
          <cell r="B641">
            <v>0.02</v>
          </cell>
        </row>
        <row r="642">
          <cell r="A642" t="str">
            <v xml:space="preserve">  Large</v>
          </cell>
          <cell r="B642">
            <v>1.4000000000000012E-2</v>
          </cell>
        </row>
        <row r="643">
          <cell r="A643" t="str">
            <v>Yucatan</v>
          </cell>
          <cell r="B643">
            <v>13.401999999999999</v>
          </cell>
        </row>
        <row r="644">
          <cell r="A644" t="str">
            <v xml:space="preserve">  Micro</v>
          </cell>
          <cell r="B644">
            <v>0.91700000000000004</v>
          </cell>
        </row>
        <row r="645">
          <cell r="A645" t="str">
            <v xml:space="preserve">  Small</v>
          </cell>
          <cell r="B645">
            <v>5.2999999999999999E-2</v>
          </cell>
        </row>
        <row r="646">
          <cell r="A646" t="str">
            <v xml:space="preserve">  Medium</v>
          </cell>
          <cell r="B646">
            <v>0.02</v>
          </cell>
        </row>
        <row r="647">
          <cell r="A647" t="str">
            <v xml:space="preserve">  Large</v>
          </cell>
          <cell r="B647">
            <v>9.9999999999998979E-3</v>
          </cell>
        </row>
        <row r="648">
          <cell r="A648" t="str">
            <v>Zacatecas</v>
          </cell>
          <cell r="B648">
            <v>3.6320000000000001</v>
          </cell>
        </row>
        <row r="649">
          <cell r="A649" t="str">
            <v xml:space="preserve">  Micro</v>
          </cell>
          <cell r="B649">
            <v>0.91200000000000003</v>
          </cell>
        </row>
        <row r="650">
          <cell r="A650" t="str">
            <v xml:space="preserve">  Small</v>
          </cell>
          <cell r="B650">
            <v>6.5000000000000002E-2</v>
          </cell>
        </row>
        <row r="651">
          <cell r="A651" t="str">
            <v xml:space="preserve">  Medium</v>
          </cell>
          <cell r="B651">
            <v>1.4E-2</v>
          </cell>
        </row>
        <row r="652">
          <cell r="A652" t="str">
            <v xml:space="preserve">  Large</v>
          </cell>
          <cell r="B652">
            <v>8.999999999999897E-3</v>
          </cell>
        </row>
        <row r="653">
          <cell r="A653" t="str">
            <v>Zacatecas</v>
          </cell>
          <cell r="B653">
            <v>3.6320000000000001</v>
          </cell>
        </row>
        <row r="654">
          <cell r="A654" t="str">
            <v>Commerce (000)</v>
          </cell>
          <cell r="B654">
            <v>0.91200000000000003</v>
          </cell>
        </row>
        <row r="655">
          <cell r="A655" t="str">
            <v>Aguascalientes</v>
          </cell>
          <cell r="B655">
            <v>12.996</v>
          </cell>
        </row>
        <row r="656">
          <cell r="A656" t="str">
            <v xml:space="preserve">  Micro</v>
          </cell>
          <cell r="B656">
            <v>0.94</v>
          </cell>
        </row>
        <row r="657">
          <cell r="A657" t="str">
            <v xml:space="preserve">  Small</v>
          </cell>
          <cell r="B657">
            <v>4.4999999999999998E-2</v>
          </cell>
        </row>
        <row r="658">
          <cell r="A658" t="str">
            <v xml:space="preserve">  Medium</v>
          </cell>
          <cell r="B658">
            <v>1.2E-2</v>
          </cell>
        </row>
        <row r="659">
          <cell r="A659" t="str">
            <v xml:space="preserve">  Large</v>
          </cell>
          <cell r="B659">
            <v>3.0000000000000027E-3</v>
          </cell>
        </row>
        <row r="660">
          <cell r="A660" t="str">
            <v>Baja California</v>
          </cell>
          <cell r="B660">
            <v>23.277000000000001</v>
          </cell>
        </row>
        <row r="661">
          <cell r="A661" t="str">
            <v xml:space="preserve">  Micro</v>
          </cell>
          <cell r="B661">
            <v>0.89500000000000002</v>
          </cell>
        </row>
        <row r="662">
          <cell r="A662" t="str">
            <v xml:space="preserve">  Small</v>
          </cell>
          <cell r="B662">
            <v>7.9000000000000001E-2</v>
          </cell>
        </row>
        <row r="663">
          <cell r="A663" t="str">
            <v xml:space="preserve">  Medium</v>
          </cell>
          <cell r="B663">
            <v>1.9E-2</v>
          </cell>
        </row>
        <row r="664">
          <cell r="A664" t="str">
            <v xml:space="preserve">  Large</v>
          </cell>
          <cell r="B664">
            <v>7.0000000000000062E-3</v>
          </cell>
        </row>
        <row r="665">
          <cell r="A665" t="str">
            <v>Baja California Sur</v>
          </cell>
          <cell r="B665">
            <v>5.6289999999999996</v>
          </cell>
        </row>
        <row r="666">
          <cell r="A666" t="str">
            <v xml:space="preserve">  Micro</v>
          </cell>
          <cell r="B666">
            <v>0.92</v>
          </cell>
        </row>
        <row r="667">
          <cell r="A667" t="str">
            <v xml:space="preserve">  Small</v>
          </cell>
          <cell r="B667">
            <v>0.06</v>
          </cell>
        </row>
        <row r="668">
          <cell r="A668" t="str">
            <v xml:space="preserve">  Medium</v>
          </cell>
          <cell r="B668">
            <v>1.7000000000000001E-2</v>
          </cell>
        </row>
        <row r="669">
          <cell r="A669" t="str">
            <v xml:space="preserve">  Large</v>
          </cell>
          <cell r="B669">
            <v>3.0000000000000027E-3</v>
          </cell>
        </row>
        <row r="670">
          <cell r="A670" t="str">
            <v>Campeche</v>
          </cell>
          <cell r="B670">
            <v>9.2040000000000006</v>
          </cell>
        </row>
        <row r="671">
          <cell r="A671" t="str">
            <v xml:space="preserve">  Micro</v>
          </cell>
          <cell r="B671">
            <v>0.95199999999999996</v>
          </cell>
        </row>
        <row r="672">
          <cell r="A672" t="str">
            <v xml:space="preserve">  Small</v>
          </cell>
          <cell r="B672">
            <v>3.5999999999999997E-2</v>
          </cell>
        </row>
        <row r="673">
          <cell r="A673" t="str">
            <v xml:space="preserve">  Medium</v>
          </cell>
          <cell r="B673">
            <v>8.9999999999999993E-3</v>
          </cell>
        </row>
        <row r="674">
          <cell r="A674" t="str">
            <v xml:space="preserve">  Large</v>
          </cell>
          <cell r="B674">
            <v>2E-3</v>
          </cell>
        </row>
        <row r="675">
          <cell r="A675" t="str">
            <v>Coahuila</v>
          </cell>
          <cell r="B675">
            <v>29.783000000000001</v>
          </cell>
        </row>
        <row r="676">
          <cell r="A676" t="str">
            <v xml:space="preserve">  Micro</v>
          </cell>
          <cell r="B676">
            <v>0.92500000000000004</v>
          </cell>
        </row>
        <row r="677">
          <cell r="A677" t="str">
            <v xml:space="preserve">  Small</v>
          </cell>
          <cell r="B677">
            <v>5.5E-2</v>
          </cell>
        </row>
        <row r="678">
          <cell r="A678" t="str">
            <v xml:space="preserve">  Medium</v>
          </cell>
          <cell r="B678">
            <v>1.7000000000000001E-2</v>
          </cell>
        </row>
        <row r="679">
          <cell r="A679" t="str">
            <v xml:space="preserve">  Large</v>
          </cell>
          <cell r="B679">
            <v>2.9999999999998916E-3</v>
          </cell>
        </row>
        <row r="680">
          <cell r="A680" t="str">
            <v>Colima</v>
          </cell>
          <cell r="B680">
            <v>8.2680000000000007</v>
          </cell>
        </row>
        <row r="681">
          <cell r="A681" t="str">
            <v xml:space="preserve">  Micro</v>
          </cell>
          <cell r="B681">
            <v>0.94599999999999995</v>
          </cell>
        </row>
        <row r="682">
          <cell r="A682" t="str">
            <v xml:space="preserve">  Small</v>
          </cell>
          <cell r="B682">
            <v>3.9E-2</v>
          </cell>
        </row>
        <row r="683">
          <cell r="A683" t="str">
            <v xml:space="preserve">  Medium</v>
          </cell>
          <cell r="B683">
            <v>1.2999999999999999E-2</v>
          </cell>
        </row>
        <row r="684">
          <cell r="A684" t="str">
            <v xml:space="preserve">  Large</v>
          </cell>
          <cell r="B684">
            <v>2.0000000000000018E-3</v>
          </cell>
        </row>
        <row r="685">
          <cell r="A685" t="str">
            <v>Chiapas</v>
          </cell>
          <cell r="B685">
            <v>36.427</v>
          </cell>
        </row>
        <row r="686">
          <cell r="A686" t="str">
            <v xml:space="preserve">  Micro</v>
          </cell>
          <cell r="B686">
            <v>0.96599999999999997</v>
          </cell>
        </row>
        <row r="687">
          <cell r="A687" t="str">
            <v xml:space="preserve">  Small</v>
          </cell>
          <cell r="B687">
            <v>2.3E-2</v>
          </cell>
        </row>
        <row r="688">
          <cell r="A688" t="str">
            <v xml:space="preserve">  Medium</v>
          </cell>
          <cell r="B688">
            <v>8.9999999999999993E-3</v>
          </cell>
        </row>
        <row r="689">
          <cell r="A689" t="str">
            <v xml:space="preserve">  Large</v>
          </cell>
          <cell r="B689">
            <v>2.0000000000000018E-3</v>
          </cell>
        </row>
        <row r="690">
          <cell r="A690" t="str">
            <v>Chihuahua</v>
          </cell>
          <cell r="B690">
            <v>34.094000000000001</v>
          </cell>
        </row>
        <row r="691">
          <cell r="A691" t="str">
            <v xml:space="preserve">  Micro</v>
          </cell>
          <cell r="B691">
            <v>0.92500000000000004</v>
          </cell>
        </row>
        <row r="692">
          <cell r="A692" t="str">
            <v xml:space="preserve">  Small</v>
          </cell>
          <cell r="B692">
            <v>5.6000000000000001E-2</v>
          </cell>
        </row>
        <row r="693">
          <cell r="A693" t="str">
            <v xml:space="preserve">  Medium</v>
          </cell>
          <cell r="B693">
            <v>1.6E-2</v>
          </cell>
        </row>
        <row r="694">
          <cell r="A694" t="str">
            <v xml:space="preserve">  Large</v>
          </cell>
          <cell r="B694">
            <v>2.9999999999998916E-3</v>
          </cell>
        </row>
        <row r="695">
          <cell r="A695" t="str">
            <v>Distrito Federal</v>
          </cell>
          <cell r="B695">
            <v>168.001</v>
          </cell>
        </row>
        <row r="696">
          <cell r="A696" t="str">
            <v xml:space="preserve">  Micro</v>
          </cell>
          <cell r="B696">
            <v>0.93100000000000005</v>
          </cell>
        </row>
        <row r="697">
          <cell r="A697" t="str">
            <v xml:space="preserve">  Small</v>
          </cell>
          <cell r="B697">
            <v>4.5999999999999999E-2</v>
          </cell>
        </row>
        <row r="698">
          <cell r="A698" t="str">
            <v xml:space="preserve">  Medium</v>
          </cell>
          <cell r="B698">
            <v>1.6E-2</v>
          </cell>
        </row>
        <row r="699">
          <cell r="A699" t="str">
            <v xml:space="preserve">  Large</v>
          </cell>
          <cell r="B699">
            <v>6.9999999999998952E-3</v>
          </cell>
        </row>
        <row r="700">
          <cell r="A700" t="str">
            <v>Durango</v>
          </cell>
          <cell r="B700">
            <v>16.184000000000001</v>
          </cell>
        </row>
        <row r="701">
          <cell r="A701" t="str">
            <v xml:space="preserve">  Micro</v>
          </cell>
          <cell r="B701">
            <v>0.94699999999999995</v>
          </cell>
        </row>
        <row r="702">
          <cell r="A702" t="str">
            <v xml:space="preserve">  Small</v>
          </cell>
          <cell r="B702">
            <v>3.7999999999999999E-2</v>
          </cell>
        </row>
        <row r="703">
          <cell r="A703" t="str">
            <v xml:space="preserve">  Medium</v>
          </cell>
          <cell r="B703">
            <v>1.2E-2</v>
          </cell>
        </row>
        <row r="704">
          <cell r="A704" t="str">
            <v xml:space="preserve">  Large</v>
          </cell>
          <cell r="B704">
            <v>3.0000000000000027E-3</v>
          </cell>
        </row>
        <row r="705">
          <cell r="A705" t="str">
            <v>Guanajuato</v>
          </cell>
          <cell r="B705">
            <v>61.634999999999998</v>
          </cell>
        </row>
        <row r="706">
          <cell r="A706" t="str">
            <v xml:space="preserve">  Micro</v>
          </cell>
          <cell r="B706">
            <v>0.95399999999999996</v>
          </cell>
        </row>
        <row r="707">
          <cell r="A707" t="str">
            <v xml:space="preserve">  Small</v>
          </cell>
          <cell r="B707">
            <v>3.5000000000000003E-2</v>
          </cell>
        </row>
        <row r="708">
          <cell r="A708" t="str">
            <v xml:space="preserve">  Medium</v>
          </cell>
          <cell r="B708">
            <v>8.9999999999999993E-3</v>
          </cell>
        </row>
        <row r="709">
          <cell r="A709" t="str">
            <v xml:space="preserve">  Large</v>
          </cell>
          <cell r="B709">
            <v>2.0000000000000018E-3</v>
          </cell>
        </row>
        <row r="710">
          <cell r="A710" t="str">
            <v>Guerrero</v>
          </cell>
          <cell r="B710">
            <v>35.359000000000002</v>
          </cell>
        </row>
        <row r="711">
          <cell r="A711" t="str">
            <v xml:space="preserve">  Micro</v>
          </cell>
          <cell r="B711">
            <v>0.97199999999999998</v>
          </cell>
        </row>
        <row r="712">
          <cell r="A712" t="str">
            <v xml:space="preserve">  Small</v>
          </cell>
          <cell r="B712">
            <v>0.02</v>
          </cell>
        </row>
        <row r="713">
          <cell r="A713" t="str">
            <v xml:space="preserve">  Medium</v>
          </cell>
          <cell r="B713">
            <v>6.0000000000000001E-3</v>
          </cell>
        </row>
        <row r="714">
          <cell r="A714" t="str">
            <v xml:space="preserve">  Large</v>
          </cell>
          <cell r="B714">
            <v>2.0000000000000018E-3</v>
          </cell>
        </row>
        <row r="715">
          <cell r="A715" t="str">
            <v>Hidalgo</v>
          </cell>
          <cell r="B715">
            <v>22.143999999999998</v>
          </cell>
        </row>
        <row r="716">
          <cell r="A716" t="str">
            <v xml:space="preserve">  Micro</v>
          </cell>
          <cell r="B716">
            <v>0.97099999999999997</v>
          </cell>
        </row>
        <row r="717">
          <cell r="A717" t="str">
            <v xml:space="preserve">  Small</v>
          </cell>
          <cell r="B717">
            <v>0.02</v>
          </cell>
        </row>
        <row r="718">
          <cell r="A718" t="str">
            <v xml:space="preserve">  Medium</v>
          </cell>
          <cell r="B718">
            <v>7.0000000000000001E-3</v>
          </cell>
        </row>
        <row r="719">
          <cell r="A719" t="str">
            <v xml:space="preserve">  Large</v>
          </cell>
          <cell r="B719">
            <v>2.0000000000000018E-3</v>
          </cell>
        </row>
        <row r="720">
          <cell r="A720" t="str">
            <v>Jalisco</v>
          </cell>
          <cell r="B720">
            <v>84.274000000000001</v>
          </cell>
        </row>
        <row r="721">
          <cell r="A721" t="str">
            <v xml:space="preserve">  Micro</v>
          </cell>
          <cell r="B721">
            <v>0.93700000000000006</v>
          </cell>
        </row>
        <row r="722">
          <cell r="A722" t="str">
            <v xml:space="preserve">  Small</v>
          </cell>
          <cell r="B722">
            <v>4.7E-2</v>
          </cell>
        </row>
        <row r="723">
          <cell r="A723" t="str">
            <v xml:space="preserve">  Medium</v>
          </cell>
          <cell r="B723">
            <v>1.2999999999999999E-2</v>
          </cell>
        </row>
        <row r="724">
          <cell r="A724" t="str">
            <v xml:space="preserve">  Large</v>
          </cell>
          <cell r="B724">
            <v>2.9999999999998916E-3</v>
          </cell>
        </row>
        <row r="725">
          <cell r="A725" t="str">
            <v>Mexico</v>
          </cell>
          <cell r="B725">
            <v>136.19499999999999</v>
          </cell>
        </row>
        <row r="726">
          <cell r="A726" t="str">
            <v xml:space="preserve">  Micro</v>
          </cell>
          <cell r="B726">
            <v>0.97</v>
          </cell>
        </row>
        <row r="727">
          <cell r="A727" t="str">
            <v xml:space="preserve">  Small</v>
          </cell>
          <cell r="B727">
            <v>0.02</v>
          </cell>
        </row>
        <row r="728">
          <cell r="A728" t="str">
            <v xml:space="preserve">  Medium</v>
          </cell>
          <cell r="B728">
            <v>7.0000000000000001E-3</v>
          </cell>
        </row>
        <row r="729">
          <cell r="A729" t="str">
            <v xml:space="preserve">  Large</v>
          </cell>
          <cell r="B729">
            <v>3.0000000000000027E-3</v>
          </cell>
        </row>
        <row r="730">
          <cell r="A730" t="str">
            <v>Michoacan</v>
          </cell>
          <cell r="B730">
            <v>52.904000000000003</v>
          </cell>
        </row>
        <row r="731">
          <cell r="A731" t="str">
            <v xml:space="preserve">  Micro</v>
          </cell>
          <cell r="B731">
            <v>0.96699999999999997</v>
          </cell>
        </row>
        <row r="732">
          <cell r="A732" t="str">
            <v xml:space="preserve">  Small</v>
          </cell>
          <cell r="B732">
            <v>2.4E-2</v>
          </cell>
        </row>
        <row r="733">
          <cell r="A733" t="str">
            <v xml:space="preserve">  Medium</v>
          </cell>
          <cell r="B733">
            <v>7.0000000000000001E-3</v>
          </cell>
        </row>
        <row r="734">
          <cell r="A734" t="str">
            <v xml:space="preserve">  Large</v>
          </cell>
          <cell r="B734">
            <v>1E-3</v>
          </cell>
        </row>
        <row r="735">
          <cell r="A735" t="str">
            <v>Morelos</v>
          </cell>
          <cell r="B735">
            <v>25.071999999999999</v>
          </cell>
        </row>
        <row r="736">
          <cell r="A736" t="str">
            <v xml:space="preserve">  Micro</v>
          </cell>
          <cell r="B736">
            <v>0.96799999999999997</v>
          </cell>
        </row>
        <row r="737">
          <cell r="A737" t="str">
            <v xml:space="preserve">  Small</v>
          </cell>
          <cell r="B737">
            <v>2.3E-2</v>
          </cell>
        </row>
        <row r="738">
          <cell r="A738" t="str">
            <v xml:space="preserve">  Medium</v>
          </cell>
          <cell r="B738">
            <v>7.0000000000000001E-3</v>
          </cell>
        </row>
        <row r="739">
          <cell r="A739" t="str">
            <v xml:space="preserve">  Large</v>
          </cell>
          <cell r="B739">
            <v>1E-3</v>
          </cell>
        </row>
        <row r="740">
          <cell r="A740" t="str">
            <v>Nayarit</v>
          </cell>
          <cell r="B740">
            <v>12.484</v>
          </cell>
        </row>
        <row r="741">
          <cell r="A741" t="str">
            <v xml:space="preserve">  Micro</v>
          </cell>
          <cell r="B741">
            <v>0.96099999999999997</v>
          </cell>
        </row>
        <row r="742">
          <cell r="A742" t="str">
            <v xml:space="preserve">  Small</v>
          </cell>
          <cell r="B742">
            <v>2.8000000000000001E-2</v>
          </cell>
        </row>
        <row r="743">
          <cell r="A743" t="str">
            <v xml:space="preserve">  Medium</v>
          </cell>
          <cell r="B743">
            <v>8.9999999999999993E-3</v>
          </cell>
        </row>
        <row r="744">
          <cell r="A744" t="str">
            <v xml:space="preserve">  Large</v>
          </cell>
          <cell r="B744">
            <v>2.0000000000000018E-3</v>
          </cell>
        </row>
        <row r="745">
          <cell r="A745" t="str">
            <v>Nuevo Leon</v>
          </cell>
          <cell r="B745">
            <v>50.267000000000003</v>
          </cell>
        </row>
        <row r="746">
          <cell r="A746" t="str">
            <v xml:space="preserve">  Micro</v>
          </cell>
          <cell r="B746">
            <v>0.91</v>
          </cell>
        </row>
        <row r="747">
          <cell r="A747" t="str">
            <v xml:space="preserve">  Small</v>
          </cell>
          <cell r="B747">
            <v>6.4000000000000001E-2</v>
          </cell>
        </row>
        <row r="748">
          <cell r="A748" t="str">
            <v xml:space="preserve">  Medium</v>
          </cell>
          <cell r="B748">
            <v>0.02</v>
          </cell>
        </row>
        <row r="749">
          <cell r="A749" t="str">
            <v xml:space="preserve">  Large</v>
          </cell>
          <cell r="B749">
            <v>6.0000000000000053E-3</v>
          </cell>
        </row>
        <row r="750">
          <cell r="A750" t="str">
            <v>Oaxaca</v>
          </cell>
          <cell r="B750">
            <v>38.976999999999997</v>
          </cell>
        </row>
        <row r="751">
          <cell r="A751" t="str">
            <v xml:space="preserve">  Micro</v>
          </cell>
          <cell r="B751">
            <v>0.97499999999999998</v>
          </cell>
        </row>
        <row r="752">
          <cell r="A752" t="str">
            <v xml:space="preserve">  Small</v>
          </cell>
          <cell r="B752">
            <v>1.7999999999999999E-2</v>
          </cell>
        </row>
        <row r="753">
          <cell r="A753" t="str">
            <v xml:space="preserve">  Medium</v>
          </cell>
          <cell r="B753">
            <v>6.0000000000000001E-3</v>
          </cell>
        </row>
        <row r="754">
          <cell r="A754" t="str">
            <v xml:space="preserve">  Large</v>
          </cell>
          <cell r="B754">
            <v>1E-3</v>
          </cell>
        </row>
        <row r="755">
          <cell r="A755" t="str">
            <v>Puebla</v>
          </cell>
          <cell r="B755">
            <v>63.87</v>
          </cell>
        </row>
        <row r="756">
          <cell r="A756" t="str">
            <v xml:space="preserve">  Micro</v>
          </cell>
          <cell r="B756">
            <v>0.96699999999999997</v>
          </cell>
        </row>
        <row r="757">
          <cell r="A757" t="str">
            <v xml:space="preserve">  Small</v>
          </cell>
          <cell r="B757">
            <v>2.4E-2</v>
          </cell>
        </row>
        <row r="758">
          <cell r="A758" t="str">
            <v xml:space="preserve">  Medium</v>
          </cell>
          <cell r="B758">
            <v>7.0000000000000001E-3</v>
          </cell>
        </row>
        <row r="759">
          <cell r="A759" t="str">
            <v xml:space="preserve">  Large</v>
          </cell>
          <cell r="B759">
            <v>2.0000000000000018E-3</v>
          </cell>
        </row>
        <row r="760">
          <cell r="A760" t="str">
            <v>Queretaro</v>
          </cell>
          <cell r="B760">
            <v>14.722</v>
          </cell>
        </row>
        <row r="761">
          <cell r="A761" t="str">
            <v xml:space="preserve">  Micro</v>
          </cell>
          <cell r="B761">
            <v>0.93899999999999995</v>
          </cell>
        </row>
        <row r="762">
          <cell r="A762" t="str">
            <v xml:space="preserve">  Small</v>
          </cell>
          <cell r="B762">
            <v>4.4999999999999998E-2</v>
          </cell>
        </row>
        <row r="763">
          <cell r="A763" t="str">
            <v xml:space="preserve">  Medium</v>
          </cell>
          <cell r="B763">
            <v>1.2999999999999999E-2</v>
          </cell>
        </row>
        <row r="764">
          <cell r="A764" t="str">
            <v xml:space="preserve">  Large</v>
          </cell>
          <cell r="B764">
            <v>3.0000000000000027E-3</v>
          </cell>
        </row>
        <row r="765">
          <cell r="A765" t="str">
            <v>Quintana Roo</v>
          </cell>
          <cell r="B765">
            <v>9.8520000000000003</v>
          </cell>
        </row>
        <row r="766">
          <cell r="A766" t="str">
            <v xml:space="preserve">  Micro</v>
          </cell>
          <cell r="B766">
            <v>0.91900000000000004</v>
          </cell>
        </row>
        <row r="767">
          <cell r="A767" t="str">
            <v xml:space="preserve">  Small</v>
          </cell>
          <cell r="B767">
            <v>5.8999999999999997E-2</v>
          </cell>
        </row>
        <row r="768">
          <cell r="A768" t="str">
            <v xml:space="preserve">  Medium</v>
          </cell>
          <cell r="B768">
            <v>1.7999999999999999E-2</v>
          </cell>
        </row>
        <row r="769">
          <cell r="A769" t="str">
            <v xml:space="preserve">  Large</v>
          </cell>
          <cell r="B769">
            <v>4.0000000000000036E-3</v>
          </cell>
        </row>
        <row r="770">
          <cell r="A770" t="str">
            <v>San Luis Potosi</v>
          </cell>
          <cell r="B770">
            <v>26.93</v>
          </cell>
        </row>
        <row r="771">
          <cell r="A771" t="str">
            <v xml:space="preserve">  Micro</v>
          </cell>
          <cell r="B771">
            <v>0.95099999999999996</v>
          </cell>
        </row>
        <row r="772">
          <cell r="A772" t="str">
            <v xml:space="preserve">  Small</v>
          </cell>
          <cell r="B772">
            <v>3.5000000000000003E-2</v>
          </cell>
        </row>
        <row r="773">
          <cell r="A773" t="str">
            <v xml:space="preserve">  Medium</v>
          </cell>
          <cell r="B773">
            <v>1.2E-2</v>
          </cell>
        </row>
        <row r="774">
          <cell r="A774" t="str">
            <v xml:space="preserve">  Large</v>
          </cell>
          <cell r="B774">
            <v>2.0000000000000018E-3</v>
          </cell>
        </row>
        <row r="775">
          <cell r="A775" t="str">
            <v>Sinaloa</v>
          </cell>
          <cell r="B775">
            <v>26.506</v>
          </cell>
        </row>
        <row r="776">
          <cell r="A776" t="str">
            <v xml:space="preserve">  Micro</v>
          </cell>
          <cell r="B776">
            <v>0.92</v>
          </cell>
        </row>
        <row r="777">
          <cell r="A777" t="str">
            <v xml:space="preserve">  Small</v>
          </cell>
          <cell r="B777">
            <v>5.8999999999999997E-2</v>
          </cell>
        </row>
        <row r="778">
          <cell r="A778" t="str">
            <v xml:space="preserve">  Medium</v>
          </cell>
          <cell r="B778">
            <v>1.6E-2</v>
          </cell>
        </row>
        <row r="779">
          <cell r="A779" t="str">
            <v xml:space="preserve">  Large</v>
          </cell>
          <cell r="B779">
            <v>4.9999999999998934E-3</v>
          </cell>
        </row>
        <row r="780">
          <cell r="A780" t="str">
            <v>Sonora</v>
          </cell>
          <cell r="B780">
            <v>24.794</v>
          </cell>
        </row>
        <row r="781">
          <cell r="A781" t="str">
            <v xml:space="preserve">  Micro</v>
          </cell>
          <cell r="B781">
            <v>0.91500000000000004</v>
          </cell>
        </row>
        <row r="782">
          <cell r="A782" t="str">
            <v xml:space="preserve">  Small</v>
          </cell>
          <cell r="B782">
            <v>6.0999999999999999E-2</v>
          </cell>
        </row>
        <row r="783">
          <cell r="A783" t="str">
            <v xml:space="preserve">  Medium</v>
          </cell>
          <cell r="B783">
            <v>1.7999999999999999E-2</v>
          </cell>
        </row>
        <row r="784">
          <cell r="A784" t="str">
            <v xml:space="preserve">  Large</v>
          </cell>
          <cell r="B784">
            <v>6.0000000000000053E-3</v>
          </cell>
        </row>
        <row r="785">
          <cell r="A785" t="str">
            <v>Tabasco</v>
          </cell>
          <cell r="B785">
            <v>14.73</v>
          </cell>
        </row>
        <row r="786">
          <cell r="A786" t="str">
            <v xml:space="preserve">  Micro</v>
          </cell>
          <cell r="B786">
            <v>0.93600000000000005</v>
          </cell>
        </row>
        <row r="787">
          <cell r="A787" t="str">
            <v xml:space="preserve">  Small</v>
          </cell>
          <cell r="B787">
            <v>4.2999999999999997E-2</v>
          </cell>
        </row>
        <row r="788">
          <cell r="A788" t="str">
            <v xml:space="preserve">  Medium</v>
          </cell>
          <cell r="B788">
            <v>1.6E-2</v>
          </cell>
        </row>
        <row r="789">
          <cell r="A789" t="str">
            <v xml:space="preserve">  Large</v>
          </cell>
          <cell r="B789">
            <v>4.9999999999998934E-3</v>
          </cell>
        </row>
        <row r="790">
          <cell r="A790" t="str">
            <v>Tamaulipas</v>
          </cell>
          <cell r="B790">
            <v>34.909999999999997</v>
          </cell>
        </row>
        <row r="791">
          <cell r="A791" t="str">
            <v xml:space="preserve">  Micro</v>
          </cell>
          <cell r="B791">
            <v>0.93400000000000005</v>
          </cell>
        </row>
        <row r="792">
          <cell r="A792" t="str">
            <v xml:space="preserve">  Small</v>
          </cell>
          <cell r="B792">
            <v>4.7E-2</v>
          </cell>
        </row>
        <row r="793">
          <cell r="A793" t="str">
            <v xml:space="preserve">  Medium</v>
          </cell>
          <cell r="B793">
            <v>1.6E-2</v>
          </cell>
        </row>
        <row r="794">
          <cell r="A794" t="str">
            <v xml:space="preserve">  Large</v>
          </cell>
          <cell r="B794">
            <v>2.9999999999998916E-3</v>
          </cell>
        </row>
        <row r="795">
          <cell r="A795" t="str">
            <v>Tlaxcala</v>
          </cell>
          <cell r="B795">
            <v>13.696</v>
          </cell>
        </row>
        <row r="796">
          <cell r="A796" t="str">
            <v xml:space="preserve">  Micro</v>
          </cell>
          <cell r="B796">
            <v>0.98499999999999999</v>
          </cell>
        </row>
        <row r="797">
          <cell r="A797" t="str">
            <v xml:space="preserve">  Small</v>
          </cell>
          <cell r="B797">
            <v>1.0999999999999999E-2</v>
          </cell>
        </row>
        <row r="798">
          <cell r="A798" t="str">
            <v xml:space="preserve">  Medium</v>
          </cell>
          <cell r="B798">
            <v>3.0000000000000001E-3</v>
          </cell>
        </row>
        <row r="799">
          <cell r="A799" t="str">
            <v xml:space="preserve">  Large</v>
          </cell>
          <cell r="B799">
            <v>1.0000000000000009E-3</v>
          </cell>
        </row>
        <row r="800">
          <cell r="A800" t="str">
            <v>Veracruz</v>
          </cell>
          <cell r="B800">
            <v>74.42</v>
          </cell>
        </row>
        <row r="801">
          <cell r="A801" t="str">
            <v xml:space="preserve">  Micro</v>
          </cell>
          <cell r="B801">
            <v>0.95599999999999996</v>
          </cell>
        </row>
        <row r="802">
          <cell r="A802" t="str">
            <v xml:space="preserve">  Small</v>
          </cell>
          <cell r="B802">
            <v>3.1E-2</v>
          </cell>
        </row>
        <row r="803">
          <cell r="A803" t="str">
            <v xml:space="preserve">  Medium</v>
          </cell>
          <cell r="B803">
            <v>0.01</v>
          </cell>
        </row>
        <row r="804">
          <cell r="A804" t="str">
            <v xml:space="preserve">  Large</v>
          </cell>
          <cell r="B804">
            <v>3.0000000000000027E-3</v>
          </cell>
        </row>
        <row r="805">
          <cell r="A805" t="str">
            <v>Yucatan</v>
          </cell>
          <cell r="B805">
            <v>25.971</v>
          </cell>
        </row>
        <row r="806">
          <cell r="A806" t="str">
            <v xml:space="preserve">  Micro</v>
          </cell>
          <cell r="B806">
            <v>0.94799999999999995</v>
          </cell>
        </row>
        <row r="807">
          <cell r="A807" t="str">
            <v xml:space="preserve">  Small</v>
          </cell>
          <cell r="B807">
            <v>3.9E-2</v>
          </cell>
        </row>
        <row r="808">
          <cell r="A808" t="str">
            <v xml:space="preserve">  Medium</v>
          </cell>
          <cell r="B808">
            <v>1.0999999999999999E-2</v>
          </cell>
        </row>
        <row r="809">
          <cell r="A809" t="str">
            <v xml:space="preserve">  Large</v>
          </cell>
          <cell r="B809">
            <v>2.0000000000000018E-3</v>
          </cell>
        </row>
        <row r="810">
          <cell r="A810" t="str">
            <v>Zacatecas</v>
          </cell>
          <cell r="B810">
            <v>16.609000000000002</v>
          </cell>
        </row>
        <row r="811">
          <cell r="A811" t="str">
            <v xml:space="preserve">  Micro</v>
          </cell>
          <cell r="B811">
            <v>0.96099999999999997</v>
          </cell>
        </row>
        <row r="812">
          <cell r="A812" t="str">
            <v xml:space="preserve">  Small</v>
          </cell>
          <cell r="B812">
            <v>2.8000000000000001E-2</v>
          </cell>
        </row>
        <row r="813">
          <cell r="A813" t="str">
            <v xml:space="preserve">  Medium</v>
          </cell>
          <cell r="B813">
            <v>8.9999999999999993E-3</v>
          </cell>
        </row>
        <row r="814">
          <cell r="A814" t="str">
            <v xml:space="preserve">  Large</v>
          </cell>
          <cell r="B814">
            <v>2.0000000000000018E-3</v>
          </cell>
        </row>
        <row r="815">
          <cell r="A815" t="str">
            <v>Zacatecas</v>
          </cell>
          <cell r="B815">
            <v>16.609000000000002</v>
          </cell>
        </row>
        <row r="816">
          <cell r="A816" t="str">
            <v>Non-Financial Services (000)</v>
          </cell>
          <cell r="B816">
            <v>0.96099999999999997</v>
          </cell>
        </row>
        <row r="817">
          <cell r="A817" t="str">
            <v>Aguascalientes</v>
          </cell>
          <cell r="B817">
            <v>8.3780000000000001</v>
          </cell>
        </row>
        <row r="818">
          <cell r="A818" t="str">
            <v xml:space="preserve">  Micro</v>
          </cell>
          <cell r="B818">
            <v>0.90100000000000002</v>
          </cell>
        </row>
        <row r="819">
          <cell r="A819" t="str">
            <v xml:space="preserve">  Small</v>
          </cell>
          <cell r="B819">
            <v>7.0000000000000007E-2</v>
          </cell>
        </row>
        <row r="820">
          <cell r="A820" t="str">
            <v xml:space="preserve">  Medium</v>
          </cell>
          <cell r="B820">
            <v>2.1000000000000001E-2</v>
          </cell>
        </row>
        <row r="821">
          <cell r="A821" t="str">
            <v xml:space="preserve">  Large</v>
          </cell>
          <cell r="B821">
            <v>7.9999999999998961E-3</v>
          </cell>
        </row>
        <row r="822">
          <cell r="A822" t="str">
            <v>Baja California</v>
          </cell>
          <cell r="B822">
            <v>19.800999999999998</v>
          </cell>
        </row>
        <row r="823">
          <cell r="A823" t="str">
            <v xml:space="preserve">  Micro</v>
          </cell>
          <cell r="B823">
            <v>0.85899999999999999</v>
          </cell>
        </row>
        <row r="824">
          <cell r="A824" t="str">
            <v xml:space="preserve">  Small</v>
          </cell>
          <cell r="B824">
            <v>0.105</v>
          </cell>
        </row>
        <row r="825">
          <cell r="A825" t="str">
            <v xml:space="preserve">  Medium</v>
          </cell>
          <cell r="B825">
            <v>2.9000000000000001E-2</v>
          </cell>
        </row>
        <row r="826">
          <cell r="A826" t="str">
            <v xml:space="preserve">  Large</v>
          </cell>
          <cell r="B826">
            <v>7.0000000000000062E-3</v>
          </cell>
        </row>
        <row r="827">
          <cell r="A827" t="str">
            <v>Baja California Sur</v>
          </cell>
          <cell r="B827">
            <v>4.032</v>
          </cell>
        </row>
        <row r="828">
          <cell r="A828" t="str">
            <v xml:space="preserve">  Micro</v>
          </cell>
          <cell r="B828">
            <v>0.878</v>
          </cell>
        </row>
        <row r="829">
          <cell r="A829" t="str">
            <v xml:space="preserve">  Small</v>
          </cell>
          <cell r="B829">
            <v>8.1000000000000003E-2</v>
          </cell>
        </row>
        <row r="830">
          <cell r="A830" t="str">
            <v xml:space="preserve">  Medium</v>
          </cell>
          <cell r="B830">
            <v>0.03</v>
          </cell>
        </row>
        <row r="831">
          <cell r="A831" t="str">
            <v xml:space="preserve">  Large</v>
          </cell>
          <cell r="B831">
            <v>1.100000000000001E-2</v>
          </cell>
        </row>
        <row r="832">
          <cell r="A832" t="str">
            <v>Campeche</v>
          </cell>
          <cell r="B832">
            <v>5.234</v>
          </cell>
        </row>
        <row r="833">
          <cell r="A833" t="str">
            <v xml:space="preserve">  Micro</v>
          </cell>
          <cell r="B833">
            <v>0.90500000000000003</v>
          </cell>
        </row>
        <row r="834">
          <cell r="A834" t="str">
            <v xml:space="preserve">  Small</v>
          </cell>
          <cell r="B834">
            <v>7.0000000000000007E-2</v>
          </cell>
        </row>
        <row r="835">
          <cell r="A835" t="str">
            <v xml:space="preserve">  Medium</v>
          </cell>
          <cell r="B835">
            <v>1.9E-2</v>
          </cell>
        </row>
        <row r="836">
          <cell r="A836" t="str">
            <v xml:space="preserve">  Large</v>
          </cell>
          <cell r="B836">
            <v>5.9999999999998943E-3</v>
          </cell>
        </row>
        <row r="837">
          <cell r="A837" t="str">
            <v>Coahuila</v>
          </cell>
          <cell r="B837">
            <v>18.228000000000002</v>
          </cell>
        </row>
        <row r="838">
          <cell r="A838" t="str">
            <v xml:space="preserve">  Micro</v>
          </cell>
          <cell r="B838">
            <v>0.88700000000000001</v>
          </cell>
        </row>
        <row r="839">
          <cell r="A839" t="str">
            <v xml:space="preserve">  Small</v>
          </cell>
          <cell r="B839">
            <v>8.2000000000000003E-2</v>
          </cell>
        </row>
        <row r="840">
          <cell r="A840" t="str">
            <v xml:space="preserve">  Medium</v>
          </cell>
          <cell r="B840">
            <v>2.4E-2</v>
          </cell>
        </row>
        <row r="841">
          <cell r="A841" t="str">
            <v xml:space="preserve">  Large</v>
          </cell>
          <cell r="B841">
            <v>7.0000000000000062E-3</v>
          </cell>
        </row>
        <row r="842">
          <cell r="A842" t="str">
            <v>Colima</v>
          </cell>
          <cell r="B842">
            <v>5.3849999999999998</v>
          </cell>
        </row>
        <row r="843">
          <cell r="A843" t="str">
            <v xml:space="preserve">  Micro</v>
          </cell>
          <cell r="B843">
            <v>0.9</v>
          </cell>
        </row>
        <row r="844">
          <cell r="A844" t="str">
            <v xml:space="preserve">  Small</v>
          </cell>
          <cell r="B844">
            <v>7.1999999999999995E-2</v>
          </cell>
        </row>
        <row r="845">
          <cell r="A845" t="str">
            <v xml:space="preserve">  Medium</v>
          </cell>
          <cell r="B845">
            <v>2.4E-2</v>
          </cell>
        </row>
        <row r="846">
          <cell r="A846" t="str">
            <v xml:space="preserve">  Large</v>
          </cell>
          <cell r="B846">
            <v>4.0000000000000036E-3</v>
          </cell>
        </row>
        <row r="847">
          <cell r="A847" t="str">
            <v>Chiapas</v>
          </cell>
          <cell r="B847">
            <v>20.69</v>
          </cell>
        </row>
        <row r="848">
          <cell r="A848" t="str">
            <v xml:space="preserve">  Micro</v>
          </cell>
          <cell r="B848">
            <v>0.93500000000000005</v>
          </cell>
        </row>
        <row r="849">
          <cell r="A849" t="str">
            <v xml:space="preserve">  Small</v>
          </cell>
          <cell r="B849">
            <v>5.2999999999999999E-2</v>
          </cell>
        </row>
        <row r="850">
          <cell r="A850" t="str">
            <v xml:space="preserve">  Medium</v>
          </cell>
          <cell r="B850">
            <v>0.01</v>
          </cell>
        </row>
        <row r="851">
          <cell r="A851" t="str">
            <v xml:space="preserve">  Large</v>
          </cell>
          <cell r="B851">
            <v>1.9999999999998908E-3</v>
          </cell>
        </row>
        <row r="852">
          <cell r="A852" t="str">
            <v>Chihuahua</v>
          </cell>
          <cell r="B852">
            <v>22.800999999999998</v>
          </cell>
        </row>
        <row r="853">
          <cell r="A853" t="str">
            <v xml:space="preserve">  Micro</v>
          </cell>
          <cell r="B853">
            <v>0.88700000000000001</v>
          </cell>
        </row>
        <row r="854">
          <cell r="A854" t="str">
            <v xml:space="preserve">  Small</v>
          </cell>
          <cell r="B854">
            <v>8.2000000000000003E-2</v>
          </cell>
        </row>
        <row r="855">
          <cell r="A855" t="str">
            <v xml:space="preserve">  Medium</v>
          </cell>
          <cell r="B855">
            <v>2.5999999999999999E-2</v>
          </cell>
        </row>
        <row r="856">
          <cell r="A856" t="str">
            <v xml:space="preserve">  Large</v>
          </cell>
          <cell r="B856">
            <v>5.0000000000000044E-3</v>
          </cell>
        </row>
        <row r="857">
          <cell r="A857" t="str">
            <v>Distrito Federal</v>
          </cell>
          <cell r="B857">
            <v>108.598</v>
          </cell>
        </row>
        <row r="858">
          <cell r="A858" t="str">
            <v xml:space="preserve">  Micro</v>
          </cell>
          <cell r="B858">
            <v>0.85799999999999998</v>
          </cell>
        </row>
        <row r="859">
          <cell r="A859" t="str">
            <v xml:space="preserve">  Small</v>
          </cell>
          <cell r="B859">
            <v>9.2999999999999999E-2</v>
          </cell>
        </row>
        <row r="860">
          <cell r="A860" t="str">
            <v xml:space="preserve">  Medium</v>
          </cell>
          <cell r="B860">
            <v>3.3000000000000002E-2</v>
          </cell>
        </row>
        <row r="861">
          <cell r="A861" t="str">
            <v xml:space="preserve">  Large</v>
          </cell>
          <cell r="B861">
            <v>1.4999999999999999E-2</v>
          </cell>
        </row>
        <row r="862">
          <cell r="A862" t="str">
            <v>Durango</v>
          </cell>
          <cell r="B862">
            <v>9.4860000000000007</v>
          </cell>
        </row>
        <row r="863">
          <cell r="A863" t="str">
            <v xml:space="preserve">  Micro</v>
          </cell>
          <cell r="B863">
            <v>0.92500000000000004</v>
          </cell>
        </row>
        <row r="864">
          <cell r="A864" t="str">
            <v xml:space="preserve">  Small</v>
          </cell>
          <cell r="B864">
            <v>5.5E-2</v>
          </cell>
        </row>
        <row r="865">
          <cell r="A865" t="str">
            <v xml:space="preserve">  Medium</v>
          </cell>
          <cell r="B865">
            <v>1.4999999999999999E-2</v>
          </cell>
        </row>
        <row r="866">
          <cell r="A866" t="str">
            <v xml:space="preserve">  Large</v>
          </cell>
          <cell r="B866">
            <v>4.9999999999998934E-3</v>
          </cell>
        </row>
        <row r="867">
          <cell r="A867" t="str">
            <v>Guanajuato</v>
          </cell>
          <cell r="B867">
            <v>29.850999999999999</v>
          </cell>
        </row>
        <row r="868">
          <cell r="A868" t="str">
            <v xml:space="preserve">  Micro</v>
          </cell>
          <cell r="B868">
            <v>0.91600000000000004</v>
          </cell>
        </row>
        <row r="869">
          <cell r="A869" t="str">
            <v xml:space="preserve">  Small</v>
          </cell>
          <cell r="B869">
            <v>6.3E-2</v>
          </cell>
        </row>
        <row r="870">
          <cell r="A870" t="str">
            <v xml:space="preserve">  Medium</v>
          </cell>
          <cell r="B870">
            <v>1.7000000000000001E-2</v>
          </cell>
        </row>
        <row r="871">
          <cell r="A871" t="str">
            <v xml:space="preserve">  Large</v>
          </cell>
          <cell r="B871">
            <v>3.9999999999998925E-3</v>
          </cell>
        </row>
        <row r="872">
          <cell r="A872" t="str">
            <v>Guerrero</v>
          </cell>
          <cell r="B872">
            <v>16.321999999999999</v>
          </cell>
        </row>
        <row r="873">
          <cell r="A873" t="str">
            <v xml:space="preserve">  Micro</v>
          </cell>
          <cell r="B873">
            <v>0.91800000000000004</v>
          </cell>
        </row>
        <row r="874">
          <cell r="A874" t="str">
            <v xml:space="preserve">  Small</v>
          </cell>
          <cell r="B874">
            <v>5.8000000000000003E-2</v>
          </cell>
        </row>
        <row r="875">
          <cell r="A875" t="str">
            <v xml:space="preserve">  Medium</v>
          </cell>
          <cell r="B875">
            <v>1.4999999999999999E-2</v>
          </cell>
        </row>
        <row r="876">
          <cell r="A876" t="str">
            <v xml:space="preserve">  Large</v>
          </cell>
          <cell r="B876">
            <v>8.999999999999897E-3</v>
          </cell>
        </row>
        <row r="877">
          <cell r="A877" t="str">
            <v>Hidalgo</v>
          </cell>
          <cell r="B877">
            <v>11.976000000000001</v>
          </cell>
        </row>
        <row r="878">
          <cell r="A878" t="str">
            <v xml:space="preserve">  Micro</v>
          </cell>
          <cell r="B878">
            <v>0.93600000000000005</v>
          </cell>
        </row>
        <row r="879">
          <cell r="A879" t="str">
            <v xml:space="preserve">  Small</v>
          </cell>
          <cell r="B879">
            <v>4.5999999999999999E-2</v>
          </cell>
        </row>
        <row r="880">
          <cell r="A880" t="str">
            <v xml:space="preserve">  Medium</v>
          </cell>
          <cell r="B880">
            <v>1.2999999999999999E-2</v>
          </cell>
        </row>
        <row r="881">
          <cell r="A881" t="str">
            <v xml:space="preserve">  Large</v>
          </cell>
          <cell r="B881">
            <v>4.9999999999998934E-3</v>
          </cell>
        </row>
        <row r="882">
          <cell r="A882" t="str">
            <v>Jalisco</v>
          </cell>
          <cell r="B882">
            <v>49.302999999999997</v>
          </cell>
        </row>
        <row r="883">
          <cell r="A883" t="str">
            <v xml:space="preserve">  Micro</v>
          </cell>
          <cell r="B883">
            <v>0.89900000000000002</v>
          </cell>
        </row>
        <row r="884">
          <cell r="A884" t="str">
            <v xml:space="preserve">  Small</v>
          </cell>
          <cell r="B884">
            <v>7.2999999999999995E-2</v>
          </cell>
        </row>
        <row r="885">
          <cell r="A885" t="str">
            <v xml:space="preserve">  Medium</v>
          </cell>
          <cell r="B885">
            <v>2.1000000000000001E-2</v>
          </cell>
        </row>
        <row r="886">
          <cell r="A886" t="str">
            <v xml:space="preserve">  Large</v>
          </cell>
          <cell r="B886">
            <v>7.0000000000000062E-3</v>
          </cell>
        </row>
        <row r="887">
          <cell r="A887" t="str">
            <v>Mexico</v>
          </cell>
          <cell r="B887">
            <v>67.623000000000005</v>
          </cell>
        </row>
        <row r="888">
          <cell r="A888" t="str">
            <v xml:space="preserve">  Micro</v>
          </cell>
          <cell r="B888">
            <v>0.93300000000000005</v>
          </cell>
        </row>
        <row r="889">
          <cell r="A889" t="str">
            <v xml:space="preserve">  Small</v>
          </cell>
          <cell r="B889">
            <v>4.8000000000000001E-2</v>
          </cell>
        </row>
        <row r="890">
          <cell r="A890" t="str">
            <v xml:space="preserve">  Medium</v>
          </cell>
          <cell r="B890">
            <v>1.4E-2</v>
          </cell>
        </row>
        <row r="891">
          <cell r="A891" t="str">
            <v xml:space="preserve">  Large</v>
          </cell>
          <cell r="B891">
            <v>4.9999999999998934E-3</v>
          </cell>
        </row>
        <row r="892">
          <cell r="A892" t="str">
            <v>Michoacan</v>
          </cell>
          <cell r="B892">
            <v>27.036999999999999</v>
          </cell>
        </row>
        <row r="893">
          <cell r="A893" t="str">
            <v xml:space="preserve">  Micro</v>
          </cell>
          <cell r="B893">
            <v>0.92800000000000005</v>
          </cell>
        </row>
        <row r="894">
          <cell r="A894" t="str">
            <v xml:space="preserve">  Small</v>
          </cell>
          <cell r="B894">
            <v>5.5E-2</v>
          </cell>
        </row>
        <row r="895">
          <cell r="A895" t="str">
            <v xml:space="preserve">  Medium</v>
          </cell>
          <cell r="B895">
            <v>1.2999999999999999E-2</v>
          </cell>
        </row>
        <row r="896">
          <cell r="A896" t="str">
            <v xml:space="preserve">  Large</v>
          </cell>
          <cell r="B896">
            <v>3.9999999999998925E-3</v>
          </cell>
        </row>
        <row r="897">
          <cell r="A897" t="str">
            <v>Morelos</v>
          </cell>
          <cell r="B897">
            <v>13.54</v>
          </cell>
        </row>
        <row r="898">
          <cell r="A898" t="str">
            <v xml:space="preserve">  Micro</v>
          </cell>
          <cell r="B898">
            <v>0.91100000000000003</v>
          </cell>
        </row>
        <row r="899">
          <cell r="A899" t="str">
            <v xml:space="preserve">  Small</v>
          </cell>
          <cell r="B899">
            <v>6.5000000000000002E-2</v>
          </cell>
        </row>
        <row r="900">
          <cell r="A900" t="str">
            <v xml:space="preserve">  Medium</v>
          </cell>
          <cell r="B900">
            <v>1.7000000000000001E-2</v>
          </cell>
        </row>
        <row r="901">
          <cell r="A901" t="str">
            <v xml:space="preserve">  Large</v>
          </cell>
          <cell r="B901">
            <v>7.0000000000000062E-3</v>
          </cell>
        </row>
        <row r="902">
          <cell r="A902" t="str">
            <v>Nayarit</v>
          </cell>
          <cell r="B902">
            <v>8.0060000000000002</v>
          </cell>
        </row>
        <row r="903">
          <cell r="A903" t="str">
            <v xml:space="preserve">  Micro</v>
          </cell>
          <cell r="B903">
            <v>0.92800000000000005</v>
          </cell>
        </row>
        <row r="904">
          <cell r="A904" t="str">
            <v xml:space="preserve">  Small</v>
          </cell>
          <cell r="B904">
            <v>5.3999999999999999E-2</v>
          </cell>
        </row>
        <row r="905">
          <cell r="A905" t="str">
            <v xml:space="preserve">  Medium</v>
          </cell>
          <cell r="B905">
            <v>1.4999999999999999E-2</v>
          </cell>
        </row>
        <row r="906">
          <cell r="A906" t="str">
            <v xml:space="preserve">  Large</v>
          </cell>
          <cell r="B906">
            <v>2.9999999999998916E-3</v>
          </cell>
        </row>
        <row r="907">
          <cell r="A907" t="str">
            <v>Nuevo Leon</v>
          </cell>
          <cell r="B907">
            <v>29.946999999999999</v>
          </cell>
        </row>
        <row r="908">
          <cell r="A908" t="str">
            <v xml:space="preserve">  Micro</v>
          </cell>
          <cell r="B908">
            <v>0.86599999999999999</v>
          </cell>
        </row>
        <row r="909">
          <cell r="A909" t="str">
            <v xml:space="preserve">  Small</v>
          </cell>
          <cell r="B909">
            <v>0.09</v>
          </cell>
        </row>
        <row r="910">
          <cell r="A910" t="str">
            <v xml:space="preserve">  Medium</v>
          </cell>
          <cell r="B910">
            <v>3.1E-2</v>
          </cell>
        </row>
        <row r="911">
          <cell r="A911" t="str">
            <v xml:space="preserve">  Large</v>
          </cell>
          <cell r="B911">
            <v>1.3000000000000012E-2</v>
          </cell>
        </row>
        <row r="912">
          <cell r="A912" t="str">
            <v>Oaxaca</v>
          </cell>
          <cell r="B912">
            <v>18.427</v>
          </cell>
        </row>
        <row r="913">
          <cell r="A913" t="str">
            <v xml:space="preserve">  Micro</v>
          </cell>
          <cell r="B913">
            <v>0.94499999999999995</v>
          </cell>
        </row>
        <row r="914">
          <cell r="A914" t="str">
            <v xml:space="preserve">  Small</v>
          </cell>
          <cell r="B914">
            <v>4.2999999999999997E-2</v>
          </cell>
        </row>
        <row r="915">
          <cell r="A915" t="str">
            <v xml:space="preserve">  Medium</v>
          </cell>
          <cell r="B915">
            <v>0.01</v>
          </cell>
        </row>
        <row r="916">
          <cell r="A916" t="str">
            <v xml:space="preserve">  Large</v>
          </cell>
          <cell r="B916">
            <v>2.0000000000000018E-3</v>
          </cell>
        </row>
        <row r="917">
          <cell r="A917" t="str">
            <v>Puebla</v>
          </cell>
          <cell r="B917">
            <v>35.231000000000002</v>
          </cell>
        </row>
        <row r="918">
          <cell r="A918" t="str">
            <v xml:space="preserve">  Micro</v>
          </cell>
          <cell r="B918">
            <v>0.93300000000000005</v>
          </cell>
        </row>
        <row r="919">
          <cell r="A919" t="str">
            <v xml:space="preserve">  Small</v>
          </cell>
          <cell r="B919">
            <v>5.0999999999999997E-2</v>
          </cell>
        </row>
        <row r="920">
          <cell r="A920" t="str">
            <v xml:space="preserve">  Medium</v>
          </cell>
          <cell r="B920">
            <v>1.2999999999999999E-2</v>
          </cell>
        </row>
        <row r="921">
          <cell r="A921" t="str">
            <v xml:space="preserve">  Large</v>
          </cell>
          <cell r="B921">
            <v>2.9999999999998916E-3</v>
          </cell>
        </row>
        <row r="922">
          <cell r="A922" t="str">
            <v>Queretaro</v>
          </cell>
          <cell r="B922">
            <v>9.1590000000000007</v>
          </cell>
        </row>
        <row r="923">
          <cell r="A923" t="str">
            <v xml:space="preserve">  Micro</v>
          </cell>
          <cell r="B923">
            <v>0.88900000000000001</v>
          </cell>
        </row>
        <row r="924">
          <cell r="A924" t="str">
            <v xml:space="preserve">  Small</v>
          </cell>
          <cell r="B924">
            <v>7.8E-2</v>
          </cell>
        </row>
        <row r="925">
          <cell r="A925" t="str">
            <v xml:space="preserve">  Medium</v>
          </cell>
          <cell r="B925">
            <v>2.4E-2</v>
          </cell>
        </row>
        <row r="926">
          <cell r="A926" t="str">
            <v xml:space="preserve">  Large</v>
          </cell>
          <cell r="B926">
            <v>9.000000000000008E-3</v>
          </cell>
        </row>
        <row r="927">
          <cell r="A927" t="str">
            <v>Quintana Roo</v>
          </cell>
          <cell r="B927">
            <v>6.351</v>
          </cell>
        </row>
        <row r="928">
          <cell r="A928" t="str">
            <v xml:space="preserve">  Micro</v>
          </cell>
          <cell r="B928">
            <v>0.82599999999999996</v>
          </cell>
        </row>
        <row r="929">
          <cell r="A929" t="str">
            <v xml:space="preserve">  Small</v>
          </cell>
          <cell r="B929">
            <v>0.104</v>
          </cell>
        </row>
        <row r="930">
          <cell r="A930" t="str">
            <v xml:space="preserve">  Medium</v>
          </cell>
          <cell r="B930">
            <v>4.2999999999999997E-2</v>
          </cell>
        </row>
        <row r="931">
          <cell r="A931" t="str">
            <v xml:space="preserve">  Large</v>
          </cell>
          <cell r="B931">
            <v>2.7000000000000024E-2</v>
          </cell>
        </row>
        <row r="932">
          <cell r="A932" t="str">
            <v>San Luis Potosi</v>
          </cell>
          <cell r="B932">
            <v>15.368</v>
          </cell>
        </row>
        <row r="933">
          <cell r="A933" t="str">
            <v xml:space="preserve">  Micro</v>
          </cell>
          <cell r="B933">
            <v>0.92200000000000004</v>
          </cell>
        </row>
        <row r="934">
          <cell r="A934" t="str">
            <v xml:space="preserve">  Small</v>
          </cell>
          <cell r="B934">
            <v>5.7000000000000002E-2</v>
          </cell>
        </row>
        <row r="935">
          <cell r="A935" t="str">
            <v xml:space="preserve">  Medium</v>
          </cell>
          <cell r="B935">
            <v>1.7000000000000001E-2</v>
          </cell>
        </row>
        <row r="936">
          <cell r="A936" t="str">
            <v xml:space="preserve">  Large</v>
          </cell>
          <cell r="B936">
            <v>3.9999999999998925E-3</v>
          </cell>
        </row>
        <row r="937">
          <cell r="A937" t="str">
            <v>Sinaloa</v>
          </cell>
          <cell r="B937">
            <v>17.786999999999999</v>
          </cell>
        </row>
        <row r="938">
          <cell r="A938" t="str">
            <v xml:space="preserve">  Micro</v>
          </cell>
          <cell r="B938">
            <v>0.88500000000000001</v>
          </cell>
        </row>
        <row r="939">
          <cell r="A939" t="str">
            <v xml:space="preserve">  Small</v>
          </cell>
          <cell r="B939">
            <v>8.5000000000000006E-2</v>
          </cell>
        </row>
        <row r="940">
          <cell r="A940" t="str">
            <v xml:space="preserve">  Medium</v>
          </cell>
          <cell r="B940">
            <v>2.3E-2</v>
          </cell>
        </row>
        <row r="941">
          <cell r="A941" t="str">
            <v xml:space="preserve">  Large</v>
          </cell>
          <cell r="B941">
            <v>7.0000000000000062E-3</v>
          </cell>
        </row>
        <row r="942">
          <cell r="A942" t="str">
            <v>Sonora</v>
          </cell>
          <cell r="B942">
            <v>17.687999999999999</v>
          </cell>
        </row>
        <row r="943">
          <cell r="A943" t="str">
            <v xml:space="preserve">  Micro</v>
          </cell>
          <cell r="B943">
            <v>0.88500000000000001</v>
          </cell>
        </row>
        <row r="944">
          <cell r="A944" t="str">
            <v xml:space="preserve">  Small</v>
          </cell>
          <cell r="B944">
            <v>8.5000000000000006E-2</v>
          </cell>
        </row>
        <row r="945">
          <cell r="A945" t="str">
            <v xml:space="preserve">  Medium</v>
          </cell>
          <cell r="B945">
            <v>2.4E-2</v>
          </cell>
        </row>
        <row r="946">
          <cell r="A946" t="str">
            <v xml:space="preserve">  Large</v>
          </cell>
          <cell r="B946">
            <v>6.0000000000000053E-3</v>
          </cell>
        </row>
        <row r="947">
          <cell r="A947" t="str">
            <v>Tabasco</v>
          </cell>
          <cell r="B947">
            <v>10.077</v>
          </cell>
        </row>
        <row r="948">
          <cell r="A948" t="str">
            <v xml:space="preserve">  Micro</v>
          </cell>
          <cell r="B948">
            <v>0.91700000000000004</v>
          </cell>
        </row>
        <row r="949">
          <cell r="A949" t="str">
            <v xml:space="preserve">  Small</v>
          </cell>
          <cell r="B949">
            <v>6.2E-2</v>
          </cell>
        </row>
        <row r="950">
          <cell r="A950" t="str">
            <v xml:space="preserve">  Medium</v>
          </cell>
          <cell r="B950">
            <v>1.7000000000000001E-2</v>
          </cell>
        </row>
        <row r="951">
          <cell r="A951" t="str">
            <v xml:space="preserve">  Large</v>
          </cell>
          <cell r="B951">
            <v>3.9999999999998925E-3</v>
          </cell>
        </row>
        <row r="952">
          <cell r="A952" t="str">
            <v>Tamaulipas</v>
          </cell>
          <cell r="B952">
            <v>24.849</v>
          </cell>
        </row>
        <row r="953">
          <cell r="A953" t="str">
            <v xml:space="preserve">  Micro</v>
          </cell>
          <cell r="B953">
            <v>0.89500000000000002</v>
          </cell>
        </row>
        <row r="954">
          <cell r="A954" t="str">
            <v xml:space="preserve">  Small</v>
          </cell>
          <cell r="B954">
            <v>7.6999999999999999E-2</v>
          </cell>
        </row>
        <row r="955">
          <cell r="A955" t="str">
            <v xml:space="preserve">  Medium</v>
          </cell>
          <cell r="B955">
            <v>2.3E-2</v>
          </cell>
        </row>
        <row r="956">
          <cell r="A956" t="str">
            <v xml:space="preserve">  Large</v>
          </cell>
          <cell r="B956">
            <v>5.0000000000000044E-3</v>
          </cell>
        </row>
        <row r="957">
          <cell r="A957" t="str">
            <v>Tlaxcala</v>
          </cell>
          <cell r="B957">
            <v>5.9859999999999998</v>
          </cell>
        </row>
        <row r="958">
          <cell r="A958" t="str">
            <v xml:space="preserve">  Micro</v>
          </cell>
          <cell r="B958">
            <v>0.95</v>
          </cell>
        </row>
        <row r="959">
          <cell r="A959" t="str">
            <v xml:space="preserve">  Small</v>
          </cell>
          <cell r="B959">
            <v>0.04</v>
          </cell>
        </row>
        <row r="960">
          <cell r="A960" t="str">
            <v xml:space="preserve">  Medium</v>
          </cell>
          <cell r="B960">
            <v>8.0000000000000002E-3</v>
          </cell>
        </row>
        <row r="961">
          <cell r="A961" t="str">
            <v xml:space="preserve">  Large</v>
          </cell>
          <cell r="B961">
            <v>2.0000000000000018E-3</v>
          </cell>
        </row>
        <row r="962">
          <cell r="A962" t="str">
            <v>Veracruz</v>
          </cell>
          <cell r="B962">
            <v>48.125999999999998</v>
          </cell>
        </row>
        <row r="963">
          <cell r="A963" t="str">
            <v xml:space="preserve">  Micro</v>
          </cell>
          <cell r="B963">
            <v>0.92600000000000005</v>
          </cell>
        </row>
        <row r="964">
          <cell r="A964" t="str">
            <v xml:space="preserve">  Small</v>
          </cell>
          <cell r="B964">
            <v>5.8000000000000003E-2</v>
          </cell>
        </row>
        <row r="965">
          <cell r="A965" t="str">
            <v xml:space="preserve">  Medium</v>
          </cell>
          <cell r="B965">
            <v>1.2999999999999999E-2</v>
          </cell>
        </row>
        <row r="966">
          <cell r="A966" t="str">
            <v xml:space="preserve">  Large</v>
          </cell>
          <cell r="B966">
            <v>2.9999999999998916E-3</v>
          </cell>
        </row>
        <row r="967">
          <cell r="A967" t="str">
            <v>Yucatan</v>
          </cell>
          <cell r="B967">
            <v>14.154</v>
          </cell>
        </row>
        <row r="968">
          <cell r="A968" t="str">
            <v xml:space="preserve">  Micro</v>
          </cell>
          <cell r="B968">
            <v>0.90100000000000002</v>
          </cell>
        </row>
        <row r="969">
          <cell r="A969" t="str">
            <v xml:space="preserve">  Small</v>
          </cell>
          <cell r="B969">
            <v>7.3999999999999996E-2</v>
          </cell>
        </row>
        <row r="970">
          <cell r="A970" t="str">
            <v xml:space="preserve">  Medium</v>
          </cell>
          <cell r="B970">
            <v>1.9E-2</v>
          </cell>
        </row>
        <row r="971">
          <cell r="A971" t="str">
            <v xml:space="preserve">  Large</v>
          </cell>
          <cell r="B971">
            <v>6.0000000000000053E-3</v>
          </cell>
        </row>
        <row r="972">
          <cell r="A972" t="str">
            <v>Zacatecas</v>
          </cell>
          <cell r="B972">
            <v>9.5060000000000002</v>
          </cell>
        </row>
        <row r="973">
          <cell r="A973" t="str">
            <v xml:space="preserve">  Micro</v>
          </cell>
          <cell r="B973">
            <v>0.94599999999999995</v>
          </cell>
        </row>
        <row r="974">
          <cell r="A974" t="str">
            <v xml:space="preserve">  Small</v>
          </cell>
          <cell r="B974">
            <v>0.04</v>
          </cell>
        </row>
        <row r="975">
          <cell r="A975" t="str">
            <v xml:space="preserve">  Medium</v>
          </cell>
          <cell r="B975">
            <v>1.0999999999999999E-2</v>
          </cell>
        </row>
        <row r="976">
          <cell r="A976" t="str">
            <v xml:space="preserve">  Large</v>
          </cell>
          <cell r="B976">
            <v>3.0000000000000027E-3</v>
          </cell>
        </row>
        <row r="977">
          <cell r="A977" t="str">
            <v>Zacatecas</v>
          </cell>
          <cell r="B977">
            <v>9.5060000000000002</v>
          </cell>
        </row>
        <row r="978">
          <cell r="A978" t="str">
            <v xml:space="preserve">  Micro</v>
          </cell>
          <cell r="B978">
            <v>0.94599999999999995</v>
          </cell>
        </row>
        <row r="979">
          <cell r="A979" t="str">
            <v xml:space="preserve">  Small</v>
          </cell>
          <cell r="B979">
            <v>0.04</v>
          </cell>
        </row>
        <row r="980">
          <cell r="A980" t="str">
            <v xml:space="preserve">  Medium</v>
          </cell>
          <cell r="B980">
            <v>1.0999999999999999E-2</v>
          </cell>
        </row>
        <row r="981">
          <cell r="A981" t="str">
            <v xml:space="preserve">  Large</v>
          </cell>
          <cell r="B981">
            <v>3.0000000000000027E-3</v>
          </cell>
        </row>
      </sheetData>
      <sheetData sheetId="3" refreshError="1">
        <row r="2"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</row>
        <row r="3">
          <cell r="A3" t="str">
            <v>Services</v>
          </cell>
        </row>
        <row r="5">
          <cell r="A5" t="str">
            <v>DEMOGRAPHICS</v>
          </cell>
        </row>
        <row r="7">
          <cell r="A7" t="str">
            <v>Population (000)</v>
          </cell>
          <cell r="C7">
            <v>81250</v>
          </cell>
          <cell r="D7">
            <v>83118.75</v>
          </cell>
          <cell r="E7">
            <v>85072.040624999994</v>
          </cell>
          <cell r="F7">
            <v>87071.233579687498</v>
          </cell>
          <cell r="G7">
            <v>87985.616789843742</v>
          </cell>
          <cell r="H7">
            <v>88900</v>
          </cell>
          <cell r="I7">
            <v>90600</v>
          </cell>
          <cell r="J7">
            <v>92200</v>
          </cell>
          <cell r="K7">
            <v>93900</v>
          </cell>
          <cell r="L7">
            <v>95600</v>
          </cell>
          <cell r="M7">
            <v>97400</v>
          </cell>
          <cell r="N7">
            <v>98800</v>
          </cell>
        </row>
        <row r="8">
          <cell r="A8" t="str">
            <v>Nominal GDP (US$ m)</v>
          </cell>
          <cell r="C8">
            <v>247056.81575766194</v>
          </cell>
          <cell r="D8">
            <v>290529.08825868007</v>
          </cell>
          <cell r="E8">
            <v>334334.87350156711</v>
          </cell>
          <cell r="F8">
            <v>403132.6</v>
          </cell>
          <cell r="G8">
            <v>420728.3</v>
          </cell>
          <cell r="H8">
            <v>286163.8</v>
          </cell>
          <cell r="I8">
            <v>329495.40000000002</v>
          </cell>
          <cell r="J8">
            <v>401464.9</v>
          </cell>
          <cell r="K8">
            <v>414951.8</v>
          </cell>
          <cell r="L8">
            <v>483557.2</v>
          </cell>
          <cell r="M8">
            <v>544363.15700000001</v>
          </cell>
          <cell r="N8">
            <v>553119.77600000007</v>
          </cell>
        </row>
        <row r="9">
          <cell r="A9" t="str">
            <v>Real Growth per capita</v>
          </cell>
          <cell r="C9">
            <v>2.8065516714894434</v>
          </cell>
          <cell r="D9">
            <v>1.8790400922063411</v>
          </cell>
          <cell r="E9">
            <v>1.2492985259471068</v>
          </cell>
          <cell r="F9">
            <v>-0.107</v>
          </cell>
          <cell r="G9">
            <v>2.35</v>
          </cell>
          <cell r="H9">
            <v>-8.1110000000000007</v>
          </cell>
          <cell r="I9">
            <v>3.0410000000000004</v>
          </cell>
          <cell r="J9">
            <v>4.649</v>
          </cell>
          <cell r="K9">
            <v>3.1</v>
          </cell>
          <cell r="L9">
            <v>1.8</v>
          </cell>
          <cell r="M9">
            <v>3.6</v>
          </cell>
          <cell r="N9">
            <v>2</v>
          </cell>
        </row>
        <row r="10">
          <cell r="A10" t="str">
            <v>Nominal GDP per Capita (US$)</v>
          </cell>
          <cell r="C10">
            <v>3040.6992708635316</v>
          </cell>
          <cell r="D10">
            <v>3495.3495842836919</v>
          </cell>
          <cell r="E10">
            <v>3930.0206160014995</v>
          </cell>
          <cell r="F10">
            <v>4667.2</v>
          </cell>
          <cell r="G10">
            <v>4772.6000000000004</v>
          </cell>
          <cell r="H10">
            <v>3180.6</v>
          </cell>
          <cell r="I10">
            <v>3588.3</v>
          </cell>
          <cell r="J10">
            <v>4283.8</v>
          </cell>
          <cell r="K10">
            <v>4360</v>
          </cell>
          <cell r="L10">
            <v>4900</v>
          </cell>
          <cell r="M10">
            <v>5590</v>
          </cell>
          <cell r="N10">
            <v>5600</v>
          </cell>
        </row>
        <row r="11">
          <cell r="A11" t="str">
            <v>PPP adjusted GDP per Capita (US$)</v>
          </cell>
          <cell r="C11">
            <v>4555.4664317747902</v>
          </cell>
          <cell r="D11">
            <v>4773.9199933040254</v>
          </cell>
          <cell r="E11">
            <v>4907.662527637307</v>
          </cell>
          <cell r="F11">
            <v>7771.4</v>
          </cell>
          <cell r="G11">
            <v>8225</v>
          </cell>
          <cell r="H11">
            <v>7719.1</v>
          </cell>
          <cell r="I11">
            <v>8100.7</v>
          </cell>
          <cell r="J11">
            <v>8618</v>
          </cell>
          <cell r="K11">
            <v>8990</v>
          </cell>
          <cell r="L11">
            <v>9230</v>
          </cell>
          <cell r="M11">
            <v>9950</v>
          </cell>
          <cell r="N11">
            <v>10300</v>
          </cell>
        </row>
        <row r="12">
          <cell r="A12" t="str">
            <v>Consumer Price Inflation (%)</v>
          </cell>
          <cell r="C12">
            <v>26.651627638340013</v>
          </cell>
          <cell r="D12">
            <v>22.662383961951903</v>
          </cell>
          <cell r="E12">
            <v>15.507905669180854</v>
          </cell>
          <cell r="F12">
            <v>9.7510000000000012</v>
          </cell>
          <cell r="G12">
            <v>6.9660000000000002</v>
          </cell>
          <cell r="H12">
            <v>34.999000000000009</v>
          </cell>
          <cell r="I12">
            <v>34.378</v>
          </cell>
          <cell r="J12">
            <v>20.626000000000001</v>
          </cell>
          <cell r="K12">
            <v>15.928000000000001</v>
          </cell>
          <cell r="L12">
            <v>16.8</v>
          </cell>
          <cell r="M12">
            <v>9.6</v>
          </cell>
          <cell r="N12">
            <v>9.6</v>
          </cell>
        </row>
        <row r="13">
          <cell r="A13" t="str">
            <v>Local Currency / US$</v>
          </cell>
          <cell r="C13">
            <v>2.8126000000000002</v>
          </cell>
          <cell r="D13">
            <v>3.0184000000000002</v>
          </cell>
          <cell r="E13">
            <v>3.0949</v>
          </cell>
          <cell r="F13">
            <v>3.1156000000000001</v>
          </cell>
          <cell r="G13">
            <v>3.3751000000000002</v>
          </cell>
          <cell r="H13">
            <v>6.4194000000000004</v>
          </cell>
          <cell r="I13">
            <v>7.5994000000000002</v>
          </cell>
          <cell r="J13">
            <v>7.9141000000000004</v>
          </cell>
          <cell r="K13">
            <v>9.202</v>
          </cell>
          <cell r="L13">
            <v>9.64</v>
          </cell>
          <cell r="M13">
            <v>9.6610000000000014</v>
          </cell>
          <cell r="N13">
            <v>10.85</v>
          </cell>
        </row>
        <row r="15">
          <cell r="A15" t="str">
            <v>PUBLIC TELECOM SERVICES</v>
          </cell>
        </row>
        <row r="17">
          <cell r="A17" t="str">
            <v>Main Lines in Service (000 lines)</v>
          </cell>
          <cell r="C17">
            <v>5355</v>
          </cell>
          <cell r="D17">
            <v>6024.8</v>
          </cell>
          <cell r="E17">
            <v>6753.652</v>
          </cell>
          <cell r="F17">
            <v>7620.88</v>
          </cell>
          <cell r="G17">
            <v>8492.5210000000006</v>
          </cell>
          <cell r="H17">
            <v>8801.0300000000007</v>
          </cell>
          <cell r="I17">
            <v>8826.1479999999992</v>
          </cell>
          <cell r="J17">
            <v>9253.7150000000001</v>
          </cell>
          <cell r="K17">
            <v>9926.8790000000008</v>
          </cell>
          <cell r="L17">
            <v>10929.088</v>
          </cell>
          <cell r="M17">
            <v>11785.399999999998</v>
          </cell>
          <cell r="N17">
            <v>13041.6</v>
          </cell>
        </row>
        <row r="18">
          <cell r="A18" t="str">
            <v xml:space="preserve">   Business Lines (000)</v>
          </cell>
          <cell r="C18">
            <v>1338.75</v>
          </cell>
          <cell r="D18">
            <v>1506.1999999999998</v>
          </cell>
          <cell r="E18">
            <v>1688.4130000000005</v>
          </cell>
          <cell r="F18">
            <v>2210.0552000000007</v>
          </cell>
          <cell r="G18">
            <v>2123.1302500000002</v>
          </cell>
          <cell r="H18">
            <v>2200.2574999999997</v>
          </cell>
          <cell r="I18">
            <v>2237.637999999999</v>
          </cell>
          <cell r="J18">
            <v>2352.3339999999998</v>
          </cell>
          <cell r="K18">
            <v>2481.7197500000002</v>
          </cell>
          <cell r="L18">
            <v>2727.3127499999996</v>
          </cell>
          <cell r="M18">
            <v>2979.9383899999998</v>
          </cell>
          <cell r="N18">
            <v>3334.7371200000002</v>
          </cell>
        </row>
        <row r="19">
          <cell r="A19" t="str">
            <v xml:space="preserve">   Residential Lines (000)</v>
          </cell>
          <cell r="C19">
            <v>4016.25</v>
          </cell>
          <cell r="D19">
            <v>4518.6000000000004</v>
          </cell>
          <cell r="E19">
            <v>5065.2389999999996</v>
          </cell>
          <cell r="F19">
            <v>5410.8247999999994</v>
          </cell>
          <cell r="G19">
            <v>6369.3907500000005</v>
          </cell>
          <cell r="H19">
            <v>6600.7725000000009</v>
          </cell>
          <cell r="I19">
            <v>6588.51</v>
          </cell>
          <cell r="J19">
            <v>6901.3810000000003</v>
          </cell>
          <cell r="K19">
            <v>7445.1592500000006</v>
          </cell>
          <cell r="L19">
            <v>8201.7752500000006</v>
          </cell>
          <cell r="M19">
            <v>8805.4616099999985</v>
          </cell>
          <cell r="N19">
            <v>9706.8628800000006</v>
          </cell>
        </row>
        <row r="20">
          <cell r="A20" t="str">
            <v>Main Lines Added (000 lines)</v>
          </cell>
          <cell r="C20">
            <v>508</v>
          </cell>
          <cell r="D20">
            <v>669.80000000000018</v>
          </cell>
          <cell r="E20">
            <v>728.85199999999986</v>
          </cell>
          <cell r="F20">
            <v>867.22800000000007</v>
          </cell>
          <cell r="G20">
            <v>871.64100000000053</v>
          </cell>
          <cell r="H20">
            <v>308.50900000000001</v>
          </cell>
          <cell r="I20">
            <v>25.117999999998574</v>
          </cell>
          <cell r="J20">
            <v>427.56700000000092</v>
          </cell>
          <cell r="K20">
            <v>673.16400000000067</v>
          </cell>
          <cell r="L20">
            <v>1002.2089999999989</v>
          </cell>
          <cell r="M20">
            <v>856.3119999999999</v>
          </cell>
          <cell r="N20">
            <v>1256.2000000000007</v>
          </cell>
        </row>
        <row r="21">
          <cell r="A21" t="str">
            <v>Leased Lines (000)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13.885153846153846</v>
          </cell>
          <cell r="H21">
            <v>17.19966671334425</v>
          </cell>
          <cell r="I21">
            <v>28.953056433717187</v>
          </cell>
          <cell r="J21">
            <v>55.249146003736527</v>
          </cell>
          <cell r="K21">
            <v>83.963280787737716</v>
          </cell>
          <cell r="L21">
            <v>97.373869176311899</v>
          </cell>
          <cell r="M21">
            <v>123.10027497525274</v>
          </cell>
          <cell r="N21">
            <v>154.65877320261623</v>
          </cell>
        </row>
        <row r="22">
          <cell r="A22" t="str">
            <v>X.25/FR subscribers (000)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2.1789999999999998</v>
          </cell>
          <cell r="H22">
            <v>1.899</v>
          </cell>
          <cell r="I22">
            <v>1.5138888888888888</v>
          </cell>
          <cell r="J22">
            <v>1.788888888888889</v>
          </cell>
          <cell r="K22">
            <v>2.4832748538011695</v>
          </cell>
          <cell r="L22">
            <v>4.2398771929824557</v>
          </cell>
          <cell r="M22">
            <v>5.953565789473684</v>
          </cell>
          <cell r="N22">
            <v>7.2943053947368419</v>
          </cell>
        </row>
        <row r="23">
          <cell r="A23" t="str">
            <v xml:space="preserve">   X.25 subscribers (000)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2.129</v>
          </cell>
          <cell r="H23">
            <v>1.7989999999999999</v>
          </cell>
          <cell r="I23">
            <v>1.1888888888888889</v>
          </cell>
          <cell r="J23">
            <v>0.88888888888888895</v>
          </cell>
          <cell r="K23">
            <v>0.72222222222222221</v>
          </cell>
          <cell r="L23">
            <v>0.54166666666666663</v>
          </cell>
          <cell r="M23">
            <v>0.40625</v>
          </cell>
          <cell r="N23">
            <v>0.3046875</v>
          </cell>
        </row>
        <row r="24">
          <cell r="A24" t="str">
            <v xml:space="preserve">   Frame Relay subscribers (000)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0.05</v>
          </cell>
          <cell r="H24">
            <v>0.1</v>
          </cell>
          <cell r="I24">
            <v>0.32500000000000001</v>
          </cell>
          <cell r="J24">
            <v>0.9</v>
          </cell>
          <cell r="K24">
            <v>1.7610526315789472</v>
          </cell>
          <cell r="L24">
            <v>3.6982105263157892</v>
          </cell>
          <cell r="M24">
            <v>5.547315789473684</v>
          </cell>
          <cell r="N24">
            <v>6.9896178947368419</v>
          </cell>
        </row>
        <row r="25">
          <cell r="A25" t="str">
            <v>Internet Dial Up Accounts (000)</v>
          </cell>
          <cell r="D25" t="e">
            <v>#REF!</v>
          </cell>
          <cell r="E25">
            <v>0</v>
          </cell>
          <cell r="F25">
            <v>0</v>
          </cell>
          <cell r="G25">
            <v>0</v>
          </cell>
          <cell r="H25">
            <v>62.230000000000011</v>
          </cell>
          <cell r="I25">
            <v>81.540000000000006</v>
          </cell>
          <cell r="J25">
            <v>166.83241128547624</v>
          </cell>
          <cell r="K25">
            <v>381.53904153005271</v>
          </cell>
          <cell r="L25">
            <v>669.2</v>
          </cell>
          <cell r="M25">
            <v>1451.608964035222</v>
          </cell>
          <cell r="N25">
            <v>2378.5003346871977</v>
          </cell>
        </row>
        <row r="26">
          <cell r="A26" t="str">
            <v>Internet Hosts (000)</v>
          </cell>
          <cell r="D26" t="e">
            <v>#REF!</v>
          </cell>
          <cell r="E26" t="str">
            <v>NA</v>
          </cell>
          <cell r="F26" t="str">
            <v>NA</v>
          </cell>
          <cell r="G26" t="str">
            <v>NA</v>
          </cell>
          <cell r="H26">
            <v>13.787000000000001</v>
          </cell>
          <cell r="I26">
            <v>29.84</v>
          </cell>
          <cell r="J26">
            <v>41.658999999999999</v>
          </cell>
          <cell r="K26">
            <v>112.62</v>
          </cell>
          <cell r="L26">
            <v>404.87299999999999</v>
          </cell>
          <cell r="M26">
            <v>730.5</v>
          </cell>
          <cell r="N26">
            <v>1037.4000000000001</v>
          </cell>
        </row>
        <row r="27">
          <cell r="A27" t="str">
            <v>CATV Accounts (000)</v>
          </cell>
          <cell r="C27" t="e">
            <v>#REF!</v>
          </cell>
          <cell r="D27" t="e">
            <v>#REF!</v>
          </cell>
          <cell r="E27">
            <v>0</v>
          </cell>
          <cell r="F27">
            <v>1061.1310000000001</v>
          </cell>
          <cell r="G27">
            <v>1559.7328775510205</v>
          </cell>
          <cell r="H27">
            <v>1596.4142857142856</v>
          </cell>
          <cell r="I27">
            <v>1772.2295918367347</v>
          </cell>
          <cell r="J27">
            <v>1807.7898571428573</v>
          </cell>
          <cell r="K27">
            <v>2100.9098775510201</v>
          </cell>
          <cell r="L27">
            <v>2594.7368421052633</v>
          </cell>
          <cell r="M27">
            <v>3087.58</v>
          </cell>
          <cell r="N27">
            <v>3803.8</v>
          </cell>
        </row>
        <row r="29">
          <cell r="A29" t="str">
            <v>PENETRATION</v>
          </cell>
        </row>
        <row r="31">
          <cell r="A31" t="str">
            <v>Main Lines per 100 pop</v>
          </cell>
          <cell r="C31">
            <v>6.5907692307692303</v>
          </cell>
          <cell r="D31">
            <v>7.2484246935859833</v>
          </cell>
          <cell r="E31">
            <v>7.9387445632934703</v>
          </cell>
          <cell r="F31">
            <v>8.7524658681048546</v>
          </cell>
          <cell r="G31">
            <v>9.6521696498242875</v>
          </cell>
          <cell r="H31">
            <v>9.8999212598425199</v>
          </cell>
          <cell r="I31">
            <v>9.7418852097130237</v>
          </cell>
          <cell r="J31">
            <v>10.036567245119306</v>
          </cell>
          <cell r="K31">
            <v>10.571756123535678</v>
          </cell>
          <cell r="L31">
            <v>11.432100418410043</v>
          </cell>
          <cell r="M31">
            <v>12.099999999999998</v>
          </cell>
          <cell r="N31">
            <v>13.200000000000001</v>
          </cell>
        </row>
        <row r="32">
          <cell r="A32" t="str">
            <v xml:space="preserve">   Business Lines  per 100 pop</v>
          </cell>
          <cell r="C32">
            <v>1.6476923076923076</v>
          </cell>
          <cell r="D32">
            <v>1.8121061733964958</v>
          </cell>
          <cell r="E32">
            <v>1.9846861408233682</v>
          </cell>
          <cell r="F32">
            <v>2.5382151017504082</v>
          </cell>
          <cell r="G32">
            <v>2.4130424124560719</v>
          </cell>
          <cell r="H32">
            <v>2.4749803149606295</v>
          </cell>
          <cell r="I32">
            <v>2.4697991169977911</v>
          </cell>
          <cell r="J32">
            <v>2.5513383947939259</v>
          </cell>
          <cell r="K32">
            <v>2.6429390308839196</v>
          </cell>
          <cell r="L32">
            <v>2.8528376046025103</v>
          </cell>
          <cell r="M32">
            <v>3.0594849999999996</v>
          </cell>
          <cell r="N32">
            <v>3.3752400000000002</v>
          </cell>
        </row>
        <row r="33">
          <cell r="A33" t="str">
            <v xml:space="preserve">   Residential Lines per 100 pop</v>
          </cell>
          <cell r="C33">
            <v>4.9430769230769229</v>
          </cell>
          <cell r="D33">
            <v>5.4363185201894888</v>
          </cell>
          <cell r="E33">
            <v>5.9540584224701032</v>
          </cell>
          <cell r="F33">
            <v>6.2142507663544455</v>
          </cell>
          <cell r="G33">
            <v>7.2391272373682165</v>
          </cell>
          <cell r="H33">
            <v>7.4249409448818913</v>
          </cell>
          <cell r="I33">
            <v>7.2720860927152327</v>
          </cell>
          <cell r="J33">
            <v>7.4852288503253801</v>
          </cell>
          <cell r="K33">
            <v>7.9288170926517578</v>
          </cell>
          <cell r="L33">
            <v>8.5792628138075333</v>
          </cell>
          <cell r="M33">
            <v>9.0405149999999992</v>
          </cell>
          <cell r="N33">
            <v>9.8247600000000013</v>
          </cell>
        </row>
        <row r="34">
          <cell r="A34" t="str">
            <v>Internet Dial Up Accounts per 100 pop</v>
          </cell>
          <cell r="H34">
            <v>7.0000000000000007E-2</v>
          </cell>
          <cell r="I34">
            <v>9.0000000000000011E-2</v>
          </cell>
          <cell r="J34">
            <v>0.18094621614476816</v>
          </cell>
          <cell r="K34">
            <v>0.40632485785948103</v>
          </cell>
          <cell r="L34">
            <v>0.70000000000000007</v>
          </cell>
          <cell r="M34">
            <v>1.4903582792969425</v>
          </cell>
          <cell r="N34">
            <v>2.4073890027198357</v>
          </cell>
        </row>
        <row r="35">
          <cell r="A35" t="str">
            <v>Internet Hosts per 100 pop</v>
          </cell>
          <cell r="C35">
            <v>0</v>
          </cell>
          <cell r="D35" t="e">
            <v>#REF!</v>
          </cell>
          <cell r="E35" t="e">
            <v>#VALUE!</v>
          </cell>
          <cell r="F35" t="e">
            <v>#VALUE!</v>
          </cell>
          <cell r="G35" t="e">
            <v>#VALUE!</v>
          </cell>
          <cell r="H35">
            <v>1.5508436445444321E-2</v>
          </cell>
          <cell r="I35">
            <v>3.2935982339955851E-2</v>
          </cell>
          <cell r="J35">
            <v>4.5183297180043387E-2</v>
          </cell>
          <cell r="K35">
            <v>0.11993610223642173</v>
          </cell>
          <cell r="L35">
            <v>0.42350732217573223</v>
          </cell>
          <cell r="M35">
            <v>0.75</v>
          </cell>
          <cell r="N35">
            <v>1.05</v>
          </cell>
        </row>
        <row r="36">
          <cell r="A36" t="str">
            <v>CATV Accounts per 100 pop</v>
          </cell>
          <cell r="C36" t="e">
            <v>#REF!</v>
          </cell>
          <cell r="D36" t="e">
            <v>#REF!</v>
          </cell>
          <cell r="E36">
            <v>0</v>
          </cell>
          <cell r="F36">
            <v>1.2186929670967095</v>
          </cell>
          <cell r="G36">
            <v>1.7727134666527242</v>
          </cell>
          <cell r="H36">
            <v>1.7957416037281053</v>
          </cell>
          <cell r="I36">
            <v>1.9561033022480516</v>
          </cell>
          <cell r="J36">
            <v>1.9607265261853115</v>
          </cell>
          <cell r="K36">
            <v>2.2373907109169542</v>
          </cell>
          <cell r="L36">
            <v>2.7141598766791457</v>
          </cell>
          <cell r="M36">
            <v>3.17</v>
          </cell>
          <cell r="N36">
            <v>3.85</v>
          </cell>
        </row>
        <row r="38">
          <cell r="A38" t="str">
            <v>SERVICE REVENUES (US$ Millions)</v>
          </cell>
        </row>
        <row r="40">
          <cell r="A40" t="str">
            <v>Local Services</v>
          </cell>
          <cell r="C40">
            <v>0</v>
          </cell>
          <cell r="D40">
            <v>0</v>
          </cell>
          <cell r="E40">
            <v>1764.1404663067278</v>
          </cell>
          <cell r="F40">
            <v>2650.4436280071041</v>
          </cell>
          <cell r="G40">
            <v>3010.2440759615611</v>
          </cell>
          <cell r="H40">
            <v>1726.648601943366</v>
          </cell>
          <cell r="I40">
            <v>1942.3771740785469</v>
          </cell>
          <cell r="J40">
            <v>2957.3060327088369</v>
          </cell>
          <cell r="K40">
            <v>3516.9981402827998</v>
          </cell>
          <cell r="L40">
            <v>3936.7929940088311</v>
          </cell>
          <cell r="M40">
            <v>4469.2220385933615</v>
          </cell>
          <cell r="N40">
            <v>4987.1709895824806</v>
          </cell>
        </row>
        <row r="41">
          <cell r="A41" t="str">
            <v>Toll Services</v>
          </cell>
          <cell r="C41">
            <v>0</v>
          </cell>
          <cell r="D41">
            <v>0</v>
          </cell>
          <cell r="E41">
            <v>2568.0859432396978</v>
          </cell>
          <cell r="F41">
            <v>2673.040455798402</v>
          </cell>
          <cell r="G41">
            <v>2585.550433567721</v>
          </cell>
          <cell r="H41">
            <v>1458.8000000000004</v>
          </cell>
          <cell r="I41">
            <v>1966.75</v>
          </cell>
          <cell r="J41">
            <v>1790.6189727809226</v>
          </cell>
          <cell r="K41">
            <v>1757.5423256700001</v>
          </cell>
          <cell r="L41">
            <v>1803.125</v>
          </cell>
          <cell r="M41">
            <v>1854.4876958681739</v>
          </cell>
          <cell r="N41">
            <v>1930.790023915273</v>
          </cell>
        </row>
        <row r="42">
          <cell r="A42" t="str">
            <v xml:space="preserve">International Services </v>
          </cell>
          <cell r="C42">
            <v>0</v>
          </cell>
          <cell r="D42">
            <v>0</v>
          </cell>
          <cell r="E42">
            <v>1533.0400450753386</v>
          </cell>
          <cell r="F42">
            <v>1398.6894406395006</v>
          </cell>
          <cell r="G42">
            <v>1414.8039519578558</v>
          </cell>
          <cell r="H42">
            <v>1297.6270032395548</v>
          </cell>
          <cell r="I42">
            <v>926.55343118503856</v>
          </cell>
          <cell r="J42">
            <v>750.62850949333335</v>
          </cell>
          <cell r="K42">
            <v>641.89999999999986</v>
          </cell>
          <cell r="L42">
            <v>695.13600000000019</v>
          </cell>
          <cell r="M42">
            <v>748.14023644790541</v>
          </cell>
          <cell r="N42">
            <v>801.36433694750667</v>
          </cell>
        </row>
        <row r="44">
          <cell r="A44" t="str">
            <v>TOTAL</v>
          </cell>
          <cell r="C44">
            <v>0</v>
          </cell>
          <cell r="D44">
            <v>0</v>
          </cell>
          <cell r="E44">
            <v>5865.2664546217638</v>
          </cell>
          <cell r="F44">
            <v>6722.1735244450065</v>
          </cell>
          <cell r="G44">
            <v>7010.5984614871377</v>
          </cell>
          <cell r="H44">
            <v>4483.0756051829212</v>
          </cell>
          <cell r="I44">
            <v>4835.6806052635857</v>
          </cell>
          <cell r="J44">
            <v>5498.553514983093</v>
          </cell>
          <cell r="K44">
            <v>5916.4404659527991</v>
          </cell>
          <cell r="L44">
            <v>6435.0539940088311</v>
          </cell>
          <cell r="M44">
            <v>7071.8499709094413</v>
          </cell>
          <cell r="N44">
            <v>7719.3253504452605</v>
          </cell>
        </row>
        <row r="50">
          <cell r="A50" t="str">
            <v>Equipment</v>
          </cell>
        </row>
        <row r="51">
          <cell r="C51">
            <v>1990</v>
          </cell>
          <cell r="D51">
            <v>1991</v>
          </cell>
          <cell r="E51">
            <v>1992</v>
          </cell>
          <cell r="F51">
            <v>1993</v>
          </cell>
          <cell r="G51">
            <v>1994</v>
          </cell>
          <cell r="H51">
            <v>1995</v>
          </cell>
          <cell r="I51">
            <v>1996</v>
          </cell>
          <cell r="J51">
            <v>1997</v>
          </cell>
          <cell r="K51">
            <v>1998</v>
          </cell>
          <cell r="L51">
            <v>1999</v>
          </cell>
          <cell r="M51">
            <v>2000</v>
          </cell>
          <cell r="N51">
            <v>2001</v>
          </cell>
        </row>
        <row r="52">
          <cell r="A52" t="str">
            <v>INSTALLED BASE</v>
          </cell>
        </row>
        <row r="54">
          <cell r="A54" t="str">
            <v>Access Network (000 lines)</v>
          </cell>
          <cell r="C54">
            <v>5355</v>
          </cell>
          <cell r="D54">
            <v>6024.8</v>
          </cell>
          <cell r="E54">
            <v>6753.652</v>
          </cell>
          <cell r="F54">
            <v>7620.88</v>
          </cell>
          <cell r="G54">
            <v>8492.5210000000006</v>
          </cell>
          <cell r="H54">
            <v>8801.0300000000007</v>
          </cell>
          <cell r="I54">
            <v>8826.1479999999992</v>
          </cell>
          <cell r="J54">
            <v>9253.7150000000001</v>
          </cell>
          <cell r="K54">
            <v>9926.8790000000008</v>
          </cell>
          <cell r="L54">
            <v>10929.088000000002</v>
          </cell>
          <cell r="M54">
            <v>11785.4</v>
          </cell>
          <cell r="N54">
            <v>13041.6</v>
          </cell>
        </row>
        <row r="55">
          <cell r="A55" t="str">
            <v xml:space="preserve">   Copper</v>
          </cell>
          <cell r="C55">
            <v>5355</v>
          </cell>
          <cell r="D55">
            <v>6024.8</v>
          </cell>
          <cell r="E55">
            <v>6753.652</v>
          </cell>
          <cell r="F55">
            <v>7620.88</v>
          </cell>
          <cell r="G55">
            <v>8492.3728210300014</v>
          </cell>
          <cell r="H55">
            <v>8800.7584174300009</v>
          </cell>
          <cell r="I55">
            <v>8825.8512994299999</v>
          </cell>
          <cell r="J55">
            <v>9252.9907324300002</v>
          </cell>
          <cell r="K55">
            <v>9924.8506054525969</v>
          </cell>
          <cell r="L55">
            <v>10891.41072424079</v>
          </cell>
          <cell r="M55">
            <v>11435.87515683633</v>
          </cell>
          <cell r="N55">
            <v>12351.705969445975</v>
          </cell>
        </row>
        <row r="56">
          <cell r="A56" t="str">
            <v xml:space="preserve">   Wireless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33.5</v>
          </cell>
          <cell r="M56">
            <v>329.99119999999999</v>
          </cell>
          <cell r="N56">
            <v>652.08000000000004</v>
          </cell>
        </row>
        <row r="57">
          <cell r="A57" t="str">
            <v xml:space="preserve">   Fiber Optic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0.1481789700000001</v>
          </cell>
          <cell r="H57">
            <v>0.27158257000000013</v>
          </cell>
          <cell r="I57">
            <v>0.29670056999999872</v>
          </cell>
          <cell r="J57">
            <v>0.72426756999999964</v>
          </cell>
          <cell r="K57">
            <v>2.0283945474042979</v>
          </cell>
          <cell r="L57">
            <v>4.1772757592122112</v>
          </cell>
          <cell r="M57">
            <v>19.533643163669907</v>
          </cell>
          <cell r="N57">
            <v>37.814030554024683</v>
          </cell>
        </row>
        <row r="58">
          <cell r="A58" t="str">
            <v>Local Switch Capacity (000 lines)</v>
          </cell>
          <cell r="C58">
            <v>5557.165</v>
          </cell>
          <cell r="D58">
            <v>7109.2640000000001</v>
          </cell>
          <cell r="E58">
            <v>7901.7728399999996</v>
          </cell>
          <cell r="F58">
            <v>8840.2207999999991</v>
          </cell>
          <cell r="G58">
            <v>9766.3991499999993</v>
          </cell>
          <cell r="H58">
            <v>10385.215400000001</v>
          </cell>
          <cell r="I58">
            <v>10591.377599999998</v>
          </cell>
          <cell r="J58">
            <v>10919.3837</v>
          </cell>
          <cell r="K58">
            <v>11558.768792968614</v>
          </cell>
          <cell r="L58">
            <v>12315.865154568979</v>
          </cell>
          <cell r="M58">
            <v>12943.778342697724</v>
          </cell>
          <cell r="N58">
            <v>14088.201764182973</v>
          </cell>
        </row>
        <row r="59">
          <cell r="A59" t="str">
            <v xml:space="preserve">   Digital</v>
          </cell>
          <cell r="C59">
            <v>1774.258</v>
          </cell>
          <cell r="D59">
            <v>2914.7982400000001</v>
          </cell>
          <cell r="E59">
            <v>4504.0105187999998</v>
          </cell>
          <cell r="F59">
            <v>5834.5457280000001</v>
          </cell>
          <cell r="G59">
            <v>8076.8120970499986</v>
          </cell>
          <cell r="H59">
            <v>9097.4486904000005</v>
          </cell>
          <cell r="I59">
            <v>9511.0570847999988</v>
          </cell>
          <cell r="J59">
            <v>9858.0196043600008</v>
          </cell>
          <cell r="K59">
            <v>10646.475804087686</v>
          </cell>
          <cell r="L59">
            <v>11576.91324529484</v>
          </cell>
          <cell r="M59">
            <v>12555.464992416792</v>
          </cell>
          <cell r="N59">
            <v>14088.201764182973</v>
          </cell>
        </row>
        <row r="60">
          <cell r="A60" t="str">
            <v xml:space="preserve">   Analog</v>
          </cell>
          <cell r="C60">
            <v>3782.9070000000002</v>
          </cell>
          <cell r="D60">
            <v>4194.46576</v>
          </cell>
          <cell r="E60">
            <v>3397.7623211999999</v>
          </cell>
          <cell r="F60">
            <v>3005.6750719999991</v>
          </cell>
          <cell r="G60">
            <v>1689.5870529500007</v>
          </cell>
          <cell r="H60">
            <v>1287.7667096000005</v>
          </cell>
          <cell r="I60">
            <v>1080.3205151999991</v>
          </cell>
          <cell r="J60">
            <v>1061.3640956399995</v>
          </cell>
          <cell r="K60">
            <v>912.29298888092853</v>
          </cell>
          <cell r="L60">
            <v>738.95190927413933</v>
          </cell>
          <cell r="M60">
            <v>388.31335028093235</v>
          </cell>
          <cell r="N60">
            <v>0</v>
          </cell>
        </row>
        <row r="61">
          <cell r="A61" t="str">
            <v>Trunk Switching Network (000 trunks)</v>
          </cell>
          <cell r="C61">
            <v>326.13</v>
          </cell>
          <cell r="D61">
            <v>406.89146617892067</v>
          </cell>
          <cell r="E61">
            <v>464.74528873206901</v>
          </cell>
          <cell r="F61">
            <v>540.74064841688335</v>
          </cell>
          <cell r="G61">
            <v>596.19840263416245</v>
          </cell>
          <cell r="H61">
            <v>695</v>
          </cell>
          <cell r="I61">
            <v>741.39643199999989</v>
          </cell>
          <cell r="J61">
            <v>873.55069600000002</v>
          </cell>
          <cell r="K61">
            <v>924.70150343748912</v>
          </cell>
          <cell r="L61">
            <v>985.26921236551834</v>
          </cell>
          <cell r="M61">
            <v>1035.5022674158179</v>
          </cell>
          <cell r="N61">
            <v>1127.056141134638</v>
          </cell>
        </row>
        <row r="62">
          <cell r="A62" t="str">
            <v xml:space="preserve">   Digital</v>
          </cell>
          <cell r="C62">
            <v>163.065</v>
          </cell>
          <cell r="D62">
            <v>210.89146617892069</v>
          </cell>
          <cell r="E62">
            <v>272.74528873206901</v>
          </cell>
          <cell r="F62">
            <v>352.74064841688335</v>
          </cell>
          <cell r="G62">
            <v>456.19840263416245</v>
          </cell>
          <cell r="H62">
            <v>590</v>
          </cell>
          <cell r="I62">
            <v>682.08471743999996</v>
          </cell>
          <cell r="J62">
            <v>873.55069600000002</v>
          </cell>
          <cell r="K62">
            <v>924.70150343748912</v>
          </cell>
          <cell r="L62">
            <v>985.26921236551834</v>
          </cell>
          <cell r="M62">
            <v>1035.5022674158179</v>
          </cell>
          <cell r="N62">
            <v>1127.056141134638</v>
          </cell>
        </row>
        <row r="63">
          <cell r="A63" t="str">
            <v xml:space="preserve">   Analog</v>
          </cell>
          <cell r="C63">
            <v>163.065</v>
          </cell>
          <cell r="D63">
            <v>195.99999999999997</v>
          </cell>
          <cell r="E63">
            <v>192</v>
          </cell>
          <cell r="F63">
            <v>188</v>
          </cell>
          <cell r="G63">
            <v>140</v>
          </cell>
          <cell r="H63">
            <v>105</v>
          </cell>
          <cell r="I63">
            <v>59.311714559999928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International Switching Capacity (000 trunks)</v>
          </cell>
          <cell r="C64">
            <v>79.941000000000003</v>
          </cell>
          <cell r="D64">
            <v>79.941000000000003</v>
          </cell>
          <cell r="E64">
            <v>79.941000000000003</v>
          </cell>
          <cell r="F64">
            <v>87.935100000000006</v>
          </cell>
          <cell r="G64">
            <v>96.728610000000018</v>
          </cell>
          <cell r="H64">
            <v>106.40147100000003</v>
          </cell>
          <cell r="I64">
            <v>117.04161810000004</v>
          </cell>
          <cell r="J64">
            <v>127.17807250524066</v>
          </cell>
          <cell r="K64">
            <v>136.42967578024079</v>
          </cell>
          <cell r="L64">
            <v>129.39731517316915</v>
          </cell>
          <cell r="M64">
            <v>143.42080337536316</v>
          </cell>
          <cell r="N64">
            <v>165.90142995901272</v>
          </cell>
        </row>
        <row r="65">
          <cell r="A65" t="str">
            <v xml:space="preserve">   Digital</v>
          </cell>
          <cell r="C65">
            <v>36.772860000000001</v>
          </cell>
          <cell r="D65">
            <v>39.17109</v>
          </cell>
          <cell r="E65">
            <v>40.769910000000003</v>
          </cell>
          <cell r="F65">
            <v>50.123007000000001</v>
          </cell>
          <cell r="G65">
            <v>59.488095150000007</v>
          </cell>
          <cell r="H65">
            <v>69.160956150000018</v>
          </cell>
          <cell r="I65">
            <v>86.610797394000031</v>
          </cell>
          <cell r="J65">
            <v>105.55780017934974</v>
          </cell>
          <cell r="K65">
            <v>120.05811468661189</v>
          </cell>
          <cell r="L65">
            <v>128.10334202143744</v>
          </cell>
          <cell r="M65">
            <v>133.38134713908775</v>
          </cell>
          <cell r="N65">
            <v>157.60635846106209</v>
          </cell>
        </row>
        <row r="66">
          <cell r="A66" t="str">
            <v xml:space="preserve">   Analog</v>
          </cell>
          <cell r="C66">
            <v>43.168140000000001</v>
          </cell>
          <cell r="D66">
            <v>40.769910000000003</v>
          </cell>
          <cell r="E66">
            <v>39.17109</v>
          </cell>
          <cell r="F66">
            <v>37.812093000000004</v>
          </cell>
          <cell r="G66">
            <v>37.240514850000011</v>
          </cell>
          <cell r="H66">
            <v>37.240514850000011</v>
          </cell>
          <cell r="I66">
            <v>30.430820706000006</v>
          </cell>
          <cell r="J66">
            <v>21.620272325890923</v>
          </cell>
          <cell r="K66">
            <v>16.371561093628898</v>
          </cell>
          <cell r="L66">
            <v>1.2939731517317057</v>
          </cell>
          <cell r="M66">
            <v>10.039456236275413</v>
          </cell>
          <cell r="N66">
            <v>8.2950714979506301</v>
          </cell>
        </row>
        <row r="67">
          <cell r="A67" t="str">
            <v>Telephone Sets (000)</v>
          </cell>
          <cell r="C67">
            <v>10103.352000000001</v>
          </cell>
          <cell r="D67">
            <v>11094</v>
          </cell>
          <cell r="E67">
            <v>12094</v>
          </cell>
          <cell r="F67">
            <v>13646.487118744448</v>
          </cell>
          <cell r="G67">
            <v>15207.927450399764</v>
          </cell>
          <cell r="H67">
            <v>15759.445365709209</v>
          </cell>
          <cell r="I67">
            <v>15804.211430263549</v>
          </cell>
          <cell r="J67">
            <v>16570.096122297899</v>
          </cell>
          <cell r="K67">
            <v>17775.492245484165</v>
          </cell>
          <cell r="L67">
            <v>19672.358400000001</v>
          </cell>
          <cell r="M67">
            <v>21213.72</v>
          </cell>
          <cell r="N67">
            <v>23474.880000000001</v>
          </cell>
        </row>
        <row r="68">
          <cell r="A68" t="str">
            <v>Payphones (000)</v>
          </cell>
          <cell r="C68">
            <v>79.599999999999994</v>
          </cell>
          <cell r="D68">
            <v>103</v>
          </cell>
          <cell r="E68">
            <v>126.53766851704997</v>
          </cell>
          <cell r="F68">
            <v>159.56399999999999</v>
          </cell>
          <cell r="G68">
            <v>217.20499999999998</v>
          </cell>
          <cell r="H68">
            <v>246.54599999999999</v>
          </cell>
          <cell r="I68">
            <v>240.239</v>
          </cell>
          <cell r="J68">
            <v>274.07960000000003</v>
          </cell>
          <cell r="K68">
            <v>317.66012800000004</v>
          </cell>
          <cell r="L68">
            <v>349.730816</v>
          </cell>
          <cell r="M68">
            <v>377.13279999999997</v>
          </cell>
          <cell r="N68">
            <v>417.33120000000002</v>
          </cell>
        </row>
        <row r="69">
          <cell r="A69" t="str">
            <v xml:space="preserve">   Intelligent (000)</v>
          </cell>
          <cell r="C69">
            <v>0</v>
          </cell>
          <cell r="D69">
            <v>0</v>
          </cell>
          <cell r="E69">
            <v>0</v>
          </cell>
          <cell r="F69">
            <v>23.9346</v>
          </cell>
          <cell r="G69">
            <v>81.886285000000001</v>
          </cell>
          <cell r="H69">
            <v>115.87661999999999</v>
          </cell>
          <cell r="I69">
            <v>129.72906</v>
          </cell>
          <cell r="J69">
            <v>163.00880000000001</v>
          </cell>
          <cell r="K69">
            <v>209.65568448000005</v>
          </cell>
          <cell r="L69">
            <v>251.80618751999998</v>
          </cell>
          <cell r="M69">
            <v>297.934912</v>
          </cell>
          <cell r="N69">
            <v>354.73151999999999</v>
          </cell>
        </row>
        <row r="70">
          <cell r="A70" t="str">
            <v xml:space="preserve">   Mechanical (000)</v>
          </cell>
          <cell r="C70">
            <v>79.599999999999994</v>
          </cell>
          <cell r="D70">
            <v>103</v>
          </cell>
          <cell r="E70">
            <v>126.53766851704997</v>
          </cell>
          <cell r="F70">
            <v>135.6294</v>
          </cell>
          <cell r="G70">
            <v>135.318715</v>
          </cell>
          <cell r="H70">
            <v>130.66937999999999</v>
          </cell>
          <cell r="I70">
            <v>110.50994</v>
          </cell>
          <cell r="J70">
            <v>111.07080000000002</v>
          </cell>
          <cell r="K70">
            <v>108.00444352</v>
          </cell>
          <cell r="L70">
            <v>97.924628480000024</v>
          </cell>
          <cell r="M70">
            <v>79.197887999999978</v>
          </cell>
          <cell r="N70">
            <v>62.599680000000035</v>
          </cell>
        </row>
        <row r="72">
          <cell r="A72" t="str">
            <v>SHIPMENTS</v>
          </cell>
        </row>
        <row r="74">
          <cell r="A74" t="str">
            <v>Access Lines Added (000 lines)</v>
          </cell>
          <cell r="C74">
            <v>523.24</v>
          </cell>
          <cell r="D74">
            <v>689.89400000000023</v>
          </cell>
          <cell r="E74">
            <v>750.71755999999982</v>
          </cell>
          <cell r="F74">
            <v>893.24484000000007</v>
          </cell>
          <cell r="G74">
            <v>897.78578463090139</v>
          </cell>
          <cell r="H74">
            <v>317.76056789199947</v>
          </cell>
          <cell r="I74">
            <v>25.870786459998978</v>
          </cell>
          <cell r="J74">
            <v>440.3811829900003</v>
          </cell>
          <cell r="K74">
            <v>693.31979619067886</v>
          </cell>
          <cell r="L74">
            <v>1031.2058035636467</v>
          </cell>
          <cell r="M74">
            <v>872.64593297786348</v>
          </cell>
          <cell r="N74">
            <v>1265.3583081260965</v>
          </cell>
        </row>
        <row r="75">
          <cell r="A75" t="str">
            <v xml:space="preserve">   Copper</v>
          </cell>
          <cell r="C75">
            <v>523.24</v>
          </cell>
          <cell r="D75">
            <v>689.89400000000023</v>
          </cell>
          <cell r="E75">
            <v>750.71755999999982</v>
          </cell>
          <cell r="F75">
            <v>893.24484000000007</v>
          </cell>
          <cell r="G75">
            <v>897.63760566090139</v>
          </cell>
          <cell r="H75">
            <v>317.63716429199945</v>
          </cell>
          <cell r="I75">
            <v>25.845668459998979</v>
          </cell>
          <cell r="J75">
            <v>439.95361599000029</v>
          </cell>
          <cell r="K75">
            <v>692.01566921327458</v>
          </cell>
          <cell r="L75">
            <v>995.55692235183881</v>
          </cell>
          <cell r="M75">
            <v>560.79836557340582</v>
          </cell>
          <cell r="N75">
            <v>924.98912073574184</v>
          </cell>
        </row>
        <row r="76">
          <cell r="A76" t="str">
            <v xml:space="preserve">   Wireless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33.5</v>
          </cell>
          <cell r="M76">
            <v>296.49119999999999</v>
          </cell>
          <cell r="N76">
            <v>322.08880000000005</v>
          </cell>
        </row>
        <row r="77">
          <cell r="A77" t="str">
            <v xml:space="preserve">   FO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0.1481789700000001</v>
          </cell>
          <cell r="H77">
            <v>0.12340360000000003</v>
          </cell>
          <cell r="I77">
            <v>2.5117999999998586E-2</v>
          </cell>
          <cell r="J77">
            <v>0.42756700000000092</v>
          </cell>
          <cell r="K77">
            <v>1.3041269774042983</v>
          </cell>
          <cell r="L77">
            <v>2.1488812118079132</v>
          </cell>
          <cell r="M77">
            <v>15.356367404457696</v>
          </cell>
          <cell r="N77">
            <v>18.280387390354775</v>
          </cell>
        </row>
        <row r="78">
          <cell r="A78" t="str">
            <v>Digital Local Switching Systems (000 lines)</v>
          </cell>
          <cell r="C78">
            <v>681.25800000000004</v>
          </cell>
          <cell r="D78">
            <v>1140.54024</v>
          </cell>
          <cell r="E78">
            <v>1589.2122787999997</v>
          </cell>
          <cell r="F78">
            <v>1330.5352092000003</v>
          </cell>
          <cell r="G78">
            <v>2242.2663690499985</v>
          </cell>
          <cell r="H78">
            <v>1020.6365933500019</v>
          </cell>
          <cell r="I78">
            <v>413.60839439999836</v>
          </cell>
          <cell r="J78">
            <v>346.96251956000197</v>
          </cell>
          <cell r="K78">
            <v>788.45619972768509</v>
          </cell>
          <cell r="L78">
            <v>930.43744120715382</v>
          </cell>
          <cell r="M78">
            <v>978.55174712195185</v>
          </cell>
          <cell r="N78">
            <v>1532.7367717661818</v>
          </cell>
        </row>
        <row r="79">
          <cell r="A79" t="str">
            <v>Digital Trunk Switching Systems (000 trunks)</v>
          </cell>
          <cell r="C79">
            <v>163.065</v>
          </cell>
          <cell r="D79">
            <v>47.826466178920697</v>
          </cell>
          <cell r="E79">
            <v>61.853822553148319</v>
          </cell>
          <cell r="F79">
            <v>79.995359684814332</v>
          </cell>
          <cell r="G79">
            <v>103.4577542172791</v>
          </cell>
          <cell r="H79">
            <v>133.80159736583755</v>
          </cell>
          <cell r="I79">
            <v>92.084717439999963</v>
          </cell>
          <cell r="J79">
            <v>191.46597856000005</v>
          </cell>
          <cell r="K79">
            <v>51.150807437489107</v>
          </cell>
          <cell r="L79">
            <v>60.567708928029219</v>
          </cell>
          <cell r="M79">
            <v>50.233055050299527</v>
          </cell>
          <cell r="N79">
            <v>91.553873718820114</v>
          </cell>
        </row>
        <row r="80">
          <cell r="A80" t="str">
            <v>Digital Int'l Switching Systems (000 trunks)</v>
          </cell>
          <cell r="C80">
            <v>7.9940999999999995</v>
          </cell>
          <cell r="D80">
            <v>2.3982299999999981</v>
          </cell>
          <cell r="E80">
            <v>1.5988200000000035</v>
          </cell>
          <cell r="F80">
            <v>9.3530969999999982</v>
          </cell>
          <cell r="G80">
            <v>9.3650881500000054</v>
          </cell>
          <cell r="H80">
            <v>9.6728610000000117</v>
          </cell>
          <cell r="I80">
            <v>17.449841244000012</v>
          </cell>
          <cell r="J80">
            <v>18.94700278534971</v>
          </cell>
          <cell r="K80">
            <v>14.500314507262146</v>
          </cell>
          <cell r="L80">
            <v>8.0452273348255545</v>
          </cell>
          <cell r="M80">
            <v>5.2780051176503093</v>
          </cell>
          <cell r="N80">
            <v>24.225011321974335</v>
          </cell>
        </row>
        <row r="81">
          <cell r="A81" t="str">
            <v>WLL Systems (000 lines)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33.5</v>
          </cell>
          <cell r="M81">
            <v>296.49119999999999</v>
          </cell>
          <cell r="N81">
            <v>322.08880000000005</v>
          </cell>
        </row>
        <row r="82">
          <cell r="A82" t="str">
            <v>FO Access Systems (000 ports)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0.1481789700000001</v>
          </cell>
          <cell r="H82">
            <v>0.12340360000000003</v>
          </cell>
          <cell r="I82">
            <v>2.5117999999998586E-2</v>
          </cell>
          <cell r="J82">
            <v>0.42756700000000092</v>
          </cell>
          <cell r="K82">
            <v>1.3041269774042983</v>
          </cell>
          <cell r="L82">
            <v>2.1488812118079132</v>
          </cell>
          <cell r="M82">
            <v>15.356367404457696</v>
          </cell>
          <cell r="N82">
            <v>18.280387390354775</v>
          </cell>
        </row>
        <row r="83">
          <cell r="A83" t="str">
            <v>Copper Loop (000 km)</v>
          </cell>
          <cell r="C83">
            <v>784.86</v>
          </cell>
          <cell r="D83">
            <v>1034.8410000000003</v>
          </cell>
          <cell r="E83">
            <v>1126.0763399999996</v>
          </cell>
          <cell r="F83">
            <v>1339.86726</v>
          </cell>
          <cell r="G83">
            <v>1346.456408491352</v>
          </cell>
          <cell r="H83">
            <v>476.45574643799921</v>
          </cell>
          <cell r="I83">
            <v>38.768502689998471</v>
          </cell>
          <cell r="J83">
            <v>659.9304239850004</v>
          </cell>
          <cell r="K83">
            <v>1038.0235038199119</v>
          </cell>
          <cell r="L83">
            <v>1493.3353835277583</v>
          </cell>
          <cell r="M83">
            <v>841.19754836010873</v>
          </cell>
          <cell r="N83">
            <v>1387.4836811036128</v>
          </cell>
        </row>
        <row r="84">
          <cell r="A84" t="str">
            <v>X.25/Frame Relay Network (000 ports)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6.5000000000000002E-2</v>
          </cell>
          <cell r="H84">
            <v>6.5000000000000002E-2</v>
          </cell>
          <cell r="I84">
            <v>0.29250000000000004</v>
          </cell>
          <cell r="J84">
            <v>0.74750000000000005</v>
          </cell>
          <cell r="K84">
            <v>1.1193684210526313</v>
          </cell>
          <cell r="L84">
            <v>2.5183052631578944</v>
          </cell>
          <cell r="M84">
            <v>2.4038368421052638</v>
          </cell>
          <cell r="N84">
            <v>1.8749927368421044</v>
          </cell>
        </row>
        <row r="85">
          <cell r="A85" t="str">
            <v xml:space="preserve">   X.25 Network (000 ports)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3.1935000000000002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 xml:space="preserve">   Frame Relay Network (000 ports)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6.5000000000000002E-2</v>
          </cell>
          <cell r="H86">
            <v>6.5000000000000002E-2</v>
          </cell>
          <cell r="I86">
            <v>0.29250000000000004</v>
          </cell>
          <cell r="J86">
            <v>0.74750000000000005</v>
          </cell>
          <cell r="K86">
            <v>1.1193684210526313</v>
          </cell>
          <cell r="L86">
            <v>2.5183052631578944</v>
          </cell>
          <cell r="M86">
            <v>2.4038368421052638</v>
          </cell>
          <cell r="N86">
            <v>1.8749927368421044</v>
          </cell>
        </row>
        <row r="87">
          <cell r="A87" t="str">
            <v>Telephone Sets (000)</v>
          </cell>
          <cell r="C87">
            <v>428.35200000000077</v>
          </cell>
          <cell r="D87">
            <v>990.64799999999923</v>
          </cell>
          <cell r="E87">
            <v>1000</v>
          </cell>
          <cell r="F87">
            <v>1552.4871187444478</v>
          </cell>
          <cell r="G87">
            <v>1561.4403316553162</v>
          </cell>
          <cell r="H87">
            <v>551.51791530944502</v>
          </cell>
          <cell r="I87">
            <v>44.766064554340119</v>
          </cell>
          <cell r="J87">
            <v>765.88469203434943</v>
          </cell>
          <cell r="K87">
            <v>1205.3961231862668</v>
          </cell>
          <cell r="L87">
            <v>1896.8661545158357</v>
          </cell>
          <cell r="M87">
            <v>1541.3616000000002</v>
          </cell>
          <cell r="N87">
            <v>2261.16</v>
          </cell>
        </row>
        <row r="88">
          <cell r="A88" t="str">
            <v>Payphones (000)</v>
          </cell>
          <cell r="C88">
            <v>26.999999999999993</v>
          </cell>
          <cell r="D88">
            <v>23.400000000000006</v>
          </cell>
          <cell r="E88">
            <v>23.537668517049966</v>
          </cell>
          <cell r="F88">
            <v>33.026331482950042</v>
          </cell>
          <cell r="G88">
            <v>57.951684999999998</v>
          </cell>
          <cell r="H88">
            <v>33.990334999999988</v>
          </cell>
          <cell r="I88">
            <v>13.852440000000016</v>
          </cell>
          <cell r="J88">
            <v>33.840600000000023</v>
          </cell>
          <cell r="K88">
            <v>46.64688448000004</v>
          </cell>
          <cell r="L88">
            <v>42.150503039999933</v>
          </cell>
          <cell r="M88">
            <v>46.128724480000017</v>
          </cell>
          <cell r="N88">
            <v>56.796607999999992</v>
          </cell>
        </row>
        <row r="89">
          <cell r="A89" t="str">
            <v xml:space="preserve">   Payphones - Intelligent (000 units)</v>
          </cell>
          <cell r="C89">
            <v>0</v>
          </cell>
          <cell r="D89">
            <v>0</v>
          </cell>
          <cell r="E89">
            <v>0</v>
          </cell>
          <cell r="F89">
            <v>23.9346</v>
          </cell>
          <cell r="G89">
            <v>57.951684999999998</v>
          </cell>
          <cell r="H89">
            <v>33.990334999999988</v>
          </cell>
          <cell r="I89">
            <v>13.852440000000016</v>
          </cell>
          <cell r="J89">
            <v>33.279740000000004</v>
          </cell>
          <cell r="K89">
            <v>46.64688448000004</v>
          </cell>
          <cell r="L89">
            <v>42.150503039999933</v>
          </cell>
          <cell r="M89">
            <v>46.128724480000017</v>
          </cell>
          <cell r="N89">
            <v>56.796607999999992</v>
          </cell>
        </row>
        <row r="90">
          <cell r="A90" t="str">
            <v xml:space="preserve">   Payphones - Mechanical (000 units)</v>
          </cell>
          <cell r="C90">
            <v>26.999999999999993</v>
          </cell>
          <cell r="D90">
            <v>23.400000000000006</v>
          </cell>
          <cell r="E90">
            <v>23.537668517049966</v>
          </cell>
          <cell r="F90">
            <v>9.0917314829500384</v>
          </cell>
          <cell r="G90">
            <v>0</v>
          </cell>
          <cell r="H90">
            <v>0</v>
          </cell>
          <cell r="I90">
            <v>0</v>
          </cell>
          <cell r="J90">
            <v>0.56086000000001945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/>
          </cell>
        </row>
        <row r="93">
          <cell r="A93" t="str">
            <v>EQUIPMENT MARKETS (US$ millions)</v>
          </cell>
        </row>
        <row r="95">
          <cell r="A95" t="str">
            <v>Switching</v>
          </cell>
          <cell r="C95">
            <v>0</v>
          </cell>
          <cell r="D95">
            <v>0</v>
          </cell>
          <cell r="E95">
            <v>0</v>
          </cell>
          <cell r="F95">
            <v>156.75336611805167</v>
          </cell>
          <cell r="G95">
            <v>136.03044563652765</v>
          </cell>
          <cell r="H95">
            <v>100.05198904634712</v>
          </cell>
          <cell r="I95">
            <v>40.378261701148951</v>
          </cell>
          <cell r="J95">
            <v>73.417977114140143</v>
          </cell>
          <cell r="K95">
            <v>82.526336959138547</v>
          </cell>
          <cell r="L95">
            <v>94.069654325973985</v>
          </cell>
          <cell r="M95">
            <v>77.460784622509479</v>
          </cell>
          <cell r="N95">
            <v>147.0208151070197</v>
          </cell>
        </row>
        <row r="96">
          <cell r="A96" t="str">
            <v>Transmission</v>
          </cell>
          <cell r="C96">
            <v>0</v>
          </cell>
          <cell r="D96">
            <v>0</v>
          </cell>
          <cell r="E96">
            <v>0</v>
          </cell>
          <cell r="F96">
            <v>212.36340905902583</v>
          </cell>
          <cell r="G96">
            <v>195.94969712816714</v>
          </cell>
          <cell r="H96">
            <v>93.042831401553045</v>
          </cell>
          <cell r="I96">
            <v>23.516275681745661</v>
          </cell>
          <cell r="J96">
            <v>89.554730515870176</v>
          </cell>
          <cell r="K96">
            <v>123.76822422626003</v>
          </cell>
          <cell r="L96">
            <v>160.89800199468814</v>
          </cell>
          <cell r="M96">
            <v>101.74551574716807</v>
          </cell>
          <cell r="N96">
            <v>172.30617135379728</v>
          </cell>
        </row>
        <row r="97">
          <cell r="A97" t="str">
            <v>Access Network</v>
          </cell>
          <cell r="C97">
            <v>0</v>
          </cell>
          <cell r="D97">
            <v>0</v>
          </cell>
          <cell r="E97">
            <v>0</v>
          </cell>
          <cell r="F97">
            <v>89.324484000000012</v>
          </cell>
          <cell r="G97">
            <v>85.289649539935553</v>
          </cell>
          <cell r="H97">
            <v>28.677891252252994</v>
          </cell>
          <cell r="I97">
            <v>2.2180965541141253</v>
          </cell>
          <cell r="J97">
            <v>35.230494639200074</v>
          </cell>
          <cell r="K97">
            <v>52.692304510491567</v>
          </cell>
          <cell r="L97">
            <v>75.825641070837122</v>
          </cell>
          <cell r="M97">
            <v>43.787759706317694</v>
          </cell>
          <cell r="N97">
            <v>71.688482617583389</v>
          </cell>
        </row>
        <row r="98">
          <cell r="A98" t="str">
            <v>WLL Systems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18.159165984375001</v>
          </cell>
          <cell r="M98">
            <v>136.60979034777748</v>
          </cell>
          <cell r="N98">
            <v>133.5636103102909</v>
          </cell>
        </row>
        <row r="99">
          <cell r="A99" t="str">
            <v>Local Cable/Outside Plant</v>
          </cell>
          <cell r="C99">
            <v>0</v>
          </cell>
          <cell r="D99">
            <v>0</v>
          </cell>
          <cell r="E99">
            <v>0</v>
          </cell>
          <cell r="F99">
            <v>446.62242000000003</v>
          </cell>
          <cell r="G99">
            <v>426.44824769967778</v>
          </cell>
          <cell r="H99">
            <v>143.38945626126497</v>
          </cell>
          <cell r="I99">
            <v>11.090482770570626</v>
          </cell>
          <cell r="J99">
            <v>176.15247319600036</v>
          </cell>
          <cell r="K99">
            <v>270.39472051436462</v>
          </cell>
          <cell r="L99">
            <v>379.37763180507653</v>
          </cell>
          <cell r="M99">
            <v>213.60576628446208</v>
          </cell>
          <cell r="N99">
            <v>340.96849283574164</v>
          </cell>
        </row>
        <row r="100">
          <cell r="A100" t="str">
            <v>Public Data Network</v>
          </cell>
          <cell r="C100" t="e">
            <v>#DIV/0!</v>
          </cell>
          <cell r="D100" t="e">
            <v>#DIV/0!</v>
          </cell>
          <cell r="E100" t="e">
            <v>#DIV/0!</v>
          </cell>
          <cell r="F100">
            <v>2.5152996816935671</v>
          </cell>
          <cell r="G100">
            <v>26.061635473390304</v>
          </cell>
          <cell r="H100">
            <v>8.9624854642632172</v>
          </cell>
          <cell r="I100">
            <v>30.558415634446408</v>
          </cell>
          <cell r="J100">
            <v>50.464053267854169</v>
          </cell>
          <cell r="K100">
            <v>67.243309428156763</v>
          </cell>
          <cell r="L100">
            <v>82.079736249730288</v>
          </cell>
          <cell r="M100">
            <v>82.152456885289695</v>
          </cell>
          <cell r="N100">
            <v>107.9059316598252</v>
          </cell>
        </row>
        <row r="101">
          <cell r="A101" t="str">
            <v>Terminal Equipment</v>
          </cell>
          <cell r="C101">
            <v>0</v>
          </cell>
          <cell r="D101">
            <v>0</v>
          </cell>
          <cell r="E101">
            <v>0</v>
          </cell>
          <cell r="F101">
            <v>126.65540909687411</v>
          </cell>
          <cell r="G101">
            <v>154.2119295441386</v>
          </cell>
          <cell r="H101">
            <v>64.393368775244241</v>
          </cell>
          <cell r="I101">
            <v>18.363718228101352</v>
          </cell>
          <cell r="J101">
            <v>67.667902215292571</v>
          </cell>
          <cell r="K101">
            <v>98.563655638009337</v>
          </cell>
          <cell r="L101">
            <v>117.59806390918926</v>
          </cell>
          <cell r="M101">
            <v>109.81173275760615</v>
          </cell>
          <cell r="N101">
            <v>148.04411785378318</v>
          </cell>
        </row>
        <row r="102">
          <cell r="A102" t="str">
            <v>Other</v>
          </cell>
          <cell r="C102" t="e">
            <v>#DIV/0!</v>
          </cell>
          <cell r="D102" t="e">
            <v>#DIV/0!</v>
          </cell>
          <cell r="E102" t="e">
            <v>#DIV/0!</v>
          </cell>
          <cell r="F102">
            <v>82.738751036451617</v>
          </cell>
          <cell r="G102">
            <v>81.919328401746967</v>
          </cell>
          <cell r="H102">
            <v>35.081441776074051</v>
          </cell>
          <cell r="I102">
            <v>10.090020045610171</v>
          </cell>
          <cell r="J102">
            <v>39.3990104758686</v>
          </cell>
          <cell r="K102">
            <v>55.61508410211367</v>
          </cell>
          <cell r="L102">
            <v>74.240631627189629</v>
          </cell>
          <cell r="M102">
            <v>61.213904508090444</v>
          </cell>
          <cell r="N102">
            <v>89.719809739043299</v>
          </cell>
        </row>
        <row r="104">
          <cell r="A104" t="str">
            <v>TOTAL</v>
          </cell>
          <cell r="C104" t="e">
            <v>#DIV/0!</v>
          </cell>
          <cell r="D104" t="e">
            <v>#DIV/0!</v>
          </cell>
          <cell r="E104" t="e">
            <v>#DIV/0!</v>
          </cell>
          <cell r="F104">
            <v>1116.9731389920967</v>
          </cell>
          <cell r="G104">
            <v>1105.9109334235841</v>
          </cell>
          <cell r="H104">
            <v>473.59946397699969</v>
          </cell>
          <cell r="I104">
            <v>136.2152706157373</v>
          </cell>
          <cell r="J104">
            <v>531.88664142422613</v>
          </cell>
          <cell r="K104">
            <v>750.80363537853452</v>
          </cell>
          <cell r="L104">
            <v>1002.24852696706</v>
          </cell>
          <cell r="M104">
            <v>826.38771085922099</v>
          </cell>
          <cell r="N104">
            <v>1211.2174314770846</v>
          </cell>
        </row>
        <row r="110">
          <cell r="A110" t="str">
            <v>TELECOMS USAGE AND TARIFFS</v>
          </cell>
        </row>
        <row r="112">
          <cell r="A112" t="str">
            <v>Avg Bus Monthly Local MOU (min)</v>
          </cell>
          <cell r="C112">
            <v>869.46363252000015</v>
          </cell>
          <cell r="D112">
            <v>860.76899619480014</v>
          </cell>
          <cell r="E112">
            <v>852.1613062328521</v>
          </cell>
          <cell r="F112">
            <v>843.63969317052351</v>
          </cell>
          <cell r="G112">
            <v>835.20329623881833</v>
          </cell>
          <cell r="H112">
            <v>833.02092557658648</v>
          </cell>
          <cell r="I112">
            <v>836.14425092616921</v>
          </cell>
          <cell r="J112">
            <v>819.42136590764585</v>
          </cell>
          <cell r="K112">
            <v>805.13566530710114</v>
          </cell>
          <cell r="L112">
            <v>789.52186885942183</v>
          </cell>
          <cell r="M112">
            <v>805.31230623661031</v>
          </cell>
          <cell r="N112">
            <v>821.41855236134256</v>
          </cell>
        </row>
        <row r="113">
          <cell r="A113" t="str">
            <v>Avg Res Monthly Local MOU (min)</v>
          </cell>
          <cell r="C113">
            <v>405.74969517599999</v>
          </cell>
          <cell r="D113">
            <v>401.69219822423997</v>
          </cell>
          <cell r="E113">
            <v>397.67527624199755</v>
          </cell>
          <cell r="F113">
            <v>393.69852347957755</v>
          </cell>
          <cell r="G113">
            <v>389.76153824478178</v>
          </cell>
          <cell r="H113">
            <v>370.27346133254269</v>
          </cell>
          <cell r="I113">
            <v>362.86799210589186</v>
          </cell>
          <cell r="J113">
            <v>370.12535194800972</v>
          </cell>
          <cell r="K113">
            <v>377.52785898696993</v>
          </cell>
          <cell r="L113">
            <v>385.07841616670936</v>
          </cell>
          <cell r="M113">
            <v>392.77998449004355</v>
          </cell>
          <cell r="N113">
            <v>400.63558417984444</v>
          </cell>
        </row>
        <row r="114">
          <cell r="A114" t="str">
            <v>Avg Bus Monthly DLD MOU (min)</v>
          </cell>
          <cell r="C114">
            <v>176.02026669381104</v>
          </cell>
          <cell r="D114">
            <v>206.46022587325854</v>
          </cell>
          <cell r="E114">
            <v>209.12534744858897</v>
          </cell>
          <cell r="F114">
            <v>187.82003369974873</v>
          </cell>
          <cell r="G114">
            <v>194.92865546195347</v>
          </cell>
          <cell r="H114">
            <v>216.19014411224779</v>
          </cell>
          <cell r="I114">
            <v>227.33527062388859</v>
          </cell>
          <cell r="J114">
            <v>255.09329065888983</v>
          </cell>
          <cell r="K114">
            <v>310.36657034022431</v>
          </cell>
          <cell r="L114">
            <v>353.99346683699747</v>
          </cell>
          <cell r="M114">
            <v>389.39281352069725</v>
          </cell>
          <cell r="N114">
            <v>420.54423860235306</v>
          </cell>
        </row>
        <row r="115">
          <cell r="A115" t="str">
            <v>Avg Res Monthly DLD MOU (min)</v>
          </cell>
          <cell r="C115">
            <v>22.093515114046792</v>
          </cell>
          <cell r="D115">
            <v>22.940025097028727</v>
          </cell>
          <cell r="E115">
            <v>23.236149716509889</v>
          </cell>
          <cell r="F115">
            <v>23.493088455542029</v>
          </cell>
          <cell r="G115">
            <v>23.699920493652577</v>
          </cell>
          <cell r="H115">
            <v>21.525425604249772</v>
          </cell>
          <cell r="I115">
            <v>22.866422033067252</v>
          </cell>
          <cell r="J115">
            <v>25.930004365323246</v>
          </cell>
          <cell r="K115">
            <v>31.208603908120516</v>
          </cell>
          <cell r="L115">
            <v>35.197888731387032</v>
          </cell>
          <cell r="M115">
            <v>39.773614266467341</v>
          </cell>
          <cell r="N115">
            <v>43.750975693114079</v>
          </cell>
        </row>
        <row r="116">
          <cell r="A116" t="str">
            <v>Avg Bus Monthly ILD MOU (min)</v>
          </cell>
          <cell r="C116">
            <v>23.293202746233689</v>
          </cell>
          <cell r="D116">
            <v>24.786303609920463</v>
          </cell>
          <cell r="E116">
            <v>30.16675325485884</v>
          </cell>
          <cell r="F116">
            <v>24.930428793199745</v>
          </cell>
          <cell r="G116">
            <v>27.642728800102713</v>
          </cell>
          <cell r="H116">
            <v>31.082929105694429</v>
          </cell>
          <cell r="I116">
            <v>34.154951576195799</v>
          </cell>
          <cell r="J116">
            <v>37.379181496080406</v>
          </cell>
          <cell r="K116">
            <v>38.305391002601162</v>
          </cell>
          <cell r="L116">
            <v>45.267246224036512</v>
          </cell>
          <cell r="M116">
            <v>52.057333157641985</v>
          </cell>
          <cell r="N116">
            <v>58.824786468135436</v>
          </cell>
        </row>
        <row r="117">
          <cell r="A117" t="str">
            <v>Avg Res Monthly ILD MOU (min)</v>
          </cell>
          <cell r="C117">
            <v>1.3701883968372759</v>
          </cell>
          <cell r="D117">
            <v>1.4580178594070863</v>
          </cell>
          <cell r="E117">
            <v>1.7745148973446376</v>
          </cell>
          <cell r="F117">
            <v>1.6857782253489335</v>
          </cell>
          <cell r="G117">
            <v>1.7792857594448983</v>
          </cell>
          <cell r="H117">
            <v>1.828407594452613</v>
          </cell>
          <cell r="I117">
            <v>2.0296459678131358</v>
          </cell>
          <cell r="J117">
            <v>2.2447530146805477</v>
          </cell>
          <cell r="K117">
            <v>2.2755926711990289</v>
          </cell>
          <cell r="L117">
            <v>2.6591367072631034</v>
          </cell>
          <cell r="M117">
            <v>3.190964048715724</v>
          </cell>
          <cell r="N117">
            <v>3.8291568584588687</v>
          </cell>
        </row>
        <row r="118">
          <cell r="A118" t="str">
            <v>Avg Bus Basic Monthly Charge (US$)</v>
          </cell>
          <cell r="C118">
            <v>0</v>
          </cell>
          <cell r="D118">
            <v>19.558125</v>
          </cell>
          <cell r="E118">
            <v>19.558125</v>
          </cell>
          <cell r="F118">
            <v>20.535370394145588</v>
          </cell>
          <cell r="G118">
            <v>20.132736807798281</v>
          </cell>
          <cell r="H118">
            <v>10.585101411346852</v>
          </cell>
          <cell r="I118">
            <v>13.229638169396068</v>
          </cell>
          <cell r="J118">
            <v>15.214083894805476</v>
          </cell>
          <cell r="K118">
            <v>17.496196479026299</v>
          </cell>
          <cell r="L118">
            <v>18.998962655601659</v>
          </cell>
          <cell r="M118">
            <v>20.190677966101696</v>
          </cell>
          <cell r="N118">
            <v>20.392584745762711</v>
          </cell>
        </row>
        <row r="119">
          <cell r="A119" t="str">
            <v>Avg Res Basic Monthly Charge (US$)</v>
          </cell>
          <cell r="C119">
            <v>7.7491123206235315</v>
          </cell>
          <cell r="D119">
            <v>7.7262172160398714</v>
          </cell>
          <cell r="E119">
            <v>8.0627067200999658</v>
          </cell>
          <cell r="F119">
            <v>8.5697778918988323</v>
          </cell>
          <cell r="G119">
            <v>9.6886018192053562</v>
          </cell>
          <cell r="H119">
            <v>5.5014487335264981</v>
          </cell>
          <cell r="I119">
            <v>6.5306139167351223</v>
          </cell>
          <cell r="J119">
            <v>11.088982430616237</v>
          </cell>
          <cell r="K119">
            <v>13.040643338404694</v>
          </cell>
          <cell r="L119">
            <v>13.817427385892115</v>
          </cell>
          <cell r="M119">
            <v>14.682203389830509</v>
          </cell>
          <cell r="N119">
            <v>14.829025423728813</v>
          </cell>
        </row>
        <row r="120">
          <cell r="A120" t="str">
            <v>Avg Bus Local Cost per Minute (US$)</v>
          </cell>
          <cell r="C120">
            <v>2.8499999999999998E-2</v>
          </cell>
          <cell r="D120">
            <v>2.8499999999999998E-2</v>
          </cell>
          <cell r="E120">
            <v>0.03</v>
          </cell>
          <cell r="F120">
            <v>4.6005049856635429E-2</v>
          </cell>
          <cell r="G120">
            <v>4.6418377727079685E-2</v>
          </cell>
          <cell r="H120">
            <v>2.6357603514347131E-2</v>
          </cell>
          <cell r="I120">
            <v>2.7427970486380283E-2</v>
          </cell>
          <cell r="J120">
            <v>4.0483684437897294E-2</v>
          </cell>
          <cell r="K120">
            <v>4.3722379192929074E-2</v>
          </cell>
          <cell r="L120">
            <v>4.3430152143845081E-2</v>
          </cell>
          <cell r="M120">
            <v>4.3266684322033899E-2</v>
          </cell>
          <cell r="N120">
            <v>4.3180150953389833E-2</v>
          </cell>
        </row>
        <row r="121">
          <cell r="A121" t="str">
            <v>Avg Res Local Cost per Minute (US$)</v>
          </cell>
          <cell r="C121">
            <v>2.8499999999999998E-2</v>
          </cell>
          <cell r="D121">
            <v>2.8499999999999998E-2</v>
          </cell>
          <cell r="E121">
            <v>0.03</v>
          </cell>
          <cell r="F121">
            <v>4.6005049856635429E-2</v>
          </cell>
          <cell r="G121">
            <v>4.6418377727079685E-2</v>
          </cell>
          <cell r="H121">
            <v>2.6357603514347131E-2</v>
          </cell>
          <cell r="I121">
            <v>2.7427970486380283E-2</v>
          </cell>
          <cell r="J121">
            <v>4.0483684437897294E-2</v>
          </cell>
          <cell r="K121">
            <v>4.3722379192929074E-2</v>
          </cell>
          <cell r="L121">
            <v>4.3430152143845081E-2</v>
          </cell>
          <cell r="M121">
            <v>4.3266684322033899E-2</v>
          </cell>
          <cell r="N121">
            <v>4.3180150953389833E-2</v>
          </cell>
        </row>
        <row r="122">
          <cell r="A122" t="str">
            <v>Avg DLD Cost per Minute Peak (US$)</v>
          </cell>
          <cell r="C122">
            <v>0.49754871794163519</v>
          </cell>
          <cell r="D122">
            <v>0.48779286072709338</v>
          </cell>
          <cell r="E122">
            <v>0.47822829483048379</v>
          </cell>
          <cell r="F122">
            <v>0.45129840550369782</v>
          </cell>
          <cell r="G122">
            <v>0.38327163260713321</v>
          </cell>
          <cell r="H122">
            <v>0.2</v>
          </cell>
          <cell r="I122">
            <v>0.25</v>
          </cell>
          <cell r="J122">
            <v>0.19585297127910944</v>
          </cell>
          <cell r="K122">
            <v>0.15</v>
          </cell>
          <cell r="L122">
            <v>0.125</v>
          </cell>
          <cell r="M122">
            <v>0.10625</v>
          </cell>
          <cell r="N122">
            <v>9.2437499999999992E-2</v>
          </cell>
        </row>
        <row r="123">
          <cell r="A123" t="str">
            <v>Avg DLD Cost per Minute Off-Peak (US$)</v>
          </cell>
          <cell r="C123">
            <v>0.49754871794163519</v>
          </cell>
          <cell r="D123">
            <v>0.48779286072709338</v>
          </cell>
          <cell r="E123">
            <v>0.47822829483048379</v>
          </cell>
          <cell r="F123">
            <v>0.45129840550369782</v>
          </cell>
          <cell r="G123">
            <v>0.38327163260713321</v>
          </cell>
          <cell r="H123">
            <v>0.2</v>
          </cell>
          <cell r="I123">
            <v>0.25</v>
          </cell>
          <cell r="J123">
            <v>0.19585297127910944</v>
          </cell>
          <cell r="K123">
            <v>0.15</v>
          </cell>
          <cell r="L123">
            <v>0.125</v>
          </cell>
          <cell r="M123">
            <v>0.10625</v>
          </cell>
          <cell r="N123">
            <v>9.2437499999999992E-2</v>
          </cell>
        </row>
        <row r="124">
          <cell r="A124" t="str">
            <v>Avg ILD Cost per Minute Peak (US$)</v>
          </cell>
          <cell r="C124">
            <v>0</v>
          </cell>
          <cell r="D124">
            <v>2.6839382939880241</v>
          </cell>
          <cell r="E124">
            <v>2.3630145826180398</v>
          </cell>
          <cell r="F124">
            <v>2.119019880892417</v>
          </cell>
          <cell r="G124">
            <v>1.7658499007436812</v>
          </cell>
          <cell r="H124">
            <v>1.4390559865407979</v>
          </cell>
          <cell r="I124">
            <v>0.91170447666921062</v>
          </cell>
          <cell r="J124">
            <v>0.65333333333333332</v>
          </cell>
          <cell r="K124">
            <v>0.49</v>
          </cell>
          <cell r="L124">
            <v>0.41599999999999998</v>
          </cell>
          <cell r="M124">
            <v>0.35359999999999997</v>
          </cell>
          <cell r="N124">
            <v>0.30055999999999999</v>
          </cell>
        </row>
        <row r="125">
          <cell r="A125" t="str">
            <v>Avg ILD Cost per Minute Off-Peak (US$)</v>
          </cell>
          <cell r="C125">
            <v>0</v>
          </cell>
          <cell r="D125">
            <v>1.7982386569719762</v>
          </cell>
          <cell r="E125">
            <v>1.5832197703540869</v>
          </cell>
          <cell r="F125">
            <v>1.4197433201979193</v>
          </cell>
          <cell r="G125">
            <v>1.1831194334982664</v>
          </cell>
          <cell r="H125">
            <v>0.96416751098233455</v>
          </cell>
          <cell r="I125">
            <v>0.61084199936837114</v>
          </cell>
          <cell r="J125">
            <v>0.43773333333333331</v>
          </cell>
          <cell r="K125">
            <v>0.49</v>
          </cell>
          <cell r="L125">
            <v>0.41599999999999998</v>
          </cell>
          <cell r="M125">
            <v>0.35359999999999997</v>
          </cell>
          <cell r="N125">
            <v>0.30055999999999999</v>
          </cell>
        </row>
        <row r="126">
          <cell r="A126" t="str">
            <v>Avg Bus Monthly Revenue per Line  (US$)</v>
          </cell>
          <cell r="C126">
            <v>131.91649655207038</v>
          </cell>
          <cell r="D126">
            <v>210.44664621729851</v>
          </cell>
          <cell r="E126">
            <v>215.47614524698898</v>
          </cell>
          <cell r="F126">
            <v>196.2406819416766</v>
          </cell>
          <cell r="G126">
            <v>181.78072240949103</v>
          </cell>
          <cell r="H126">
            <v>119.91920372531553</v>
          </cell>
          <cell r="I126">
            <v>123.72538018083337</v>
          </cell>
          <cell r="J126">
            <v>122.44676600567412</v>
          </cell>
          <cell r="K126">
            <v>118.02327048164281</v>
          </cell>
          <cell r="L126">
            <v>116.36837532488313</v>
          </cell>
          <cell r="M126">
            <v>114.81433074180649</v>
          </cell>
          <cell r="N126">
            <v>112.41599770930823</v>
          </cell>
        </row>
        <row r="127">
          <cell r="A127" t="str">
            <v>Avg Res Monthly Revenue per Line  (US$)</v>
          </cell>
          <cell r="C127">
            <v>29.248206086971244</v>
          </cell>
          <cell r="D127">
            <v>28.96956258777098</v>
          </cell>
          <cell r="E127">
            <v>29.69134783522302</v>
          </cell>
          <cell r="F127">
            <v>33.012671389586075</v>
          </cell>
          <cell r="G127">
            <v>32.213927050277647</v>
          </cell>
          <cell r="H127">
            <v>17.548963551362888</v>
          </cell>
          <cell r="I127">
            <v>19.447678293750283</v>
          </cell>
          <cell r="J127">
            <v>26.13413464801031</v>
          </cell>
          <cell r="K127">
            <v>28.785033661093891</v>
          </cell>
          <cell r="L127">
            <v>29.532855727391262</v>
          </cell>
          <cell r="M127">
            <v>30.540759741907543</v>
          </cell>
          <cell r="N127">
            <v>30.84662998391617</v>
          </cell>
        </row>
      </sheetData>
      <sheetData sheetId="4" refreshError="1">
        <row r="2"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</row>
        <row r="3">
          <cell r="A3" t="str">
            <v>Services</v>
          </cell>
        </row>
        <row r="5">
          <cell r="A5" t="str">
            <v>CELLULAR/PCS BY OPERATOR</v>
          </cell>
        </row>
        <row r="7">
          <cell r="A7" t="str">
            <v>TELCEL-AMPS</v>
          </cell>
          <cell r="B7" t="str">
            <v>AMPS</v>
          </cell>
          <cell r="C7">
            <v>0</v>
          </cell>
          <cell r="D7">
            <v>70.662999999999997</v>
          </cell>
          <cell r="E7">
            <v>145.89400000000001</v>
          </cell>
          <cell r="F7">
            <v>195.40899999999999</v>
          </cell>
          <cell r="G7">
            <v>306.00900000000001</v>
          </cell>
          <cell r="H7">
            <v>399.06099999999998</v>
          </cell>
          <cell r="I7">
            <v>656.72299999999996</v>
          </cell>
          <cell r="J7">
            <v>1107.1365000000001</v>
          </cell>
          <cell r="K7">
            <v>2066.9658359999999</v>
          </cell>
          <cell r="L7">
            <v>4744.7613000000001</v>
          </cell>
        </row>
        <row r="8">
          <cell r="A8" t="str">
            <v>TELCEL-TDMA</v>
          </cell>
          <cell r="B8" t="str">
            <v>TDMA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5.5635000000000003</v>
          </cell>
          <cell r="K8">
            <v>46.496164</v>
          </cell>
          <cell r="L8">
            <v>527.1957000000001</v>
          </cell>
        </row>
        <row r="9">
          <cell r="A9" t="str">
            <v>IUSACELL (Regs. 5,6,7 &amp; 9)</v>
          </cell>
          <cell r="B9" t="str">
            <v>AMPS</v>
          </cell>
          <cell r="C9">
            <v>28.248999999999999</v>
          </cell>
          <cell r="D9">
            <v>63.491</v>
          </cell>
          <cell r="E9">
            <v>114.83799999999999</v>
          </cell>
          <cell r="F9">
            <v>127.361</v>
          </cell>
          <cell r="G9">
            <v>194.72300000000001</v>
          </cell>
          <cell r="H9">
            <v>210.20099999999999</v>
          </cell>
          <cell r="I9">
            <v>232.90600000000001</v>
          </cell>
          <cell r="J9">
            <v>400.12299999999999</v>
          </cell>
          <cell r="K9">
            <v>728.375</v>
          </cell>
          <cell r="L9">
            <v>1102.798</v>
          </cell>
        </row>
        <row r="10">
          <cell r="A10" t="str">
            <v>IUSACELL (Regs. 5,6,7 &amp; 9)</v>
          </cell>
          <cell r="B10" t="str">
            <v>CDMA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27</v>
          </cell>
          <cell r="L10">
            <v>220</v>
          </cell>
        </row>
        <row r="11">
          <cell r="A11" t="str">
            <v>Baja Celular (Reg. 1)</v>
          </cell>
          <cell r="B11" t="str">
            <v>AMPS</v>
          </cell>
          <cell r="C11">
            <v>0</v>
          </cell>
          <cell r="D11">
            <v>5.4</v>
          </cell>
          <cell r="E11">
            <v>7.2709999999999999</v>
          </cell>
          <cell r="F11">
            <v>8.1940000000000008</v>
          </cell>
          <cell r="G11">
            <v>10.484</v>
          </cell>
          <cell r="H11">
            <v>15.364000000000001</v>
          </cell>
          <cell r="I11">
            <v>26.512330000000002</v>
          </cell>
          <cell r="J11">
            <v>46.034269999999999</v>
          </cell>
          <cell r="K11">
            <v>95.797875000000005</v>
          </cell>
          <cell r="L11">
            <v>0</v>
          </cell>
        </row>
        <row r="12">
          <cell r="A12" t="str">
            <v>Baja Celular (Reg. 1)</v>
          </cell>
          <cell r="B12" t="str">
            <v>CDMA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4.2521250000000004</v>
          </cell>
          <cell r="L12">
            <v>0</v>
          </cell>
        </row>
        <row r="13">
          <cell r="A13" t="str">
            <v>Movitel (Reg. 2)</v>
          </cell>
          <cell r="B13" t="str">
            <v>AMPS</v>
          </cell>
          <cell r="C13">
            <v>0</v>
          </cell>
          <cell r="D13">
            <v>5.0890000000000004</v>
          </cell>
          <cell r="E13">
            <v>7.3570000000000002</v>
          </cell>
          <cell r="F13">
            <v>7.9669999999999996</v>
          </cell>
          <cell r="G13">
            <v>12.423999999999999</v>
          </cell>
          <cell r="H13">
            <v>15.423999999999999</v>
          </cell>
          <cell r="I13">
            <v>25.35962</v>
          </cell>
          <cell r="J13">
            <v>44.032780000000002</v>
          </cell>
          <cell r="K13">
            <v>91.632750000000001</v>
          </cell>
          <cell r="L13">
            <v>0</v>
          </cell>
        </row>
        <row r="14">
          <cell r="A14" t="str">
            <v>Movitel (Reg. 2)</v>
          </cell>
          <cell r="B14" t="str">
            <v>CDMA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4.0672500000000005</v>
          </cell>
          <cell r="L14">
            <v>0</v>
          </cell>
        </row>
        <row r="15">
          <cell r="A15" t="str">
            <v>Norcel (Reg. 3)</v>
          </cell>
          <cell r="B15" t="str">
            <v>AMPS</v>
          </cell>
          <cell r="C15">
            <v>0</v>
          </cell>
          <cell r="D15">
            <v>7.2460000000000004</v>
          </cell>
          <cell r="E15">
            <v>10.117000000000001</v>
          </cell>
          <cell r="F15">
            <v>9.6839999999999993</v>
          </cell>
          <cell r="G15">
            <v>11.714</v>
          </cell>
          <cell r="H15">
            <v>11.683999999999999</v>
          </cell>
          <cell r="I15">
            <v>19.596070000000001</v>
          </cell>
          <cell r="J15">
            <v>34.025330000000004</v>
          </cell>
          <cell r="K15">
            <v>73.95</v>
          </cell>
          <cell r="L15">
            <v>0</v>
          </cell>
        </row>
        <row r="16">
          <cell r="A16" t="str">
            <v>Norcel (Reg. 3)</v>
          </cell>
          <cell r="B16" t="str">
            <v>CDMA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Cedetel (Reg. 4)</v>
          </cell>
          <cell r="B17" t="str">
            <v>AMPS</v>
          </cell>
          <cell r="C17">
            <v>0</v>
          </cell>
          <cell r="D17">
            <v>7.2</v>
          </cell>
          <cell r="E17">
            <v>15.17</v>
          </cell>
          <cell r="F17">
            <v>20.356999999999999</v>
          </cell>
          <cell r="G17">
            <v>24.417000000000002</v>
          </cell>
          <cell r="H17">
            <v>23.555</v>
          </cell>
          <cell r="I17">
            <v>43.802979999999998</v>
          </cell>
          <cell r="J17">
            <v>76.056619999999995</v>
          </cell>
          <cell r="K17">
            <v>156.20850000000002</v>
          </cell>
          <cell r="L17">
            <v>0</v>
          </cell>
        </row>
        <row r="18">
          <cell r="A18" t="str">
            <v>Cedetel (Reg. 4)</v>
          </cell>
          <cell r="B18" t="str">
            <v>CDMA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9.0914999999999999</v>
          </cell>
          <cell r="L18">
            <v>0</v>
          </cell>
        </row>
        <row r="19">
          <cell r="A19" t="str">
            <v>Portatel (Reg. 8)</v>
          </cell>
          <cell r="B19" t="str">
            <v>AMPS</v>
          </cell>
          <cell r="C19">
            <v>0</v>
          </cell>
          <cell r="D19">
            <v>4.0990000000000002</v>
          </cell>
          <cell r="E19">
            <v>8.3149999999999995</v>
          </cell>
          <cell r="F19">
            <v>10.602</v>
          </cell>
          <cell r="G19">
            <v>9.48</v>
          </cell>
          <cell r="H19">
            <v>8.3040000000000003</v>
          </cell>
          <cell r="I19">
            <v>17</v>
          </cell>
          <cell r="J19">
            <v>34</v>
          </cell>
          <cell r="K19">
            <v>65</v>
          </cell>
          <cell r="L19">
            <v>90</v>
          </cell>
        </row>
        <row r="20">
          <cell r="A20" t="str">
            <v>TOTAL</v>
          </cell>
          <cell r="C20">
            <v>28.248999999999999</v>
          </cell>
          <cell r="D20">
            <v>163.18799999999999</v>
          </cell>
          <cell r="E20">
            <v>308.96200000000005</v>
          </cell>
          <cell r="F20">
            <v>379.57399999999996</v>
          </cell>
          <cell r="G20">
            <v>569.25100000000009</v>
          </cell>
          <cell r="H20">
            <v>683.59299999999985</v>
          </cell>
          <cell r="I20">
            <v>1021.9</v>
          </cell>
          <cell r="J20">
            <v>1746.9720000000002</v>
          </cell>
          <cell r="K20">
            <v>3368.8370000000004</v>
          </cell>
          <cell r="L20">
            <v>6684.7550000000001</v>
          </cell>
        </row>
        <row r="22">
          <cell r="A22" t="str">
            <v>WIRELESS SERVICES</v>
          </cell>
        </row>
        <row r="23">
          <cell r="K23">
            <v>3368.837</v>
          </cell>
          <cell r="L23">
            <v>7768.4620000000004</v>
          </cell>
          <cell r="M23">
            <v>14220.399999999998</v>
          </cell>
          <cell r="N23">
            <v>20471.36</v>
          </cell>
        </row>
        <row r="24">
          <cell r="A24" t="str">
            <v>Mobile Subscribers (000)</v>
          </cell>
          <cell r="C24">
            <v>28.248999999999999</v>
          </cell>
          <cell r="D24">
            <v>163.18799999999999</v>
          </cell>
          <cell r="E24">
            <v>308.96199999999999</v>
          </cell>
          <cell r="F24">
            <v>379.57399999999996</v>
          </cell>
          <cell r="G24">
            <v>569.25100000000009</v>
          </cell>
          <cell r="H24">
            <v>683.59299999999996</v>
          </cell>
          <cell r="I24">
            <v>1021.8999999999999</v>
          </cell>
          <cell r="J24">
            <v>1746.972</v>
          </cell>
          <cell r="K24">
            <v>3368.837</v>
          </cell>
          <cell r="L24">
            <v>7768.4620000000014</v>
          </cell>
          <cell r="M24">
            <v>14220.4</v>
          </cell>
          <cell r="N24">
            <v>20471.36</v>
          </cell>
        </row>
        <row r="25">
          <cell r="A25" t="str">
            <v xml:space="preserve">   Analogue</v>
          </cell>
          <cell r="C25">
            <v>28.248999999999999</v>
          </cell>
          <cell r="D25">
            <v>163.18799999999999</v>
          </cell>
          <cell r="E25">
            <v>308.96199999999999</v>
          </cell>
          <cell r="F25">
            <v>379.57399999999996</v>
          </cell>
          <cell r="G25">
            <v>569.25100000000009</v>
          </cell>
          <cell r="H25">
            <v>683.59299999999996</v>
          </cell>
          <cell r="I25">
            <v>1021.8999999999999</v>
          </cell>
          <cell r="J25">
            <v>1741.4085</v>
          </cell>
          <cell r="K25">
            <v>3277.9299609999998</v>
          </cell>
          <cell r="L25">
            <v>6617.9593000000004</v>
          </cell>
          <cell r="M25">
            <v>9435.9833930399982</v>
          </cell>
          <cell r="N25">
            <v>9398.9653619679975</v>
          </cell>
        </row>
        <row r="26">
          <cell r="A26" t="str">
            <v xml:space="preserve">   Digital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5.5635000000000003</v>
          </cell>
          <cell r="K26">
            <v>90.907038999999997</v>
          </cell>
          <cell r="L26">
            <v>1150.5027</v>
          </cell>
          <cell r="M26">
            <v>4784.4166069600005</v>
          </cell>
          <cell r="N26">
            <v>11072.394638032001</v>
          </cell>
        </row>
        <row r="27">
          <cell r="A27" t="str">
            <v xml:space="preserve">      CDMA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44.410875000000004</v>
          </cell>
          <cell r="L27">
            <v>623.30700000000002</v>
          </cell>
          <cell r="M27">
            <v>2144.7207279999998</v>
          </cell>
          <cell r="N27">
            <v>4836.0926723200009</v>
          </cell>
        </row>
        <row r="28">
          <cell r="A28" t="str">
            <v xml:space="preserve">      TDMA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5.5635000000000003</v>
          </cell>
          <cell r="K28">
            <v>46.496164</v>
          </cell>
          <cell r="L28">
            <v>527.1957000000001</v>
          </cell>
          <cell r="M28">
            <v>2639.6958789600008</v>
          </cell>
          <cell r="N28">
            <v>6236.3019657120003</v>
          </cell>
        </row>
        <row r="29">
          <cell r="A29" t="str">
            <v>Paging Subscribers (000)</v>
          </cell>
          <cell r="C29">
            <v>16.584248980504501</v>
          </cell>
          <cell r="D29">
            <v>44.938186735378409</v>
          </cell>
          <cell r="E29">
            <v>70</v>
          </cell>
          <cell r="F29">
            <v>100</v>
          </cell>
          <cell r="G29">
            <v>145</v>
          </cell>
          <cell r="H29">
            <v>190</v>
          </cell>
          <cell r="I29">
            <v>329.65</v>
          </cell>
          <cell r="J29">
            <v>447.97800000000001</v>
          </cell>
          <cell r="K29">
            <v>650.60400000000004</v>
          </cell>
          <cell r="L29">
            <v>900</v>
          </cell>
          <cell r="M29">
            <v>993.48</v>
          </cell>
          <cell r="N29">
            <v>1067.04</v>
          </cell>
        </row>
        <row r="30">
          <cell r="A30" t="str">
            <v>WLL Subscribers (000)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33.5</v>
          </cell>
          <cell r="M30">
            <v>329.99119999999999</v>
          </cell>
          <cell r="N30">
            <v>652.08000000000004</v>
          </cell>
        </row>
        <row r="32">
          <cell r="A32" t="str">
            <v>DEMOGRAPHICS</v>
          </cell>
        </row>
        <row r="34">
          <cell r="A34" t="str">
            <v>Population (000)</v>
          </cell>
          <cell r="C34">
            <v>81250</v>
          </cell>
          <cell r="D34">
            <v>83118.75</v>
          </cell>
          <cell r="E34">
            <v>85072.040624999994</v>
          </cell>
          <cell r="F34">
            <v>87071.233579687498</v>
          </cell>
          <cell r="G34">
            <v>87985.616789843742</v>
          </cell>
          <cell r="H34">
            <v>88900</v>
          </cell>
          <cell r="I34">
            <v>90600</v>
          </cell>
          <cell r="J34">
            <v>92200</v>
          </cell>
          <cell r="K34">
            <v>93900</v>
          </cell>
          <cell r="L34">
            <v>95600</v>
          </cell>
          <cell r="M34">
            <v>97400</v>
          </cell>
          <cell r="N34">
            <v>98800</v>
          </cell>
        </row>
        <row r="35">
          <cell r="A35" t="str">
            <v>Nominal GDP (US$ m)</v>
          </cell>
          <cell r="D35">
            <v>290529.08825868007</v>
          </cell>
          <cell r="E35">
            <v>334334.87350156711</v>
          </cell>
          <cell r="F35">
            <v>403132.6</v>
          </cell>
          <cell r="G35">
            <v>420728.3</v>
          </cell>
          <cell r="H35">
            <v>286163.8</v>
          </cell>
          <cell r="I35">
            <v>329495.40000000002</v>
          </cell>
          <cell r="J35">
            <v>401464.9</v>
          </cell>
          <cell r="K35">
            <v>414951.8</v>
          </cell>
          <cell r="L35">
            <v>483557.2</v>
          </cell>
          <cell r="M35">
            <v>544363.15700000001</v>
          </cell>
          <cell r="N35">
            <v>553119.77600000007</v>
          </cell>
        </row>
        <row r="36">
          <cell r="A36" t="str">
            <v>Real Growth per Capita (%)</v>
          </cell>
          <cell r="D36">
            <v>1.8790400922063411</v>
          </cell>
          <cell r="E36">
            <v>1.2492985259471068</v>
          </cell>
          <cell r="F36">
            <v>-0.107</v>
          </cell>
          <cell r="G36">
            <v>2.35</v>
          </cell>
          <cell r="H36">
            <v>-8.1110000000000007</v>
          </cell>
          <cell r="I36">
            <v>3.0410000000000004</v>
          </cell>
          <cell r="J36">
            <v>4.649</v>
          </cell>
          <cell r="K36">
            <v>3.1</v>
          </cell>
          <cell r="L36">
            <v>1.8</v>
          </cell>
          <cell r="M36">
            <v>3.6</v>
          </cell>
          <cell r="N36">
            <v>2</v>
          </cell>
        </row>
        <row r="37">
          <cell r="A37" t="str">
            <v>Nominal GDP per Capita (US$)</v>
          </cell>
          <cell r="C37">
            <v>3040.6992708635316</v>
          </cell>
          <cell r="D37">
            <v>3495.3495842836919</v>
          </cell>
          <cell r="E37">
            <v>3930.0206160014995</v>
          </cell>
          <cell r="F37">
            <v>4667.2</v>
          </cell>
          <cell r="G37">
            <v>4772.6000000000004</v>
          </cell>
          <cell r="H37">
            <v>3180.6</v>
          </cell>
          <cell r="I37">
            <v>3588.3</v>
          </cell>
          <cell r="J37">
            <v>4283.8</v>
          </cell>
          <cell r="K37">
            <v>4360</v>
          </cell>
          <cell r="L37">
            <v>4900</v>
          </cell>
          <cell r="M37">
            <v>5590</v>
          </cell>
          <cell r="N37">
            <v>5600</v>
          </cell>
        </row>
        <row r="38">
          <cell r="A38" t="str">
            <v>PPP adjusted GDP per Capita (US$)</v>
          </cell>
          <cell r="C38">
            <v>4555.4664317747902</v>
          </cell>
          <cell r="D38">
            <v>4773.9199933040254</v>
          </cell>
          <cell r="E38">
            <v>4907.662527637307</v>
          </cell>
          <cell r="F38">
            <v>7771.4</v>
          </cell>
          <cell r="G38">
            <v>8225</v>
          </cell>
          <cell r="H38">
            <v>7719.1</v>
          </cell>
          <cell r="I38">
            <v>8100.7</v>
          </cell>
          <cell r="J38">
            <v>8618</v>
          </cell>
          <cell r="K38">
            <v>8990</v>
          </cell>
          <cell r="L38">
            <v>9230</v>
          </cell>
          <cell r="M38">
            <v>9950</v>
          </cell>
          <cell r="N38">
            <v>10300</v>
          </cell>
        </row>
        <row r="39">
          <cell r="A39" t="str">
            <v>Consumer Price Inflation (%)</v>
          </cell>
          <cell r="C39">
            <v>2.8126000000000002</v>
          </cell>
          <cell r="D39">
            <v>22.662383961951903</v>
          </cell>
          <cell r="E39">
            <v>15.507905669180854</v>
          </cell>
          <cell r="F39">
            <v>9.7510000000000012</v>
          </cell>
          <cell r="G39">
            <v>6.9660000000000002</v>
          </cell>
          <cell r="H39">
            <v>34.999000000000009</v>
          </cell>
          <cell r="I39">
            <v>34.378</v>
          </cell>
          <cell r="J39">
            <v>20.626000000000001</v>
          </cell>
          <cell r="K39">
            <v>15.928000000000001</v>
          </cell>
          <cell r="L39">
            <v>16.8</v>
          </cell>
          <cell r="M39">
            <v>9.6</v>
          </cell>
          <cell r="N39">
            <v>9.6</v>
          </cell>
        </row>
        <row r="40">
          <cell r="A40" t="str">
            <v>Local Currency / US$</v>
          </cell>
          <cell r="D40">
            <v>3.0184000000000002</v>
          </cell>
          <cell r="E40">
            <v>3.0949</v>
          </cell>
          <cell r="F40">
            <v>3.1156000000000001</v>
          </cell>
          <cell r="G40">
            <v>3.3751000000000002</v>
          </cell>
          <cell r="H40">
            <v>6.4194000000000004</v>
          </cell>
          <cell r="I40">
            <v>7.5994000000000002</v>
          </cell>
          <cell r="J40">
            <v>7.9141000000000004</v>
          </cell>
          <cell r="K40">
            <v>9.202</v>
          </cell>
          <cell r="L40">
            <v>9.64</v>
          </cell>
          <cell r="M40">
            <v>9.6610000000000014</v>
          </cell>
          <cell r="N40">
            <v>10.85</v>
          </cell>
        </row>
        <row r="42">
          <cell r="A42" t="str">
            <v>PENETRATION</v>
          </cell>
        </row>
        <row r="44">
          <cell r="A44" t="str">
            <v>Mobile (subs per 100 pop)</v>
          </cell>
          <cell r="C44">
            <v>3.4768E-2</v>
          </cell>
          <cell r="D44">
            <v>0.1963311527182495</v>
          </cell>
          <cell r="E44">
            <v>0.36317690010742004</v>
          </cell>
          <cell r="F44">
            <v>0.43593502055143646</v>
          </cell>
          <cell r="G44">
            <v>0.64698188268620427</v>
          </cell>
          <cell r="H44">
            <v>0.76894600674915625</v>
          </cell>
          <cell r="I44">
            <v>1.1279249448123618</v>
          </cell>
          <cell r="J44">
            <v>1.8947635574837312</v>
          </cell>
          <cell r="K44">
            <v>3.5876858359957402</v>
          </cell>
          <cell r="L44">
            <v>8.1260062761506298</v>
          </cell>
          <cell r="M44">
            <v>14.6</v>
          </cell>
          <cell r="N44">
            <v>20.72</v>
          </cell>
        </row>
        <row r="45">
          <cell r="A45" t="str">
            <v>Paging (subs per 100 pop)</v>
          </cell>
          <cell r="C45">
            <v>2.0411383360620924E-2</v>
          </cell>
          <cell r="D45">
            <v>5.4065041564482635E-2</v>
          </cell>
          <cell r="E45">
            <v>8.2283203136694488E-2</v>
          </cell>
          <cell r="F45">
            <v>0.11484849345619998</v>
          </cell>
          <cell r="G45">
            <v>0.16479966304758287</v>
          </cell>
          <cell r="H45">
            <v>0.21372328458942633</v>
          </cell>
          <cell r="I45">
            <v>0.3638520971302428</v>
          </cell>
          <cell r="J45">
            <v>0.48587635574837312</v>
          </cell>
          <cell r="K45">
            <v>0.69286900958466457</v>
          </cell>
          <cell r="L45">
            <v>0.94142259414225948</v>
          </cell>
          <cell r="M45">
            <v>1.02</v>
          </cell>
          <cell r="N45">
            <v>1.0799999999999998</v>
          </cell>
        </row>
        <row r="47">
          <cell r="A47" t="str">
            <v>SERVICE REVENUES (US$ millions)</v>
          </cell>
        </row>
        <row r="49">
          <cell r="A49" t="str">
            <v>Mobile</v>
          </cell>
          <cell r="C49">
            <v>32.100214230936054</v>
          </cell>
          <cell r="D49">
            <v>184.86721902214498</v>
          </cell>
          <cell r="E49">
            <v>375.47096373636055</v>
          </cell>
          <cell r="F49">
            <v>457.6201993310026</v>
          </cell>
          <cell r="G49">
            <v>540.33498154991901</v>
          </cell>
          <cell r="H49">
            <v>601.04658448262035</v>
          </cell>
          <cell r="I49">
            <v>596.82174081435664</v>
          </cell>
          <cell r="J49">
            <v>703.73999783125441</v>
          </cell>
          <cell r="K49">
            <v>1160.3008074601498</v>
          </cell>
          <cell r="L49">
            <v>2192.615033760113</v>
          </cell>
          <cell r="M49">
            <v>3822.2201613650705</v>
          </cell>
          <cell r="N49">
            <v>5305.2596231439993</v>
          </cell>
        </row>
        <row r="50">
          <cell r="A50" t="str">
            <v>Paging</v>
          </cell>
          <cell r="D50">
            <v>11.812165754310854</v>
          </cell>
          <cell r="E50">
            <v>20.988694471858565</v>
          </cell>
          <cell r="F50">
            <v>30.00968298311367</v>
          </cell>
          <cell r="G50">
            <v>41.976587726307478</v>
          </cell>
          <cell r="H50">
            <v>55.449173947811289</v>
          </cell>
          <cell r="I50">
            <v>84.356219671391443</v>
          </cell>
          <cell r="J50">
            <v>121.2840127905184</v>
          </cell>
          <cell r="K50">
            <v>166.64331673084655</v>
          </cell>
          <cell r="L50">
            <v>190.47512016633453</v>
          </cell>
          <cell r="M50">
            <v>204.66512935390833</v>
          </cell>
          <cell r="N50">
            <v>184.2223354100235</v>
          </cell>
        </row>
        <row r="52">
          <cell r="A52" t="str">
            <v>TOTAL</v>
          </cell>
          <cell r="D52">
            <v>196.67938477645583</v>
          </cell>
          <cell r="E52">
            <v>396.45965820821914</v>
          </cell>
          <cell r="F52">
            <v>487.62988231411629</v>
          </cell>
          <cell r="G52">
            <v>582.31156927622646</v>
          </cell>
          <cell r="H52">
            <v>656.49575843043158</v>
          </cell>
          <cell r="I52">
            <v>681.17796048574814</v>
          </cell>
          <cell r="J52">
            <v>825.02401062177285</v>
          </cell>
          <cell r="K52">
            <v>1326.9441241909963</v>
          </cell>
          <cell r="L52">
            <v>2383.0901539264473</v>
          </cell>
          <cell r="M52">
            <v>4026.8852907189789</v>
          </cell>
          <cell r="N52">
            <v>5489.4819585540226</v>
          </cell>
        </row>
        <row r="58">
          <cell r="A58" t="str">
            <v xml:space="preserve">Equipment </v>
          </cell>
          <cell r="H58">
            <v>1995</v>
          </cell>
          <cell r="I58">
            <v>1996</v>
          </cell>
          <cell r="J58">
            <v>1997</v>
          </cell>
          <cell r="K58">
            <v>1998</v>
          </cell>
          <cell r="L58">
            <v>1999</v>
          </cell>
          <cell r="M58">
            <v>2000</v>
          </cell>
          <cell r="N58">
            <v>2001</v>
          </cell>
        </row>
        <row r="60">
          <cell r="A60" t="str">
            <v>INSTALLED BASE</v>
          </cell>
        </row>
        <row r="62">
          <cell r="A62" t="str">
            <v>Mobile Capacity (000)</v>
          </cell>
          <cell r="C62">
            <v>0</v>
          </cell>
          <cell r="D62">
            <v>244.78200000000001</v>
          </cell>
          <cell r="E62">
            <v>395.90870000000001</v>
          </cell>
          <cell r="F62">
            <v>461.73140000000001</v>
          </cell>
          <cell r="G62">
            <v>663.62890000000004</v>
          </cell>
          <cell r="H62">
            <v>799.12541999999996</v>
          </cell>
          <cell r="I62">
            <v>1202.3094000000001</v>
          </cell>
          <cell r="J62">
            <v>2388.1241</v>
          </cell>
          <cell r="K62">
            <v>4143.0774999999994</v>
          </cell>
          <cell r="L62">
            <v>8217.7025500000018</v>
          </cell>
          <cell r="M62">
            <v>17429.752304599999</v>
          </cell>
          <cell r="N62">
            <v>21916.151821199997</v>
          </cell>
        </row>
        <row r="63">
          <cell r="A63" t="str">
            <v xml:space="preserve">   Analogue</v>
          </cell>
          <cell r="D63">
            <v>244.78200000000001</v>
          </cell>
          <cell r="E63">
            <v>395.90870000000001</v>
          </cell>
          <cell r="F63">
            <v>461.73140000000001</v>
          </cell>
          <cell r="G63">
            <v>663.62890000000004</v>
          </cell>
          <cell r="H63">
            <v>799.12541999999996</v>
          </cell>
          <cell r="I63">
            <v>1202.3094000000001</v>
          </cell>
          <cell r="J63">
            <v>2054.3141000000001</v>
          </cell>
          <cell r="K63">
            <v>1215.56</v>
          </cell>
          <cell r="L63">
            <v>1095.2051959999999</v>
          </cell>
          <cell r="M63">
            <v>386.79487999999992</v>
          </cell>
          <cell r="N63">
            <v>176.18164200000001</v>
          </cell>
        </row>
        <row r="64">
          <cell r="A64" t="str">
            <v xml:space="preserve">   Digital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333.81000000000006</v>
          </cell>
          <cell r="K64">
            <v>2927.5174999999999</v>
          </cell>
          <cell r="L64">
            <v>7122.497354000001</v>
          </cell>
          <cell r="M64">
            <v>17042.957424599997</v>
          </cell>
          <cell r="N64">
            <v>21739.970179199998</v>
          </cell>
        </row>
        <row r="65">
          <cell r="A65" t="str">
            <v>Paging Capacity (000)</v>
          </cell>
          <cell r="C65">
            <v>19.901098776605401</v>
          </cell>
          <cell r="D65">
            <v>53.925824082454092</v>
          </cell>
          <cell r="E65">
            <v>84</v>
          </cell>
          <cell r="F65">
            <v>120</v>
          </cell>
          <cell r="G65">
            <v>174</v>
          </cell>
          <cell r="H65">
            <v>228</v>
          </cell>
          <cell r="I65">
            <v>428.54499999999996</v>
          </cell>
          <cell r="J65">
            <v>582.37139999999999</v>
          </cell>
          <cell r="K65">
            <v>845.78520000000003</v>
          </cell>
          <cell r="L65">
            <v>1080</v>
          </cell>
          <cell r="M65">
            <v>1172.3063999999999</v>
          </cell>
          <cell r="N65">
            <v>1237.7664</v>
          </cell>
        </row>
        <row r="66">
          <cell r="A66" t="str">
            <v>WLL Capacity (000)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33.5</v>
          </cell>
          <cell r="M66">
            <v>329.99119999999999</v>
          </cell>
          <cell r="N66">
            <v>652.08000000000004</v>
          </cell>
        </row>
        <row r="67">
          <cell r="A67" t="str">
            <v>Mobile Sets (000)</v>
          </cell>
          <cell r="C67">
            <v>28.248999999999999</v>
          </cell>
          <cell r="D67">
            <v>163.18799999999999</v>
          </cell>
          <cell r="E67">
            <v>308.96199999999999</v>
          </cell>
          <cell r="F67">
            <v>379.57399999999996</v>
          </cell>
          <cell r="G67">
            <v>569.25100000000009</v>
          </cell>
          <cell r="H67">
            <v>683.59299999999996</v>
          </cell>
          <cell r="I67">
            <v>1021.8999999999999</v>
          </cell>
          <cell r="J67">
            <v>1746.972</v>
          </cell>
          <cell r="K67">
            <v>3368.837</v>
          </cell>
          <cell r="L67">
            <v>7768.4620000000004</v>
          </cell>
          <cell r="M67">
            <v>14220.399999999998</v>
          </cell>
          <cell r="N67">
            <v>20471.36</v>
          </cell>
        </row>
        <row r="68">
          <cell r="A68" t="str">
            <v xml:space="preserve">   Analogue</v>
          </cell>
          <cell r="C68">
            <v>28.248999999999999</v>
          </cell>
          <cell r="D68">
            <v>163.18799999999999</v>
          </cell>
          <cell r="E68">
            <v>308.96199999999999</v>
          </cell>
          <cell r="F68">
            <v>379.57399999999996</v>
          </cell>
          <cell r="G68">
            <v>569.25100000000009</v>
          </cell>
          <cell r="H68">
            <v>683.59299999999996</v>
          </cell>
          <cell r="I68">
            <v>1021.8999999999999</v>
          </cell>
          <cell r="J68">
            <v>1741.4085</v>
          </cell>
          <cell r="K68">
            <v>3277.9299609999998</v>
          </cell>
          <cell r="L68">
            <v>6617.9593000000004</v>
          </cell>
          <cell r="M68">
            <v>9435.9833930399982</v>
          </cell>
          <cell r="N68">
            <v>9398.9653619679975</v>
          </cell>
        </row>
        <row r="69">
          <cell r="A69" t="str">
            <v xml:space="preserve">   Digital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5.5635000000000003</v>
          </cell>
          <cell r="K69">
            <v>90.907038999999997</v>
          </cell>
          <cell r="L69">
            <v>1150.5027</v>
          </cell>
          <cell r="M69">
            <v>4784.4166069600005</v>
          </cell>
          <cell r="N69">
            <v>11072.394638032001</v>
          </cell>
        </row>
        <row r="70">
          <cell r="A70" t="str">
            <v xml:space="preserve">      CDMA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44.410875000000004</v>
          </cell>
          <cell r="L70">
            <v>623.30700000000002</v>
          </cell>
          <cell r="M70">
            <v>2144.7207279999998</v>
          </cell>
          <cell r="N70">
            <v>4836.0926723200009</v>
          </cell>
        </row>
        <row r="71">
          <cell r="A71" t="str">
            <v xml:space="preserve">      TDMA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5.5635000000000003</v>
          </cell>
          <cell r="K71">
            <v>46.496164</v>
          </cell>
          <cell r="L71">
            <v>527.1957000000001</v>
          </cell>
          <cell r="M71">
            <v>2639.6958789600008</v>
          </cell>
          <cell r="N71">
            <v>6236.3019657120003</v>
          </cell>
        </row>
        <row r="72">
          <cell r="A72" t="str">
            <v>Paging Receivers (000)</v>
          </cell>
          <cell r="C72">
            <v>0</v>
          </cell>
          <cell r="D72">
            <v>44.938186735378409</v>
          </cell>
          <cell r="E72">
            <v>70</v>
          </cell>
          <cell r="F72">
            <v>100</v>
          </cell>
          <cell r="G72">
            <v>145</v>
          </cell>
          <cell r="H72">
            <v>190</v>
          </cell>
          <cell r="I72">
            <v>329.65</v>
          </cell>
          <cell r="J72">
            <v>447.97800000000001</v>
          </cell>
          <cell r="K72">
            <v>650.60400000000004</v>
          </cell>
          <cell r="L72">
            <v>900</v>
          </cell>
          <cell r="M72">
            <v>993.48</v>
          </cell>
          <cell r="N72">
            <v>1067.04</v>
          </cell>
        </row>
        <row r="73">
          <cell r="A73" t="str">
            <v xml:space="preserve"> </v>
          </cell>
        </row>
        <row r="74">
          <cell r="A74" t="str">
            <v>SHIPMENTS</v>
          </cell>
        </row>
        <row r="76">
          <cell r="A76" t="str">
            <v>Mobile Capacity - Analogue (000)</v>
          </cell>
          <cell r="D76">
            <v>244.78200000000001</v>
          </cell>
          <cell r="E76">
            <v>151.1267</v>
          </cell>
          <cell r="F76">
            <v>65.822699999999998</v>
          </cell>
          <cell r="G76">
            <v>201.89750000000004</v>
          </cell>
          <cell r="H76">
            <v>135.49651999999992</v>
          </cell>
          <cell r="I76">
            <v>403.18398000000013</v>
          </cell>
          <cell r="J76">
            <v>852.00469999999996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Mobile Capacity - Digital (000)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333.81000000000006</v>
          </cell>
          <cell r="K77">
            <v>2593.7075</v>
          </cell>
          <cell r="L77">
            <v>4418.3938540000008</v>
          </cell>
          <cell r="M77">
            <v>11147.811278599998</v>
          </cell>
          <cell r="N77">
            <v>6368.9160468240007</v>
          </cell>
        </row>
        <row r="78">
          <cell r="A78" t="str">
            <v>Paging Capacity (000)</v>
          </cell>
          <cell r="D78">
            <v>34.02472530584869</v>
          </cell>
          <cell r="E78">
            <v>30.074175917545908</v>
          </cell>
          <cell r="F78">
            <v>36</v>
          </cell>
          <cell r="G78">
            <v>54</v>
          </cell>
          <cell r="H78">
            <v>54</v>
          </cell>
          <cell r="I78">
            <v>200.54499999999996</v>
          </cell>
          <cell r="J78">
            <v>153.82640000000004</v>
          </cell>
          <cell r="K78">
            <v>263.41380000000004</v>
          </cell>
          <cell r="L78">
            <v>234.21479999999997</v>
          </cell>
          <cell r="M78">
            <v>92.30639999999994</v>
          </cell>
          <cell r="N78">
            <v>65.460000000000036</v>
          </cell>
        </row>
        <row r="79">
          <cell r="A79" t="str">
            <v>WLL Capacity (000)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33.5</v>
          </cell>
          <cell r="M79">
            <v>296.49119999999999</v>
          </cell>
          <cell r="N79">
            <v>322.08880000000005</v>
          </cell>
        </row>
        <row r="80">
          <cell r="A80" t="str">
            <v>Mobile Sets (000)</v>
          </cell>
          <cell r="D80">
            <v>134.93899999999999</v>
          </cell>
          <cell r="E80">
            <v>167.74260000000001</v>
          </cell>
          <cell r="F80">
            <v>142.62049999999996</v>
          </cell>
          <cell r="G80">
            <v>338.38320000000016</v>
          </cell>
          <cell r="H80">
            <v>339.87049999999988</v>
          </cell>
          <cell r="I80">
            <v>634.38869999999986</v>
          </cell>
          <cell r="J80">
            <v>1134.7559000000001</v>
          </cell>
          <cell r="K80">
            <v>2206.0200999999993</v>
          </cell>
          <cell r="L80">
            <v>5392.4731000000011</v>
          </cell>
          <cell r="M80">
            <v>8426.6431999999986</v>
          </cell>
          <cell r="N80">
            <v>10237.343499999999</v>
          </cell>
        </row>
        <row r="81">
          <cell r="A81" t="str">
            <v xml:space="preserve">   Analogue</v>
          </cell>
          <cell r="D81">
            <v>134.93899999999999</v>
          </cell>
          <cell r="E81">
            <v>167.74260000000001</v>
          </cell>
          <cell r="F81">
            <v>142.62049999999996</v>
          </cell>
          <cell r="G81">
            <v>338.38320000000016</v>
          </cell>
          <cell r="H81">
            <v>339.87049999999988</v>
          </cell>
          <cell r="I81">
            <v>634.38869999999986</v>
          </cell>
          <cell r="J81">
            <v>1129.1924000000001</v>
          </cell>
          <cell r="K81">
            <v>2120.1202109999995</v>
          </cell>
          <cell r="L81">
            <v>4322.6740351000008</v>
          </cell>
          <cell r="M81">
            <v>4657.8285652399982</v>
          </cell>
          <cell r="N81">
            <v>3213.5511565319994</v>
          </cell>
        </row>
        <row r="82">
          <cell r="A82" t="str">
            <v xml:space="preserve">   Digital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5.5635000000000003</v>
          </cell>
          <cell r="K82">
            <v>85.899889000000002</v>
          </cell>
          <cell r="L82">
            <v>1069.7990649000001</v>
          </cell>
          <cell r="M82">
            <v>3768.8146347600004</v>
          </cell>
          <cell r="N82">
            <v>7023.7923434680006</v>
          </cell>
        </row>
        <row r="83">
          <cell r="A83" t="str">
            <v xml:space="preserve">      CDMA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44.410875000000004</v>
          </cell>
          <cell r="L83">
            <v>583.33721249999996</v>
          </cell>
          <cell r="M83">
            <v>1592.6266029999997</v>
          </cell>
          <cell r="N83">
            <v>3043.8286796200009</v>
          </cell>
        </row>
        <row r="84">
          <cell r="A84" t="str">
            <v xml:space="preserve">      TDMA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5.5635000000000003</v>
          </cell>
          <cell r="K84">
            <v>41.489014000000005</v>
          </cell>
          <cell r="L84">
            <v>486.46185240000011</v>
          </cell>
          <cell r="M84">
            <v>2176.1880317600007</v>
          </cell>
          <cell r="N84">
            <v>3979.9636638479997</v>
          </cell>
        </row>
        <row r="85">
          <cell r="A85" t="str">
            <v>Paging Receivers (000)</v>
          </cell>
          <cell r="E85">
            <v>29.555631938159433</v>
          </cell>
          <cell r="F85">
            <v>45.987637347075683</v>
          </cell>
          <cell r="G85">
            <v>82.481456020613521</v>
          </cell>
          <cell r="H85">
            <v>100.5</v>
          </cell>
          <cell r="I85">
            <v>217.64999999999998</v>
          </cell>
          <cell r="J85">
            <v>232.79300000000003</v>
          </cell>
          <cell r="K85">
            <v>370.35380000000004</v>
          </cell>
          <cell r="L85">
            <v>502.94699999999995</v>
          </cell>
          <cell r="M85">
            <v>447.99419999999998</v>
          </cell>
          <cell r="N85">
            <v>548.08919999999989</v>
          </cell>
        </row>
        <row r="87">
          <cell r="A87" t="str">
            <v>INFRASTRUCTURE MARKET (US$ millions)</v>
          </cell>
        </row>
        <row r="89">
          <cell r="A89" t="str">
            <v>Mobile</v>
          </cell>
          <cell r="E89">
            <v>120.90136000000001</v>
          </cell>
          <cell r="F89">
            <v>44.759436000000001</v>
          </cell>
          <cell r="G89">
            <v>116.69675500000001</v>
          </cell>
          <cell r="H89">
            <v>66.569440275999966</v>
          </cell>
          <cell r="I89">
            <v>158.46743149920007</v>
          </cell>
          <cell r="J89">
            <v>439.62092339999998</v>
          </cell>
          <cell r="K89">
            <v>892.53117974999998</v>
          </cell>
          <cell r="L89">
            <v>1410.2705745669205</v>
          </cell>
          <cell r="M89">
            <v>2981.6128767377795</v>
          </cell>
          <cell r="N89">
            <v>1623.6504068126983</v>
          </cell>
        </row>
        <row r="90">
          <cell r="A90" t="str">
            <v>Paging</v>
          </cell>
          <cell r="E90">
            <v>3.0074175917545904</v>
          </cell>
          <cell r="F90">
            <v>3.6</v>
          </cell>
          <cell r="G90">
            <v>5.4</v>
          </cell>
          <cell r="H90">
            <v>5.4</v>
          </cell>
          <cell r="I90">
            <v>20.054499999999997</v>
          </cell>
          <cell r="J90">
            <v>15.382640000000002</v>
          </cell>
          <cell r="K90">
            <v>26.341380000000004</v>
          </cell>
          <cell r="L90">
            <v>23.421479999999995</v>
          </cell>
          <cell r="M90">
            <v>9.230639999999994</v>
          </cell>
          <cell r="N90">
            <v>6.5460000000000038</v>
          </cell>
        </row>
        <row r="91">
          <cell r="A91" t="str">
            <v>WLL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18.159165984375001</v>
          </cell>
          <cell r="M91">
            <v>136.60979034777748</v>
          </cell>
          <cell r="N91">
            <v>133.5636103102909</v>
          </cell>
        </row>
        <row r="92">
          <cell r="A92" t="str">
            <v>Transmission</v>
          </cell>
          <cell r="E92">
            <v>11.03149327958773</v>
          </cell>
          <cell r="F92">
            <v>4.2083492399999995</v>
          </cell>
          <cell r="G92">
            <v>10.772707950000001</v>
          </cell>
          <cell r="H92">
            <v>6.261249624839996</v>
          </cell>
          <cell r="I92">
            <v>15.264793834928007</v>
          </cell>
          <cell r="J92">
            <v>40.335015105999993</v>
          </cell>
          <cell r="K92">
            <v>81.644875177499998</v>
          </cell>
          <cell r="L92">
            <v>129.00338401024158</v>
          </cell>
          <cell r="M92">
            <v>275.63718042378895</v>
          </cell>
          <cell r="N92">
            <v>153.1340171286574</v>
          </cell>
        </row>
        <row r="94">
          <cell r="A94" t="str">
            <v>SUBSCRIBER SET MARKET (US$ millions)</v>
          </cell>
        </row>
        <row r="96">
          <cell r="A96" t="str">
            <v>Mobile</v>
          </cell>
          <cell r="D96">
            <v>125.91427968000001</v>
          </cell>
          <cell r="E96">
            <v>130.43664576</v>
          </cell>
          <cell r="F96">
            <v>92.418083999999979</v>
          </cell>
          <cell r="G96">
            <v>182.7269280000001</v>
          </cell>
          <cell r="H96">
            <v>138.1061079365079</v>
          </cell>
          <cell r="I96">
            <v>180.44834133333327</v>
          </cell>
          <cell r="J96">
            <v>242.56342866666671</v>
          </cell>
          <cell r="K96">
            <v>367.82916461999997</v>
          </cell>
          <cell r="L96">
            <v>842.02454843140004</v>
          </cell>
          <cell r="M96">
            <v>1318.394748167224</v>
          </cell>
          <cell r="N96">
            <v>1552.1722549450658</v>
          </cell>
        </row>
        <row r="97">
          <cell r="A97" t="str">
            <v xml:space="preserve">   Analogue</v>
          </cell>
          <cell r="D97">
            <v>125.91427968000001</v>
          </cell>
          <cell r="E97">
            <v>130.43664576</v>
          </cell>
          <cell r="F97">
            <v>92.418083999999979</v>
          </cell>
          <cell r="G97">
            <v>182.7269280000001</v>
          </cell>
          <cell r="H97">
            <v>138.1061079365079</v>
          </cell>
          <cell r="I97">
            <v>180.44834133333327</v>
          </cell>
          <cell r="J97">
            <v>240.89437866666671</v>
          </cell>
          <cell r="K97">
            <v>339.21923375999995</v>
          </cell>
          <cell r="L97">
            <v>561.94762456300009</v>
          </cell>
          <cell r="M97">
            <v>544.96594213307981</v>
          </cell>
          <cell r="N97">
            <v>338.38693678281953</v>
          </cell>
        </row>
        <row r="98">
          <cell r="A98" t="str">
            <v xml:space="preserve">   Digital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1.6690499999999999</v>
          </cell>
          <cell r="K98">
            <v>28.609930860000006</v>
          </cell>
          <cell r="L98">
            <v>280.0769238684</v>
          </cell>
          <cell r="M98">
            <v>773.42880603414403</v>
          </cell>
          <cell r="N98">
            <v>1213.7853181622463</v>
          </cell>
        </row>
        <row r="99">
          <cell r="A99" t="str">
            <v xml:space="preserve">      CDMA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18.652567500000004</v>
          </cell>
          <cell r="L99">
            <v>175.00116374999996</v>
          </cell>
          <cell r="M99">
            <v>350.37785265999992</v>
          </cell>
          <cell r="N99">
            <v>517.4508755354002</v>
          </cell>
        </row>
        <row r="100">
          <cell r="A100" t="str">
            <v xml:space="preserve">      TDMA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1.6690499999999999</v>
          </cell>
          <cell r="K100">
            <v>9.9573633600000004</v>
          </cell>
          <cell r="L100">
            <v>105.07576011840003</v>
          </cell>
          <cell r="M100">
            <v>423.05095337414411</v>
          </cell>
          <cell r="N100">
            <v>696.33444262684611</v>
          </cell>
        </row>
        <row r="101">
          <cell r="A101" t="str">
            <v>Paging</v>
          </cell>
          <cell r="D101">
            <v>0</v>
          </cell>
          <cell r="E101">
            <v>5.6581962166063544</v>
          </cell>
          <cell r="F101">
            <v>8.384739092715586</v>
          </cell>
          <cell r="G101">
            <v>14.32238932887941</v>
          </cell>
          <cell r="H101">
            <v>16.6201875</v>
          </cell>
          <cell r="I101">
            <v>34.27987499999999</v>
          </cell>
          <cell r="J101">
            <v>34.918950000000009</v>
          </cell>
          <cell r="K101">
            <v>52.775416500000006</v>
          </cell>
          <cell r="L101">
            <v>68.086450124999985</v>
          </cell>
          <cell r="M101">
            <v>57.614854083749989</v>
          </cell>
          <cell r="N101">
            <v>66.963311843624979</v>
          </cell>
        </row>
        <row r="103">
          <cell r="A103" t="str">
            <v>WIRELESS COMMUNICATIONS MARKET (US$ millions)</v>
          </cell>
        </row>
        <row r="105">
          <cell r="A105" t="str">
            <v>Total Infrastructure Market</v>
          </cell>
          <cell r="D105">
            <v>0</v>
          </cell>
          <cell r="E105">
            <v>134.94027087134234</v>
          </cell>
          <cell r="F105">
            <v>52.567785239999999</v>
          </cell>
          <cell r="G105">
            <v>132.86946295000001</v>
          </cell>
          <cell r="H105">
            <v>78.230689900839963</v>
          </cell>
          <cell r="I105">
            <v>193.78672533412808</v>
          </cell>
          <cell r="J105">
            <v>495.33857850599998</v>
          </cell>
          <cell r="K105">
            <v>1000.5174349274999</v>
          </cell>
          <cell r="L105">
            <v>1580.8546045615371</v>
          </cell>
          <cell r="M105">
            <v>3403.0904875093456</v>
          </cell>
          <cell r="N105">
            <v>1916.8940342516466</v>
          </cell>
        </row>
        <row r="106">
          <cell r="A106" t="str">
            <v>Total Subscriber Set Market</v>
          </cell>
          <cell r="D106">
            <v>125.91427968000001</v>
          </cell>
          <cell r="E106">
            <v>136.09484197660635</v>
          </cell>
          <cell r="F106">
            <v>100.80282309271557</v>
          </cell>
          <cell r="G106">
            <v>197.04931732887951</v>
          </cell>
          <cell r="H106">
            <v>154.72629543650788</v>
          </cell>
          <cell r="I106">
            <v>214.72821633333325</v>
          </cell>
          <cell r="J106">
            <v>277.4823786666667</v>
          </cell>
          <cell r="K106">
            <v>420.60458111999998</v>
          </cell>
          <cell r="L106">
            <v>910.11099855639998</v>
          </cell>
          <cell r="M106">
            <v>1376.009602250974</v>
          </cell>
          <cell r="N106">
            <v>1619.1355667886908</v>
          </cell>
        </row>
        <row r="108">
          <cell r="A108" t="str">
            <v xml:space="preserve">   TOTAL</v>
          </cell>
          <cell r="D108">
            <v>125.91427968000001</v>
          </cell>
          <cell r="E108">
            <v>271.03511284794865</v>
          </cell>
          <cell r="F108">
            <v>153.37060833271556</v>
          </cell>
          <cell r="G108">
            <v>329.91878027887952</v>
          </cell>
          <cell r="H108">
            <v>232.95698533734785</v>
          </cell>
          <cell r="I108">
            <v>408.51494166746136</v>
          </cell>
          <cell r="J108">
            <v>772.82095717266668</v>
          </cell>
          <cell r="K108">
            <v>1421.1220160475</v>
          </cell>
          <cell r="L108">
            <v>2490.965603117937</v>
          </cell>
          <cell r="M108">
            <v>4779.1000897603199</v>
          </cell>
          <cell r="N108">
            <v>3536.0296010403372</v>
          </cell>
        </row>
        <row r="112">
          <cell r="M112">
            <v>105.75</v>
          </cell>
        </row>
        <row r="114">
          <cell r="A114" t="str">
            <v>WIRELESS USAGE AND TARIFFS</v>
          </cell>
        </row>
        <row r="116">
          <cell r="A116" t="str">
            <v>Avg Monthly MOU (min)</v>
          </cell>
          <cell r="F116">
            <v>0</v>
          </cell>
          <cell r="G116">
            <v>180.52</v>
          </cell>
          <cell r="H116">
            <v>139.47999999999999</v>
          </cell>
          <cell r="I116">
            <v>115.48</v>
          </cell>
          <cell r="J116">
            <v>100.23</v>
          </cell>
          <cell r="K116">
            <v>93.93</v>
          </cell>
          <cell r="L116">
            <v>80.240000000000009</v>
          </cell>
          <cell r="M116">
            <v>72.216000000000008</v>
          </cell>
          <cell r="N116">
            <v>64.994400000000013</v>
          </cell>
        </row>
        <row r="117">
          <cell r="A117" t="str">
            <v>Avg Basic Monthly Charge (US$)</v>
          </cell>
          <cell r="F117">
            <v>0</v>
          </cell>
          <cell r="G117">
            <v>39.064101016210159</v>
          </cell>
          <cell r="H117">
            <v>30.863007994236568</v>
          </cell>
          <cell r="I117">
            <v>24.39920178134059</v>
          </cell>
          <cell r="J117">
            <v>16.297729160616164</v>
          </cell>
          <cell r="K117">
            <v>12.194995919021778</v>
          </cell>
          <cell r="L117">
            <v>9.4749309207859653</v>
          </cell>
          <cell r="M117">
            <v>8.5274378287073684</v>
          </cell>
          <cell r="N117">
            <v>7.674694045836632</v>
          </cell>
        </row>
        <row r="118">
          <cell r="A118" t="str">
            <v>Avg Cost per Minute Peak (US$)</v>
          </cell>
          <cell r="F118">
            <v>0</v>
          </cell>
          <cell r="G118">
            <v>0.61189524121297134</v>
          </cell>
          <cell r="H118">
            <v>0.49521145542736211</v>
          </cell>
          <cell r="I118">
            <v>0.40101013743032698</v>
          </cell>
          <cell r="J118">
            <v>0.36717338888500023</v>
          </cell>
          <cell r="K118">
            <v>0.37496342549943884</v>
          </cell>
          <cell r="L118">
            <v>0.4</v>
          </cell>
          <cell r="M118">
            <v>0.40199999999999997</v>
          </cell>
          <cell r="N118">
            <v>0.40400999999999992</v>
          </cell>
        </row>
        <row r="119">
          <cell r="A119" t="str">
            <v>Avg Cost per Minute Off-Peak (US$)</v>
          </cell>
          <cell r="F119">
            <v>0</v>
          </cell>
          <cell r="G119">
            <v>0.61189524121297134</v>
          </cell>
          <cell r="H119">
            <v>0.49521145542736211</v>
          </cell>
          <cell r="I119">
            <v>0.40101013743032698</v>
          </cell>
          <cell r="J119">
            <v>0.36717338888500023</v>
          </cell>
          <cell r="K119">
            <v>0.37496342549943884</v>
          </cell>
          <cell r="L119">
            <v>0.4</v>
          </cell>
          <cell r="M119">
            <v>0.40199999999999997</v>
          </cell>
          <cell r="N119">
            <v>0.40400999999999992</v>
          </cell>
        </row>
        <row r="120">
          <cell r="A120" t="str">
            <v>Avg Monthly Revenue per Subscriber (US$)</v>
          </cell>
          <cell r="F120">
            <v>109.83266122943851</v>
          </cell>
          <cell r="G120">
            <v>93.357762045022739</v>
          </cell>
          <cell r="H120">
            <v>79.354097738269331</v>
          </cell>
          <cell r="I120">
            <v>57.375057055902218</v>
          </cell>
          <cell r="J120">
            <v>41.455561706030288</v>
          </cell>
          <cell r="K120">
            <v>36.828180990185714</v>
          </cell>
          <cell r="L120">
            <v>31.799613214441166</v>
          </cell>
          <cell r="M120">
            <v>28.425507734472198</v>
          </cell>
          <cell r="N120">
            <v>25.397145498459732</v>
          </cell>
        </row>
        <row r="126">
          <cell r="A126" t="str">
            <v>WIRELESS EXTRA DATA</v>
          </cell>
        </row>
        <row r="128">
          <cell r="A128" t="str">
            <v>Cellular Subscribers (000)</v>
          </cell>
          <cell r="C128">
            <v>28.248999999999999</v>
          </cell>
          <cell r="D128">
            <v>163.18799999999999</v>
          </cell>
          <cell r="E128">
            <v>308.96199999999999</v>
          </cell>
          <cell r="F128">
            <v>379.57399999999996</v>
          </cell>
          <cell r="G128">
            <v>569.25100000000009</v>
          </cell>
          <cell r="H128">
            <v>683.59299999999996</v>
          </cell>
          <cell r="I128">
            <v>1021.8999999999999</v>
          </cell>
          <cell r="J128">
            <v>1746.972</v>
          </cell>
          <cell r="K128">
            <v>3368.837</v>
          </cell>
          <cell r="L128">
            <v>7656.755000000001</v>
          </cell>
          <cell r="M128">
            <v>13246.160395999997</v>
          </cell>
          <cell r="N128">
            <v>17627.908567359998</v>
          </cell>
        </row>
        <row r="129">
          <cell r="A129" t="str">
            <v xml:space="preserve">   Analogue</v>
          </cell>
          <cell r="C129">
            <v>28.248999999999999</v>
          </cell>
          <cell r="D129">
            <v>163.18799999999999</v>
          </cell>
          <cell r="E129">
            <v>308.96199999999999</v>
          </cell>
          <cell r="F129">
            <v>379.57399999999996</v>
          </cell>
          <cell r="G129">
            <v>569.25100000000009</v>
          </cell>
          <cell r="H129">
            <v>683.59299999999996</v>
          </cell>
          <cell r="I129">
            <v>1021.8999999999999</v>
          </cell>
          <cell r="J129">
            <v>1741.4085</v>
          </cell>
          <cell r="K129">
            <v>3277.9299609999998</v>
          </cell>
          <cell r="L129">
            <v>6617.9593000000004</v>
          </cell>
          <cell r="M129">
            <v>9435.9833930399982</v>
          </cell>
          <cell r="N129">
            <v>9398.9653619679975</v>
          </cell>
        </row>
        <row r="130">
          <cell r="A130" t="str">
            <v xml:space="preserve">   Digital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5.5635000000000003</v>
          </cell>
          <cell r="K130">
            <v>90.907038999999997</v>
          </cell>
          <cell r="L130">
            <v>1038.7957000000001</v>
          </cell>
          <cell r="M130">
            <v>3810.1770029599998</v>
          </cell>
          <cell r="N130">
            <v>8228.9432053919991</v>
          </cell>
        </row>
        <row r="131">
          <cell r="A131" t="str">
            <v>PCS Subscribers (000)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111.70699999999999</v>
          </cell>
          <cell r="M131">
            <v>974.2396040000009</v>
          </cell>
          <cell r="N131">
            <v>2843.4514326400013</v>
          </cell>
        </row>
        <row r="134">
          <cell r="A134" t="str">
            <v>Service Revenues</v>
          </cell>
        </row>
        <row r="135">
          <cell r="A135" t="str">
            <v>Cellular</v>
          </cell>
          <cell r="C135">
            <v>32.100214230936054</v>
          </cell>
          <cell r="D135">
            <v>184.86721902214498</v>
          </cell>
          <cell r="E135">
            <v>375.47096373636055</v>
          </cell>
          <cell r="F135">
            <v>457.6201993310026</v>
          </cell>
          <cell r="G135">
            <v>540.33498154991901</v>
          </cell>
          <cell r="H135">
            <v>601.04658448262035</v>
          </cell>
          <cell r="I135">
            <v>596.82174081435664</v>
          </cell>
          <cell r="J135">
            <v>703.73999783125441</v>
          </cell>
          <cell r="K135">
            <v>1160.3008074601498</v>
          </cell>
          <cell r="L135">
            <v>2171.8344333090413</v>
          </cell>
          <cell r="M135">
            <v>3644.4967427296447</v>
          </cell>
          <cell r="N135">
            <v>4760.3212774744206</v>
          </cell>
        </row>
        <row r="136">
          <cell r="A136" t="str">
            <v>PCS</v>
          </cell>
          <cell r="K136">
            <v>0</v>
          </cell>
          <cell r="L136">
            <v>20.780600451071642</v>
          </cell>
          <cell r="M136">
            <v>177.72341863542599</v>
          </cell>
          <cell r="N136">
            <v>544.93834566957867</v>
          </cell>
        </row>
        <row r="138">
          <cell r="A138" t="str">
            <v>Penetration</v>
          </cell>
        </row>
        <row r="139">
          <cell r="A139" t="str">
            <v>PCS (subs per 100 pop)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0.11684832635983262</v>
          </cell>
          <cell r="M139">
            <v>1.0002460000000011</v>
          </cell>
          <cell r="N139">
            <v>2.877987280000001</v>
          </cell>
        </row>
        <row r="140">
          <cell r="A140" t="str">
            <v>Mobile (subs per 100 pop)</v>
          </cell>
          <cell r="C140">
            <v>3.4768E-2</v>
          </cell>
          <cell r="D140">
            <v>0.1963311527182495</v>
          </cell>
          <cell r="E140">
            <v>0.36317690010742004</v>
          </cell>
          <cell r="F140">
            <v>0.43593502055143646</v>
          </cell>
          <cell r="G140">
            <v>0.64698188268620427</v>
          </cell>
          <cell r="H140">
            <v>0.76894600674915625</v>
          </cell>
          <cell r="I140">
            <v>1.1279249448123618</v>
          </cell>
          <cell r="J140">
            <v>1.8947635574837312</v>
          </cell>
          <cell r="K140">
            <v>3.5876858359957402</v>
          </cell>
          <cell r="L140">
            <v>8.1260062761506298</v>
          </cell>
          <cell r="M140">
            <v>14.6</v>
          </cell>
          <cell r="N140">
            <v>20.72</v>
          </cell>
        </row>
        <row r="142">
          <cell r="A142" t="str">
            <v>Installed Base</v>
          </cell>
        </row>
        <row r="143">
          <cell r="A143" t="str">
            <v>PCS Capacity (000)</v>
          </cell>
          <cell r="J143">
            <v>0</v>
          </cell>
          <cell r="K143">
            <v>0</v>
          </cell>
          <cell r="L143">
            <v>223.41399999999999</v>
          </cell>
          <cell r="M143">
            <v>1450.7652080000018</v>
          </cell>
          <cell r="N143">
            <v>3122.6685002240019</v>
          </cell>
        </row>
        <row r="146">
          <cell r="A146" t="str">
            <v>Shipment</v>
          </cell>
        </row>
        <row r="147">
          <cell r="A147" t="str">
            <v>PCS Capacity (000)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223.41399999999999</v>
          </cell>
          <cell r="M147">
            <v>1227.3512080000019</v>
          </cell>
          <cell r="N147">
            <v>1671.9032922240001</v>
          </cell>
        </row>
        <row r="151">
          <cell r="A151" t="str">
            <v>Infrastructure Market</v>
          </cell>
        </row>
        <row r="152">
          <cell r="A152" t="str">
            <v>Cellular</v>
          </cell>
          <cell r="E152">
            <v>120.90136000000001</v>
          </cell>
          <cell r="F152">
            <v>44.759436000000001</v>
          </cell>
          <cell r="G152">
            <v>116.69675500000001</v>
          </cell>
          <cell r="H152">
            <v>66.569440275999966</v>
          </cell>
          <cell r="I152">
            <v>158.46743149920007</v>
          </cell>
          <cell r="J152">
            <v>439.62092339999998</v>
          </cell>
          <cell r="K152">
            <v>892.53117974999998</v>
          </cell>
          <cell r="L152">
            <v>1339.2472639669204</v>
          </cell>
          <cell r="M152">
            <v>2632.2544118607548</v>
          </cell>
          <cell r="N152">
            <v>1186.6251464979871</v>
          </cell>
        </row>
        <row r="153">
          <cell r="A153" t="str">
            <v>PCS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71.023310599999988</v>
          </cell>
          <cell r="M153">
            <v>349.35846487702452</v>
          </cell>
          <cell r="N153">
            <v>437.02526031471115</v>
          </cell>
        </row>
        <row r="165">
          <cell r="J165">
            <v>400</v>
          </cell>
        </row>
        <row r="167">
          <cell r="J167">
            <v>200</v>
          </cell>
        </row>
        <row r="169">
          <cell r="J169">
            <v>0.5</v>
          </cell>
        </row>
        <row r="171">
          <cell r="J171">
            <v>10</v>
          </cell>
        </row>
      </sheetData>
      <sheetData sheetId="5" refreshError="1">
        <row r="2">
          <cell r="B2">
            <v>1995</v>
          </cell>
          <cell r="C2">
            <v>1996</v>
          </cell>
          <cell r="D2">
            <v>1997</v>
          </cell>
          <cell r="E2">
            <v>1998</v>
          </cell>
          <cell r="F2">
            <v>1999</v>
          </cell>
          <cell r="G2">
            <v>2000</v>
          </cell>
          <cell r="H2">
            <v>2001</v>
          </cell>
          <cell r="I2">
            <v>2002</v>
          </cell>
          <cell r="J2">
            <v>2003</v>
          </cell>
          <cell r="K2">
            <v>2004</v>
          </cell>
          <cell r="L2">
            <v>2005</v>
          </cell>
        </row>
        <row r="3">
          <cell r="A3" t="str">
            <v>DEMOGRAPHICS</v>
          </cell>
        </row>
        <row r="5">
          <cell r="A5" t="str">
            <v>Population (000)</v>
          </cell>
          <cell r="B5">
            <v>88900</v>
          </cell>
          <cell r="C5">
            <v>90600</v>
          </cell>
          <cell r="D5">
            <v>92200</v>
          </cell>
          <cell r="E5">
            <v>93900</v>
          </cell>
          <cell r="F5">
            <v>95600</v>
          </cell>
          <cell r="G5">
            <v>97400</v>
          </cell>
          <cell r="H5">
            <v>98800</v>
          </cell>
          <cell r="I5">
            <v>100300</v>
          </cell>
          <cell r="J5">
            <v>101800</v>
          </cell>
          <cell r="K5">
            <v>103300</v>
          </cell>
          <cell r="L5">
            <v>104900</v>
          </cell>
        </row>
        <row r="6">
          <cell r="A6" t="str">
            <v>Real Growth per capita (%)</v>
          </cell>
          <cell r="B6">
            <v>-8.1110000000000007</v>
          </cell>
          <cell r="C6">
            <v>3.0410000000000004</v>
          </cell>
          <cell r="D6">
            <v>4.649</v>
          </cell>
          <cell r="E6">
            <v>3.1</v>
          </cell>
          <cell r="F6">
            <v>1.8</v>
          </cell>
          <cell r="G6">
            <v>3.6</v>
          </cell>
          <cell r="H6">
            <v>2</v>
          </cell>
          <cell r="I6">
            <v>2.5</v>
          </cell>
          <cell r="J6">
            <v>3</v>
          </cell>
          <cell r="K6">
            <v>3.2</v>
          </cell>
          <cell r="L6">
            <v>2.4377499999999985</v>
          </cell>
        </row>
        <row r="7">
          <cell r="A7" t="str">
            <v>Nominal GDP per capita (US$)</v>
          </cell>
          <cell r="B7">
            <v>3180.6</v>
          </cell>
          <cell r="C7">
            <v>3588.3</v>
          </cell>
          <cell r="D7">
            <v>4283.8</v>
          </cell>
          <cell r="E7">
            <v>4360</v>
          </cell>
          <cell r="F7">
            <v>4900</v>
          </cell>
          <cell r="G7">
            <v>5590</v>
          </cell>
          <cell r="H7">
            <v>5600</v>
          </cell>
          <cell r="I7">
            <v>5870</v>
          </cell>
          <cell r="J7">
            <v>6200</v>
          </cell>
          <cell r="K7">
            <v>6480</v>
          </cell>
          <cell r="L7">
            <v>6883.335714285713</v>
          </cell>
        </row>
        <row r="8">
          <cell r="A8" t="str">
            <v>PPP-adjusted  GDP per capita (US$)</v>
          </cell>
          <cell r="B8">
            <v>7719.1</v>
          </cell>
          <cell r="C8">
            <v>8100.7</v>
          </cell>
          <cell r="D8">
            <v>8618</v>
          </cell>
          <cell r="E8">
            <v>8990</v>
          </cell>
          <cell r="F8">
            <v>9230</v>
          </cell>
          <cell r="G8">
            <v>9950</v>
          </cell>
          <cell r="H8">
            <v>10300</v>
          </cell>
          <cell r="I8">
            <v>10800</v>
          </cell>
          <cell r="J8">
            <v>11400</v>
          </cell>
          <cell r="K8">
            <v>12000</v>
          </cell>
          <cell r="L8">
            <v>12345.857142857139</v>
          </cell>
        </row>
        <row r="9">
          <cell r="A9" t="str">
            <v>Consumer Price Inflation (%)</v>
          </cell>
          <cell r="B9">
            <v>34.999000000000009</v>
          </cell>
          <cell r="C9">
            <v>34.378</v>
          </cell>
          <cell r="D9">
            <v>20.626000000000001</v>
          </cell>
          <cell r="E9">
            <v>15.928000000000001</v>
          </cell>
          <cell r="F9">
            <v>16.8</v>
          </cell>
          <cell r="G9">
            <v>9.6</v>
          </cell>
          <cell r="H9">
            <v>9.6</v>
          </cell>
          <cell r="I9">
            <v>8.9</v>
          </cell>
          <cell r="J9">
            <v>7.2</v>
          </cell>
          <cell r="K9">
            <v>6</v>
          </cell>
          <cell r="L9">
            <v>2.7394999999999925</v>
          </cell>
        </row>
        <row r="10">
          <cell r="A10" t="str">
            <v>Local Currency / US$</v>
          </cell>
          <cell r="B10">
            <v>6.4194000000000004</v>
          </cell>
          <cell r="C10">
            <v>7.5994000000000002</v>
          </cell>
          <cell r="D10">
            <v>7.9141000000000004</v>
          </cell>
          <cell r="E10">
            <v>9.202</v>
          </cell>
          <cell r="F10">
            <v>9.64</v>
          </cell>
          <cell r="G10">
            <v>9.6610000000000014</v>
          </cell>
          <cell r="H10">
            <v>10.85</v>
          </cell>
          <cell r="I10">
            <v>11.53</v>
          </cell>
          <cell r="J10">
            <v>12.02</v>
          </cell>
          <cell r="K10">
            <v>12.37</v>
          </cell>
          <cell r="L10">
            <v>13.191617857142848</v>
          </cell>
        </row>
        <row r="12">
          <cell r="A12" t="str">
            <v>COMMUNICATIONS MARKET INDICATORS (000)</v>
          </cell>
        </row>
        <row r="14">
          <cell r="A14" t="str">
            <v>Main Lines in Service</v>
          </cell>
          <cell r="B14">
            <v>8801.0300000000007</v>
          </cell>
          <cell r="C14">
            <v>8826.1479999999992</v>
          </cell>
          <cell r="D14">
            <v>9253.7150000000001</v>
          </cell>
          <cell r="E14">
            <v>9926.8790000000008</v>
          </cell>
          <cell r="F14">
            <v>10929.088</v>
          </cell>
          <cell r="G14">
            <v>11785.4</v>
          </cell>
          <cell r="H14">
            <v>13041.6</v>
          </cell>
          <cell r="I14">
            <v>14242.6</v>
          </cell>
          <cell r="J14">
            <v>15422.7</v>
          </cell>
          <cell r="K14">
            <v>16528</v>
          </cell>
          <cell r="L14">
            <v>17518.3</v>
          </cell>
        </row>
        <row r="15">
          <cell r="A15" t="str">
            <v>Mobile Subscribers</v>
          </cell>
          <cell r="B15">
            <v>683.59299999999996</v>
          </cell>
          <cell r="C15">
            <v>1021.8999999999999</v>
          </cell>
          <cell r="D15">
            <v>1746.972</v>
          </cell>
          <cell r="E15">
            <v>3368.837</v>
          </cell>
          <cell r="F15">
            <v>7768.4620000000014</v>
          </cell>
          <cell r="G15">
            <v>14220.4</v>
          </cell>
          <cell r="H15">
            <v>20471.36</v>
          </cell>
          <cell r="I15">
            <v>26278.6</v>
          </cell>
          <cell r="J15">
            <v>31659.8</v>
          </cell>
          <cell r="K15">
            <v>36134.339999999997</v>
          </cell>
          <cell r="L15">
            <v>39862</v>
          </cell>
        </row>
        <row r="16">
          <cell r="A16" t="str">
            <v>Pay TV Subscribers</v>
          </cell>
          <cell r="B16">
            <v>1596.4142857142856</v>
          </cell>
          <cell r="C16">
            <v>1772.2295918367347</v>
          </cell>
          <cell r="D16">
            <v>1807.7898571428573</v>
          </cell>
          <cell r="E16">
            <v>2100.9098775510201</v>
          </cell>
          <cell r="F16">
            <v>2594.7368421052633</v>
          </cell>
          <cell r="G16">
            <v>3087.58</v>
          </cell>
          <cell r="H16">
            <v>3803.8</v>
          </cell>
          <cell r="I16">
            <v>4513.5</v>
          </cell>
          <cell r="J16">
            <v>5090</v>
          </cell>
          <cell r="K16">
            <v>5578.2</v>
          </cell>
          <cell r="L16">
            <v>6031.75</v>
          </cell>
        </row>
        <row r="17">
          <cell r="A17" t="str">
            <v>Leased lines</v>
          </cell>
          <cell r="B17">
            <v>17.19966671334425</v>
          </cell>
          <cell r="C17">
            <v>28.953056433717187</v>
          </cell>
          <cell r="D17">
            <v>55.249146003736527</v>
          </cell>
          <cell r="E17">
            <v>83.963280787737716</v>
          </cell>
          <cell r="F17">
            <v>97.373869176311899</v>
          </cell>
          <cell r="G17">
            <v>123.10027497525274</v>
          </cell>
          <cell r="H17">
            <v>154.65877320261623</v>
          </cell>
          <cell r="I17">
            <v>194.85565120142959</v>
          </cell>
          <cell r="J17">
            <v>239.14819115204131</v>
          </cell>
          <cell r="K17">
            <v>281.82831052032901</v>
          </cell>
          <cell r="L17">
            <v>327.78393751183404</v>
          </cell>
        </row>
        <row r="18">
          <cell r="A18" t="str">
            <v>PCs</v>
          </cell>
          <cell r="B18">
            <v>1872.8960000000004</v>
          </cell>
          <cell r="C18">
            <v>2341.1200000000003</v>
          </cell>
          <cell r="D18">
            <v>2926.4</v>
          </cell>
          <cell r="E18">
            <v>3658</v>
          </cell>
          <cell r="F18">
            <v>4235.08</v>
          </cell>
          <cell r="G18">
            <v>5269.34</v>
          </cell>
          <cell r="H18">
            <v>6586.6750000000002</v>
          </cell>
          <cell r="I18">
            <v>8233.34375</v>
          </cell>
          <cell r="J18">
            <v>10291.6796875</v>
          </cell>
          <cell r="K18">
            <v>12864.599609375</v>
          </cell>
          <cell r="L18">
            <v>16080.74951171875</v>
          </cell>
        </row>
        <row r="20">
          <cell r="A20" t="str">
            <v>INTERNET ADOPTION</v>
          </cell>
        </row>
        <row r="22">
          <cell r="A22" t="str">
            <v>Adoption:</v>
          </cell>
        </row>
        <row r="23">
          <cell r="A23" t="str">
            <v>Internet users</v>
          </cell>
          <cell r="B23">
            <v>282.58743212000002</v>
          </cell>
          <cell r="C23">
            <v>332.86779161136002</v>
          </cell>
          <cell r="D23">
            <v>595.40779837061916</v>
          </cell>
          <cell r="E23">
            <v>1350.4749328961686</v>
          </cell>
          <cell r="F23">
            <v>2438.0370006614025</v>
          </cell>
          <cell r="G23">
            <v>5279.7229265485303</v>
          </cell>
          <cell r="H23">
            <v>8438.0616452341892</v>
          </cell>
          <cell r="I23">
            <v>12527.416595141663</v>
          </cell>
          <cell r="J23">
            <v>17147.646887259416</v>
          </cell>
          <cell r="K23">
            <v>22522.433321018099</v>
          </cell>
          <cell r="L23">
            <v>27880.632891736193</v>
          </cell>
        </row>
        <row r="24">
          <cell r="A24" t="str">
            <v>Active Internet accounts</v>
          </cell>
          <cell r="B24">
            <v>62.389527007500014</v>
          </cell>
          <cell r="C24">
            <v>81.959236975710013</v>
          </cell>
          <cell r="D24">
            <v>168.75526128547625</v>
          </cell>
          <cell r="E24">
            <v>390.43904153005269</v>
          </cell>
          <cell r="F24">
            <v>712.5155362255482</v>
          </cell>
          <cell r="G24">
            <v>1640.0249707136293</v>
          </cell>
          <cell r="H24">
            <v>2841.9746426341144</v>
          </cell>
          <cell r="I24">
            <v>4737.4235735024313</v>
          </cell>
          <cell r="J24">
            <v>7215.5220890943592</v>
          </cell>
          <cell r="K24">
            <v>10401.811151108783</v>
          </cell>
          <cell r="L24">
            <v>14083.394501803563</v>
          </cell>
        </row>
        <row r="26">
          <cell r="A26" t="str">
            <v>Narrowband / dial-up subscribers</v>
          </cell>
          <cell r="B26">
            <v>62.230000000000011</v>
          </cell>
          <cell r="C26">
            <v>81.540000000000006</v>
          </cell>
          <cell r="D26">
            <v>166.83241128547624</v>
          </cell>
          <cell r="E26">
            <v>381.53904153005271</v>
          </cell>
          <cell r="F26">
            <v>669.2</v>
          </cell>
          <cell r="G26">
            <v>1451.608964035222</v>
          </cell>
          <cell r="H26">
            <v>2378.5003346871977</v>
          </cell>
          <cell r="I26">
            <v>3514.7064582825315</v>
          </cell>
          <cell r="J26">
            <v>4821.7515557519755</v>
          </cell>
          <cell r="K26">
            <v>6399.669704147248</v>
          </cell>
          <cell r="L26">
            <v>8049.6869738593459</v>
          </cell>
        </row>
        <row r="27">
          <cell r="A27" t="str">
            <v xml:space="preserve">   Subscription accounts</v>
          </cell>
          <cell r="B27">
            <v>62.230000000000011</v>
          </cell>
          <cell r="C27">
            <v>81.540000000000006</v>
          </cell>
          <cell r="D27">
            <v>166.83241128547624</v>
          </cell>
          <cell r="E27">
            <v>381.53904153005271</v>
          </cell>
          <cell r="F27">
            <v>669.2</v>
          </cell>
          <cell r="G27">
            <v>1243.3475119350458</v>
          </cell>
          <cell r="H27">
            <v>1947.0518961054456</v>
          </cell>
          <cell r="I27">
            <v>2938.1067097406972</v>
          </cell>
          <cell r="J27">
            <v>4116.8162798114481</v>
          </cell>
          <cell r="K27">
            <v>5638.1910697091325</v>
          </cell>
          <cell r="L27">
            <v>7168.802235185708</v>
          </cell>
        </row>
        <row r="28">
          <cell r="A28" t="str">
            <v xml:space="preserve">   Free accounts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208.26145210017614</v>
          </cell>
          <cell r="H28">
            <v>431.44843858175199</v>
          </cell>
          <cell r="I28">
            <v>576.59974854183406</v>
          </cell>
          <cell r="J28">
            <v>704.93527594052705</v>
          </cell>
          <cell r="K28">
            <v>761.47863443811548</v>
          </cell>
          <cell r="L28">
            <v>880.88473867363768</v>
          </cell>
        </row>
        <row r="30">
          <cell r="A30" t="str">
            <v>Broadband subscribers</v>
          </cell>
          <cell r="B30">
            <v>0.15952700750000001</v>
          </cell>
          <cell r="C30">
            <v>0.4192369757099999</v>
          </cell>
          <cell r="D30">
            <v>1.9228499999999999</v>
          </cell>
          <cell r="E30">
            <v>8.9</v>
          </cell>
          <cell r="F30">
            <v>43.3155362255482</v>
          </cell>
          <cell r="G30">
            <v>134.37848667840723</v>
          </cell>
          <cell r="H30">
            <v>258.76070794691651</v>
          </cell>
          <cell r="I30">
            <v>434.35911521989988</v>
          </cell>
          <cell r="J30">
            <v>652.48153334238361</v>
          </cell>
          <cell r="K30">
            <v>930.72254696153482</v>
          </cell>
          <cell r="L30">
            <v>1250.2675279442165</v>
          </cell>
        </row>
        <row r="31">
          <cell r="A31" t="str">
            <v xml:space="preserve">   Leased lines connected to the Internet</v>
          </cell>
          <cell r="B31">
            <v>0.15952700750000001</v>
          </cell>
          <cell r="C31">
            <v>0.4192369757099999</v>
          </cell>
          <cell r="D31">
            <v>1.72285</v>
          </cell>
          <cell r="E31">
            <v>7.9</v>
          </cell>
          <cell r="F31">
            <v>17.368167804495563</v>
          </cell>
          <cell r="G31">
            <v>31.291026637242105</v>
          </cell>
          <cell r="H31">
            <v>47.555505984360032</v>
          </cell>
          <cell r="I31">
            <v>75.396624502268793</v>
          </cell>
          <cell r="J31">
            <v>109.40997058977591</v>
          </cell>
          <cell r="K31">
            <v>153.10830715050659</v>
          </cell>
          <cell r="L31">
            <v>197.128651569368</v>
          </cell>
        </row>
        <row r="32">
          <cell r="A32" t="str">
            <v xml:space="preserve">   xDSL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37.718090629048312</v>
          </cell>
          <cell r="I32">
            <v>105.14242672015396</v>
          </cell>
          <cell r="J32">
            <v>208.09671858857797</v>
          </cell>
          <cell r="K32">
            <v>359.28302668527147</v>
          </cell>
          <cell r="L32">
            <v>551.67917839281438</v>
          </cell>
        </row>
        <row r="33">
          <cell r="A33" t="str">
            <v xml:space="preserve">   Cable modems</v>
          </cell>
          <cell r="B33">
            <v>0</v>
          </cell>
          <cell r="C33">
            <v>0</v>
          </cell>
          <cell r="D33">
            <v>0.2</v>
          </cell>
          <cell r="E33">
            <v>1</v>
          </cell>
          <cell r="F33">
            <v>25.947368421052634</v>
          </cell>
          <cell r="G33">
            <v>68.420594079845856</v>
          </cell>
          <cell r="H33">
            <v>103.25740505668497</v>
          </cell>
          <cell r="I33">
            <v>152.43632445413795</v>
          </cell>
          <cell r="J33">
            <v>214.84019772619965</v>
          </cell>
          <cell r="K33">
            <v>291.48185667740211</v>
          </cell>
          <cell r="L33">
            <v>377.68343164556808</v>
          </cell>
        </row>
        <row r="34">
          <cell r="A34" t="str">
            <v xml:space="preserve">   ISDN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34.66686596131926</v>
          </cell>
          <cell r="H34">
            <v>70.229706276823194</v>
          </cell>
          <cell r="I34">
            <v>101.38373954333915</v>
          </cell>
          <cell r="J34">
            <v>120.13464643783006</v>
          </cell>
          <cell r="K34">
            <v>126.84935644835467</v>
          </cell>
          <cell r="L34">
            <v>123.77626633646604</v>
          </cell>
        </row>
        <row r="35">
          <cell r="A35" t="str">
            <v>Mobile accounts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54.037520000000001</v>
          </cell>
          <cell r="H35">
            <v>204.71360000000001</v>
          </cell>
          <cell r="I35">
            <v>788.35799999999995</v>
          </cell>
          <cell r="J35">
            <v>1741.289</v>
          </cell>
          <cell r="K35">
            <v>3071.4189000000001</v>
          </cell>
          <cell r="L35">
            <v>4783.4399999999996</v>
          </cell>
        </row>
        <row r="37">
          <cell r="A37" t="str">
            <v>Penetration (per 100 pop):</v>
          </cell>
          <cell r="B37">
            <v>7.017614836745284E-2</v>
          </cell>
          <cell r="C37">
            <v>9.0453744223940674E-2</v>
          </cell>
          <cell r="D37">
            <v>0.18300043333402091</v>
          </cell>
          <cell r="E37">
            <v>0.41570997454073505</v>
          </cell>
          <cell r="F37">
            <v>0.74511171197578863</v>
          </cell>
          <cell r="G37">
            <v>1.7778048177571035</v>
          </cell>
          <cell r="H37">
            <v>2.9141481111456327</v>
          </cell>
          <cell r="I37">
            <v>4.4199875319460915</v>
          </cell>
          <cell r="J37">
            <v>6.1947122610907233</v>
          </cell>
          <cell r="K37">
            <v>8.2091336327360622</v>
          </cell>
          <cell r="L37">
            <v>10.641786096237215</v>
          </cell>
        </row>
        <row r="38">
          <cell r="A38" t="str">
            <v xml:space="preserve">Narrowband / dial-up subscribers </v>
          </cell>
          <cell r="B38">
            <v>7.0000000000000007E-2</v>
          </cell>
          <cell r="C38">
            <v>9.0000000000000011E-2</v>
          </cell>
          <cell r="D38">
            <v>0.18094621614476816</v>
          </cell>
          <cell r="E38">
            <v>0.40632485785948103</v>
          </cell>
          <cell r="F38">
            <v>0.70000000000000007</v>
          </cell>
          <cell r="G38">
            <v>1.4903582792969425</v>
          </cell>
          <cell r="H38">
            <v>2.4073890027198357</v>
          </cell>
          <cell r="I38">
            <v>3.504193876652574</v>
          </cell>
          <cell r="J38">
            <v>4.7364946520156925</v>
          </cell>
          <cell r="K38">
            <v>6.1952272063380907</v>
          </cell>
          <cell r="L38">
            <v>7.6736768101614352</v>
          </cell>
        </row>
        <row r="39">
          <cell r="A39" t="str">
            <v xml:space="preserve">   Subscription accounts</v>
          </cell>
          <cell r="B39">
            <v>7.0000000000000007E-2</v>
          </cell>
          <cell r="C39">
            <v>9.0000000000000011E-2</v>
          </cell>
          <cell r="D39">
            <v>0.18094621614476816</v>
          </cell>
          <cell r="E39">
            <v>0.40632485785948103</v>
          </cell>
          <cell r="F39">
            <v>0.70000000000000007</v>
          </cell>
          <cell r="G39">
            <v>1.2765374865862893</v>
          </cell>
          <cell r="H39">
            <v>1.9707002997018681</v>
          </cell>
          <cell r="I39">
            <v>2.9293187534802567</v>
          </cell>
          <cell r="J39">
            <v>4.0440238505024046</v>
          </cell>
          <cell r="K39">
            <v>5.458074607656469</v>
          </cell>
          <cell r="L39">
            <v>6.8339392137137356</v>
          </cell>
        </row>
        <row r="40">
          <cell r="A40" t="str">
            <v xml:space="preserve">   Free accounts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0.21382079271065313</v>
          </cell>
          <cell r="H40">
            <v>0.43668870301796764</v>
          </cell>
          <cell r="I40">
            <v>0.57487512317231704</v>
          </cell>
          <cell r="J40">
            <v>0.69247080151328788</v>
          </cell>
          <cell r="K40">
            <v>0.73715259868162197</v>
          </cell>
          <cell r="L40">
            <v>0.83973759644770041</v>
          </cell>
        </row>
        <row r="42">
          <cell r="A42" t="str">
            <v>Broadband subscribers</v>
          </cell>
          <cell r="B42">
            <v>1.7944545275590552E-4</v>
          </cell>
          <cell r="C42">
            <v>4.6273396877483439E-4</v>
          </cell>
          <cell r="D42">
            <v>2.0855206073752712E-3</v>
          </cell>
          <cell r="E42">
            <v>9.4781682641107562E-3</v>
          </cell>
          <cell r="F42">
            <v>4.5309138311242884E-2</v>
          </cell>
          <cell r="G42">
            <v>0.1379655920722867</v>
          </cell>
          <cell r="H42">
            <v>0.26190355055355924</v>
          </cell>
          <cell r="I42">
            <v>0.43305993541365889</v>
          </cell>
          <cell r="J42">
            <v>0.64094453177051436</v>
          </cell>
          <cell r="K42">
            <v>0.90098988089209564</v>
          </cell>
          <cell r="L42">
            <v>1.1918660895559736</v>
          </cell>
        </row>
        <row r="43">
          <cell r="A43" t="str">
            <v xml:space="preserve">   Leased lines connected to the Internet</v>
          </cell>
          <cell r="B43">
            <v>1.7944545275590552E-4</v>
          </cell>
          <cell r="C43">
            <v>4.6273396877483439E-4</v>
          </cell>
          <cell r="D43">
            <v>1.8686008676789586E-3</v>
          </cell>
          <cell r="E43">
            <v>8.4132055378061763E-3</v>
          </cell>
          <cell r="F43">
            <v>1.8167539544451425E-2</v>
          </cell>
          <cell r="G43">
            <v>3.2126310715854318E-2</v>
          </cell>
          <cell r="H43">
            <v>4.8133103223036468E-2</v>
          </cell>
          <cell r="I43">
            <v>7.5171111168762503E-2</v>
          </cell>
          <cell r="J43">
            <v>0.10747541315302152</v>
          </cell>
          <cell r="K43">
            <v>0.14821714148161336</v>
          </cell>
          <cell r="L43">
            <v>0.18792054487070353</v>
          </cell>
        </row>
        <row r="44">
          <cell r="A44" t="str">
            <v xml:space="preserve">   xDSL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3.8176205090129867E-2</v>
          </cell>
          <cell r="I44">
            <v>0.10482794289147952</v>
          </cell>
          <cell r="J44">
            <v>0.2044172088296444</v>
          </cell>
          <cell r="K44">
            <v>0.34780544693637122</v>
          </cell>
          <cell r="L44">
            <v>0.52590960761946082</v>
          </cell>
        </row>
        <row r="45">
          <cell r="A45" t="str">
            <v xml:space="preserve">   Cable modems</v>
          </cell>
          <cell r="B45">
            <v>0</v>
          </cell>
          <cell r="C45">
            <v>0</v>
          </cell>
          <cell r="D45">
            <v>2.1691973969631238E-4</v>
          </cell>
          <cell r="E45">
            <v>1.0649627263045792E-3</v>
          </cell>
          <cell r="F45">
            <v>2.714159876679146E-2</v>
          </cell>
          <cell r="G45">
            <v>7.0247016509081994E-2</v>
          </cell>
          <cell r="H45">
            <v>0.10451154357964067</v>
          </cell>
          <cell r="I45">
            <v>0.15198038330422528</v>
          </cell>
          <cell r="J45">
            <v>0.21104145159744564</v>
          </cell>
          <cell r="K45">
            <v>0.28217023879709791</v>
          </cell>
          <cell r="L45">
            <v>0.36004140290330611</v>
          </cell>
        </row>
        <row r="46">
          <cell r="A46" t="str">
            <v xml:space="preserve">   ISDN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3.5592264847350369E-2</v>
          </cell>
          <cell r="H46">
            <v>7.108269866075223E-2</v>
          </cell>
          <cell r="I46">
            <v>0.10108049804919156</v>
          </cell>
          <cell r="J46">
            <v>0.11801045819040279</v>
          </cell>
          <cell r="K46">
            <v>0.12279705367701324</v>
          </cell>
          <cell r="L46">
            <v>0.11799453416250338</v>
          </cell>
        </row>
        <row r="47">
          <cell r="A47" t="str">
            <v>Mobile accounts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5.5480000000000002E-2</v>
          </cell>
          <cell r="H47">
            <v>0.2072</v>
          </cell>
          <cell r="I47">
            <v>0.78599999999999992</v>
          </cell>
          <cell r="J47">
            <v>1.7104999999999999</v>
          </cell>
          <cell r="K47">
            <v>2.9733000000000001</v>
          </cell>
          <cell r="L47">
            <v>4.5599999999999996</v>
          </cell>
        </row>
        <row r="49">
          <cell r="A49" t="str">
            <v>NETWORK ACCESS</v>
          </cell>
          <cell r="M49">
            <v>6298.0960899188794</v>
          </cell>
        </row>
        <row r="51">
          <cell r="A51" t="str">
            <v>Revenues (US$ m):</v>
          </cell>
          <cell r="B51">
            <v>1.104280801776611</v>
          </cell>
          <cell r="C51">
            <v>2.9863499570320391</v>
          </cell>
          <cell r="D51">
            <v>6.6086631658716728</v>
          </cell>
          <cell r="E51">
            <v>18.176448748246781</v>
          </cell>
          <cell r="F51">
            <v>41.662200118731562</v>
          </cell>
          <cell r="G51">
            <v>89.980770354864049</v>
          </cell>
          <cell r="H51">
            <v>167.52764308149517</v>
          </cell>
          <cell r="I51">
            <v>283.55113551886382</v>
          </cell>
          <cell r="J51">
            <v>449.54309952618934</v>
          </cell>
          <cell r="K51">
            <v>666.69098359014811</v>
          </cell>
          <cell r="L51">
            <v>936.76280339692062</v>
          </cell>
        </row>
        <row r="53">
          <cell r="A53" t="str">
            <v>Narrowband / dial-up subscribers</v>
          </cell>
          <cell r="B53">
            <v>0.90834800749840905</v>
          </cell>
          <cell r="C53">
            <v>2.3336925888782836</v>
          </cell>
          <cell r="D53">
            <v>4.3993640499059685</v>
          </cell>
          <cell r="E53">
            <v>9.2427805048166292</v>
          </cell>
          <cell r="F53">
            <v>17.828948600254478</v>
          </cell>
          <cell r="G53">
            <v>32.910797737279033</v>
          </cell>
          <cell r="H53">
            <v>59.183993344978887</v>
          </cell>
          <cell r="I53">
            <v>96.374232059148028</v>
          </cell>
          <cell r="J53">
            <v>146.60272711063405</v>
          </cell>
          <cell r="K53">
            <v>213.5962101101866</v>
          </cell>
          <cell r="L53">
            <v>300.84936498245077</v>
          </cell>
        </row>
        <row r="54">
          <cell r="A54" t="str">
            <v xml:space="preserve">   Subscription accounts</v>
          </cell>
          <cell r="B54">
            <v>0.90834800749840905</v>
          </cell>
          <cell r="C54">
            <v>2.3336925888782836</v>
          </cell>
          <cell r="D54">
            <v>4.3993640499059685</v>
          </cell>
          <cell r="E54">
            <v>9.2427805048166292</v>
          </cell>
          <cell r="F54">
            <v>17.828948600254478</v>
          </cell>
          <cell r="G54">
            <v>31.514138970330698</v>
          </cell>
          <cell r="H54">
            <v>54.608688507999595</v>
          </cell>
          <cell r="I54">
            <v>88.68270096532828</v>
          </cell>
          <cell r="J54">
            <v>136.1808818209318</v>
          </cell>
          <cell r="K54">
            <v>200.88500273721917</v>
          </cell>
          <cell r="L54">
            <v>285.72696042272332</v>
          </cell>
        </row>
        <row r="55">
          <cell r="A55" t="str">
            <v xml:space="preserve">   Free accounts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1.3966587669483375</v>
          </cell>
          <cell r="H55">
            <v>4.5753048369792912</v>
          </cell>
          <cell r="I55">
            <v>7.6915310938197505</v>
          </cell>
          <cell r="J55">
            <v>10.421845289702235</v>
          </cell>
          <cell r="K55">
            <v>12.711207372967445</v>
          </cell>
          <cell r="L55">
            <v>15.122404559727471</v>
          </cell>
        </row>
        <row r="57">
          <cell r="A57" t="str">
            <v>Broadband subscribers</v>
          </cell>
          <cell r="B57">
            <v>0.19593279427820198</v>
          </cell>
          <cell r="C57">
            <v>0.65265736815375563</v>
          </cell>
          <cell r="D57">
            <v>2.2092991159657043</v>
          </cell>
          <cell r="E57">
            <v>8.9336682434301515</v>
          </cell>
          <cell r="F57">
            <v>23.833251518477084</v>
          </cell>
          <cell r="G57">
            <v>54.972935664058056</v>
          </cell>
          <cell r="H57">
            <v>98.38208055474864</v>
          </cell>
          <cell r="I57">
            <v>148.75491277800998</v>
          </cell>
          <cell r="J57">
            <v>203.94111369299009</v>
          </cell>
          <cell r="K57">
            <v>261.44102550216599</v>
          </cell>
          <cell r="L57">
            <v>317.39169806540542</v>
          </cell>
        </row>
        <row r="58">
          <cell r="A58" t="str">
            <v xml:space="preserve">   Leased lines connected to the Internet</v>
          </cell>
          <cell r="B58">
            <v>0.19593279427820198</v>
          </cell>
          <cell r="C58">
            <v>0.65265736815375563</v>
          </cell>
          <cell r="D58">
            <v>2.1740191159657041</v>
          </cell>
          <cell r="E58">
            <v>8.7896682434301514</v>
          </cell>
          <cell r="F58">
            <v>20.772321184342992</v>
          </cell>
          <cell r="G58">
            <v>36.001342915009793</v>
          </cell>
          <cell r="H58">
            <v>52.502368401756733</v>
          </cell>
          <cell r="I58">
            <v>73.684283282472819</v>
          </cell>
          <cell r="J58">
            <v>99.677877123415414</v>
          </cell>
          <cell r="K58">
            <v>127.43342929072577</v>
          </cell>
          <cell r="L58">
            <v>153.01299166058575</v>
          </cell>
        </row>
        <row r="59">
          <cell r="A59" t="str">
            <v xml:space="preserve">   xDSL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5.9066529925089668</v>
          </cell>
          <cell r="I59">
            <v>20.13476131519657</v>
          </cell>
          <cell r="J59">
            <v>39.733132625831409</v>
          </cell>
          <cell r="K59">
            <v>64.772866052106039</v>
          </cell>
          <cell r="L59">
            <v>93.597048610921263</v>
          </cell>
        </row>
        <row r="60">
          <cell r="A60" t="str">
            <v xml:space="preserve">   Cable modems</v>
          </cell>
          <cell r="B60">
            <v>0</v>
          </cell>
          <cell r="C60">
            <v>0</v>
          </cell>
          <cell r="D60">
            <v>3.5279999999999999E-2</v>
          </cell>
          <cell r="E60">
            <v>0.14399999999999999</v>
          </cell>
          <cell r="F60">
            <v>3.0609303341340901</v>
          </cell>
          <cell r="G60">
            <v>9.6472642162484892</v>
          </cell>
          <cell r="H60">
            <v>15.795622545035894</v>
          </cell>
          <cell r="I60">
            <v>21.173111830981533</v>
          </cell>
          <cell r="J60">
            <v>27.371606658896145</v>
          </cell>
          <cell r="K60">
            <v>33.960687795200961</v>
          </cell>
          <cell r="L60">
            <v>40.39480784656164</v>
          </cell>
        </row>
        <row r="61">
          <cell r="A61" t="str">
            <v xml:space="preserve">   ISDN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9.3243285327997789</v>
          </cell>
          <cell r="H61">
            <v>24.17743661544705</v>
          </cell>
          <cell r="I61">
            <v>33.762756349359051</v>
          </cell>
          <cell r="J61">
            <v>37.158497284847087</v>
          </cell>
          <cell r="K61">
            <v>35.274042364133201</v>
          </cell>
          <cell r="L61">
            <v>30.386849947336785</v>
          </cell>
        </row>
        <row r="62">
          <cell r="A62" t="str">
            <v>Mobile accounts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2.0970369535269704</v>
          </cell>
          <cell r="H62">
            <v>9.9615691817676346</v>
          </cell>
          <cell r="I62">
            <v>38.421990681705807</v>
          </cell>
          <cell r="J62">
            <v>98.999258722565244</v>
          </cell>
          <cell r="K62">
            <v>191.65374797779549</v>
          </cell>
          <cell r="L62">
            <v>318.52174034906449</v>
          </cell>
        </row>
        <row r="64">
          <cell r="A64" t="str">
            <v>Revenues per account per month:</v>
          </cell>
        </row>
        <row r="65">
          <cell r="A65" t="str">
            <v>Narrowband / dial-up subscribers</v>
          </cell>
          <cell r="B65">
            <v>1.8087082551340206</v>
          </cell>
          <cell r="C65">
            <v>2.7053541407320529</v>
          </cell>
          <cell r="D65">
            <v>2.9521287724997447</v>
          </cell>
          <cell r="E65">
            <v>2.8091604870387861</v>
          </cell>
          <cell r="F65">
            <v>2.8280013551687908</v>
          </cell>
          <cell r="G65">
            <v>2.5863399529284883</v>
          </cell>
          <cell r="H65">
            <v>2.5753831343977764</v>
          </cell>
          <cell r="I65">
            <v>2.7255741354638245</v>
          </cell>
          <cell r="J65">
            <v>2.9309555461849417</v>
          </cell>
          <cell r="K65">
            <v>3.172447368936711</v>
          </cell>
          <cell r="L65">
            <v>3.4701587031019225</v>
          </cell>
        </row>
        <row r="66">
          <cell r="A66" t="str">
            <v xml:space="preserve">   Subscription accounts</v>
          </cell>
          <cell r="B66">
            <v>1.8087082551340206</v>
          </cell>
          <cell r="C66">
            <v>2.7053541407320529</v>
          </cell>
          <cell r="D66">
            <v>2.9521287724997447</v>
          </cell>
          <cell r="E66">
            <v>2.8091604870387861</v>
          </cell>
          <cell r="F66">
            <v>2.8280013551687908</v>
          </cell>
          <cell r="G66">
            <v>2.7462619685410972</v>
          </cell>
          <cell r="H66">
            <v>2.8527613381976553</v>
          </cell>
          <cell r="I66">
            <v>3.0255824535973219</v>
          </cell>
          <cell r="J66">
            <v>3.2171596586432454</v>
          </cell>
          <cell r="K66">
            <v>3.4321689968979849</v>
          </cell>
          <cell r="L66">
            <v>3.7183715909535962</v>
          </cell>
        </row>
        <row r="67">
          <cell r="A67" t="str">
            <v xml:space="preserve">   Free accounts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1.1177126578666516</v>
          </cell>
          <cell r="H67">
            <v>1.1920259750092954</v>
          </cell>
          <cell r="I67">
            <v>1.2716870734402657</v>
          </cell>
          <cell r="J67">
            <v>1.3553856755900782</v>
          </cell>
          <cell r="K67">
            <v>1.4447043547303873</v>
          </cell>
          <cell r="L67">
            <v>1.5346182222629732</v>
          </cell>
        </row>
        <row r="69">
          <cell r="A69" t="str">
            <v>Broadband subscribers</v>
          </cell>
          <cell r="B69">
            <v>208.82860559789677</v>
          </cell>
          <cell r="C69">
            <v>187.94574503810711</v>
          </cell>
          <cell r="D69">
            <v>157.21726953201349</v>
          </cell>
          <cell r="E69">
            <v>137.57417937404276</v>
          </cell>
          <cell r="F69">
            <v>76.073308320624164</v>
          </cell>
          <cell r="G69">
            <v>51.561418860790106</v>
          </cell>
          <cell r="H69">
            <v>41.707908165753871</v>
          </cell>
          <cell r="I69">
            <v>35.769407589190742</v>
          </cell>
          <cell r="J69">
            <v>31.274304711055791</v>
          </cell>
          <cell r="K69">
            <v>27.522354693525326</v>
          </cell>
          <cell r="L69">
            <v>24.254404892933859</v>
          </cell>
        </row>
        <row r="70">
          <cell r="A70" t="str">
            <v xml:space="preserve">   Leased lines connected to the Internet</v>
          </cell>
          <cell r="B70">
            <v>208.82860559789677</v>
          </cell>
          <cell r="C70">
            <v>187.94574503810711</v>
          </cell>
          <cell r="D70">
            <v>169.15117053429637</v>
          </cell>
          <cell r="E70">
            <v>152.23605348086673</v>
          </cell>
          <cell r="F70">
            <v>137.01244813278009</v>
          </cell>
          <cell r="G70">
            <v>123.31120331950207</v>
          </cell>
          <cell r="H70">
            <v>110.9800829875519</v>
          </cell>
          <cell r="I70">
            <v>99.882074688796706</v>
          </cell>
          <cell r="J70">
            <v>89.893867219917027</v>
          </cell>
          <cell r="K70">
            <v>80.90448049792532</v>
          </cell>
          <cell r="L70">
            <v>72.814032448132792</v>
          </cell>
        </row>
        <row r="71">
          <cell r="A71" t="str">
            <v xml:space="preserve">   xDSL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26.100000000000009</v>
          </cell>
          <cell r="I71">
            <v>23.490000000000006</v>
          </cell>
          <cell r="J71">
            <v>21.141000000000002</v>
          </cell>
          <cell r="K71">
            <v>19.026899999999998</v>
          </cell>
          <cell r="L71">
            <v>17.124210000000001</v>
          </cell>
        </row>
        <row r="72">
          <cell r="A72" t="str">
            <v xml:space="preserve">   Cable modems</v>
          </cell>
          <cell r="B72">
            <v>0</v>
          </cell>
          <cell r="C72">
            <v>0</v>
          </cell>
          <cell r="D72">
            <v>29.400000000000002</v>
          </cell>
          <cell r="E72">
            <v>20</v>
          </cell>
          <cell r="F72">
            <v>18.931535269709538</v>
          </cell>
          <cell r="G72">
            <v>17.038381742738586</v>
          </cell>
          <cell r="H72">
            <v>15.334543568464731</v>
          </cell>
          <cell r="I72">
            <v>13.80108921161826</v>
          </cell>
          <cell r="J72">
            <v>12.420980290456432</v>
          </cell>
          <cell r="K72">
            <v>11.178882261410791</v>
          </cell>
          <cell r="L72">
            <v>10.060994035269712</v>
          </cell>
        </row>
        <row r="73">
          <cell r="A73" t="str">
            <v xml:space="preserve">   ISDN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44.82824484914844</v>
          </cell>
          <cell r="H73">
            <v>38.41472302920441</v>
          </cell>
          <cell r="I73">
            <v>32.789540652445744</v>
          </cell>
          <cell r="J73">
            <v>27.95742147260999</v>
          </cell>
          <cell r="K73">
            <v>23.803189647865711</v>
          </cell>
          <cell r="L73">
            <v>20.207331297370967</v>
          </cell>
        </row>
        <row r="74">
          <cell r="A74" t="str">
            <v>Mobile accounts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3.2339211618257253</v>
          </cell>
          <cell r="H74">
            <v>4.0545645029506092</v>
          </cell>
          <cell r="I74">
            <v>4.0615636125351875</v>
          </cell>
          <cell r="J74">
            <v>4.7376889709740579</v>
          </cell>
          <cell r="K74">
            <v>5.1995627960684283</v>
          </cell>
          <cell r="L74">
            <v>5.5751212739274782</v>
          </cell>
        </row>
        <row r="75">
          <cell r="A75" t="str">
            <v>Mobile accounts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6.4678423236514506</v>
          </cell>
          <cell r="H75">
            <v>6.4164419087136926</v>
          </cell>
          <cell r="I75">
            <v>6.4483418049792531</v>
          </cell>
          <cell r="J75">
            <v>6.5226003682572609</v>
          </cell>
          <cell r="K75">
            <v>6.6370725157935686</v>
          </cell>
          <cell r="L75">
            <v>6.7584863586593622</v>
          </cell>
        </row>
        <row r="76">
          <cell r="A76" t="str">
            <v>INTERNET ACCESS</v>
          </cell>
        </row>
        <row r="77">
          <cell r="A77" t="str">
            <v>INTERNET ACCESS</v>
          </cell>
        </row>
        <row r="78">
          <cell r="A78" t="str">
            <v>Revenues (US$ m):</v>
          </cell>
          <cell r="B78">
            <v>9.5965499835655237</v>
          </cell>
          <cell r="C78">
            <v>21.348274796503805</v>
          </cell>
          <cell r="D78">
            <v>50.249398997163993</v>
          </cell>
          <cell r="E78">
            <v>157.57745291803013</v>
          </cell>
          <cell r="F78">
            <v>347.19751534520356</v>
          </cell>
          <cell r="G78">
            <v>590.08077517629249</v>
          </cell>
          <cell r="H78">
            <v>903.19568226581998</v>
          </cell>
          <cell r="I78">
            <v>1395.3917023501369</v>
          </cell>
          <cell r="J78">
            <v>2010.822438103211</v>
          </cell>
          <cell r="K78">
            <v>2693.2445609296224</v>
          </cell>
          <cell r="L78">
            <v>3365.5599635991221</v>
          </cell>
        </row>
        <row r="79">
          <cell r="A79" t="str">
            <v>Revenues (US$ m):</v>
          </cell>
          <cell r="B79">
            <v>9.4346149423064443</v>
          </cell>
          <cell r="C79">
            <v>20.992866813198741</v>
          </cell>
          <cell r="D79">
            <v>49.52034166401728</v>
          </cell>
          <cell r="E79">
            <v>155.8536553874726</v>
          </cell>
          <cell r="F79">
            <v>343.75643878494543</v>
          </cell>
          <cell r="G79">
            <v>623.15951832298003</v>
          </cell>
          <cell r="H79">
            <v>964.52129731482034</v>
          </cell>
          <cell r="I79">
            <v>1473.3668303940337</v>
          </cell>
          <cell r="J79">
            <v>2149.8252019477704</v>
          </cell>
          <cell r="K79">
            <v>2940.7077375494887</v>
          </cell>
          <cell r="L79">
            <v>3755.3626975108882</v>
          </cell>
        </row>
        <row r="80">
          <cell r="A80" t="str">
            <v>Narrowband / dial-up subscribers</v>
          </cell>
          <cell r="B80">
            <v>7.2395281801313356</v>
          </cell>
          <cell r="C80">
            <v>13.496972248722406</v>
          </cell>
          <cell r="D80">
            <v>24.060500620498694</v>
          </cell>
          <cell r="E80">
            <v>51.695974049119755</v>
          </cell>
          <cell r="F80">
            <v>94.1843689450657</v>
          </cell>
          <cell r="G80">
            <v>154.43789214681874</v>
          </cell>
          <cell r="H80">
            <v>218.31759540162773</v>
          </cell>
          <cell r="I80">
            <v>305.44364166343598</v>
          </cell>
          <cell r="J80">
            <v>384.49872157400483</v>
          </cell>
          <cell r="K80">
            <v>459.46854879568781</v>
          </cell>
          <cell r="L80">
            <v>523.30899778213609</v>
          </cell>
        </row>
        <row r="81">
          <cell r="A81" t="str">
            <v>Narrowband / dial-up subscribers</v>
          </cell>
          <cell r="B81">
            <v>7.0775931388722562</v>
          </cell>
          <cell r="C81">
            <v>13.141564265417342</v>
          </cell>
          <cell r="D81">
            <v>23.331443287351981</v>
          </cell>
          <cell r="E81">
            <v>49.972176518562208</v>
          </cell>
          <cell r="F81">
            <v>90.809754920875932</v>
          </cell>
          <cell r="G81">
            <v>166.2203728298775</v>
          </cell>
          <cell r="H81">
            <v>255.67687500224238</v>
          </cell>
          <cell r="I81">
            <v>380.06348331504955</v>
          </cell>
          <cell r="J81">
            <v>528.2198894406414</v>
          </cell>
          <cell r="K81">
            <v>717.59412892601938</v>
          </cell>
          <cell r="L81">
            <v>925.11749485027633</v>
          </cell>
        </row>
        <row r="82">
          <cell r="A82" t="str">
            <v xml:space="preserve">   Subscription fee</v>
          </cell>
          <cell r="B82">
            <v>7.0775931388722562</v>
          </cell>
          <cell r="C82">
            <v>13.141564265417342</v>
          </cell>
          <cell r="D82">
            <v>23.331443287351981</v>
          </cell>
          <cell r="E82">
            <v>49.972176518562208</v>
          </cell>
          <cell r="F82">
            <v>90.809754920875932</v>
          </cell>
          <cell r="G82">
            <v>166.2203728298775</v>
          </cell>
          <cell r="H82">
            <v>255.67687500224238</v>
          </cell>
          <cell r="I82">
            <v>380.06348331504955</v>
          </cell>
          <cell r="J82">
            <v>528.2198894406414</v>
          </cell>
          <cell r="K82">
            <v>717.59412892601938</v>
          </cell>
          <cell r="L82">
            <v>925.11749485027633</v>
          </cell>
        </row>
        <row r="83">
          <cell r="A83" t="str">
            <v xml:space="preserve">   Free subscription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Broadband subscribers</v>
          </cell>
          <cell r="B84">
            <v>2.3570218034341881</v>
          </cell>
          <cell r="C84">
            <v>7.8513025477813994</v>
          </cell>
          <cell r="D84">
            <v>26.188898376665296</v>
          </cell>
          <cell r="E84">
            <v>105.88147886891039</v>
          </cell>
          <cell r="F84">
            <v>253.01314640013788</v>
          </cell>
          <cell r="G84">
            <v>430.96977270250284</v>
          </cell>
          <cell r="H84">
            <v>664.72943144709677</v>
          </cell>
          <cell r="I84">
            <v>1020.3539130682778</v>
          </cell>
          <cell r="J84">
            <v>1466.7704014931792</v>
          </cell>
          <cell r="K84">
            <v>1960.5358871490639</v>
          </cell>
          <cell r="L84">
            <v>2443.7651963143194</v>
          </cell>
        </row>
        <row r="85">
          <cell r="A85" t="str">
            <v>Broadband subscribers</v>
          </cell>
          <cell r="B85">
            <v>2.3570218034341881</v>
          </cell>
          <cell r="C85">
            <v>7.8513025477813994</v>
          </cell>
          <cell r="D85">
            <v>26.188898376665296</v>
          </cell>
          <cell r="E85">
            <v>105.88147886891039</v>
          </cell>
          <cell r="F85">
            <v>252.94668386406948</v>
          </cell>
          <cell r="G85">
            <v>452.26411523584113</v>
          </cell>
          <cell r="H85">
            <v>688.69726560386425</v>
          </cell>
          <cell r="I85">
            <v>1023.7121034416397</v>
          </cell>
          <cell r="J85">
            <v>1462.0627854384566</v>
          </cell>
          <cell r="K85">
            <v>1949.9338241047494</v>
          </cell>
          <cell r="L85">
            <v>2428.9721905265797</v>
          </cell>
        </row>
        <row r="86">
          <cell r="A86" t="str">
            <v xml:space="preserve">   Leased lines connected to the Internet</v>
          </cell>
          <cell r="B86">
            <v>2.3570218034341881</v>
          </cell>
          <cell r="C86">
            <v>7.8513025477813994</v>
          </cell>
          <cell r="D86">
            <v>26.152898376665295</v>
          </cell>
          <cell r="E86">
            <v>105.73747886891039</v>
          </cell>
          <cell r="F86">
            <v>249.88575352993539</v>
          </cell>
          <cell r="G86">
            <v>433.087021068578</v>
          </cell>
          <cell r="H86">
            <v>631.59017106225281</v>
          </cell>
          <cell r="I86">
            <v>886.40323283814644</v>
          </cell>
          <cell r="J86">
            <v>1199.0995716946297</v>
          </cell>
          <cell r="K86">
            <v>1532.9918221762725</v>
          </cell>
          <cell r="L86">
            <v>1840.7074674829869</v>
          </cell>
        </row>
        <row r="87">
          <cell r="A87" t="str">
            <v xml:space="preserve">   xDSL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7.9434298864775759</v>
          </cell>
          <cell r="I87">
            <v>27.077782458367803</v>
          </cell>
          <cell r="J87">
            <v>53.43421284163535</v>
          </cell>
          <cell r="K87">
            <v>87.108337104556426</v>
          </cell>
          <cell r="L87">
            <v>125.87189295951482</v>
          </cell>
        </row>
        <row r="88">
          <cell r="A88" t="str">
            <v xml:space="preserve">   Cable modems</v>
          </cell>
          <cell r="B88">
            <v>0</v>
          </cell>
          <cell r="C88">
            <v>0</v>
          </cell>
          <cell r="D88">
            <v>3.5999999999999997E-2</v>
          </cell>
          <cell r="E88">
            <v>0.14399999999999999</v>
          </cell>
          <cell r="F88">
            <v>3.0609303341340901</v>
          </cell>
          <cell r="G88">
            <v>9.6472642162484892</v>
          </cell>
          <cell r="H88">
            <v>15.795622545035894</v>
          </cell>
          <cell r="I88">
            <v>21.173111830981533</v>
          </cell>
          <cell r="J88">
            <v>27.371606658896145</v>
          </cell>
          <cell r="K88">
            <v>33.960687795200961</v>
          </cell>
          <cell r="L88">
            <v>40.39480784656164</v>
          </cell>
        </row>
        <row r="89">
          <cell r="A89" t="str">
            <v xml:space="preserve">   ISDN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4.8547996937532156</v>
          </cell>
          <cell r="H89">
            <v>13.220885401384134</v>
          </cell>
          <cell r="I89">
            <v>19.466732676799531</v>
          </cell>
          <cell r="J89">
            <v>22.6148671746232</v>
          </cell>
          <cell r="K89">
            <v>22.693192509999463</v>
          </cell>
          <cell r="L89">
            <v>20.725010103483594</v>
          </cell>
        </row>
        <row r="90">
          <cell r="A90" t="str">
            <v>Mobile accounts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4.67503025726141</v>
          </cell>
          <cell r="H90">
            <v>20.147156708713695</v>
          </cell>
          <cell r="I90">
            <v>69.591243637344391</v>
          </cell>
          <cell r="J90">
            <v>159.54252706867217</v>
          </cell>
          <cell r="K90">
            <v>273.17978451871994</v>
          </cell>
          <cell r="L90">
            <v>401.27301213403257</v>
          </cell>
        </row>
        <row r="91">
          <cell r="A91" t="str">
            <v>Revenues per account per month:</v>
          </cell>
        </row>
        <row r="92">
          <cell r="A92" t="str">
            <v>Revenues per account per month:</v>
          </cell>
          <cell r="B92">
            <v>9.4544181650706474</v>
          </cell>
          <cell r="C92">
            <v>13.414223369595613</v>
          </cell>
          <cell r="D92">
            <v>11.637935504396152</v>
          </cell>
          <cell r="E92">
            <v>10.906323639054799</v>
          </cell>
          <cell r="F92">
            <v>11.296661112475492</v>
          </cell>
          <cell r="G92">
            <v>10.278576173671844</v>
          </cell>
          <cell r="H92">
            <v>8.0605752162521842</v>
          </cell>
          <cell r="I92">
            <v>7.0364724680780233</v>
          </cell>
          <cell r="J92">
            <v>6.1166322797752919</v>
          </cell>
          <cell r="K92">
            <v>5.363044641407531</v>
          </cell>
          <cell r="L92">
            <v>4.7252423926999656</v>
          </cell>
        </row>
        <row r="93">
          <cell r="A93" t="str">
            <v>Narrowband / dial-up subscribers</v>
          </cell>
          <cell r="B93">
            <v>14.092947891208508</v>
          </cell>
          <cell r="C93">
            <v>15.234476670396399</v>
          </cell>
          <cell r="D93">
            <v>15.656223092974082</v>
          </cell>
          <cell r="E93">
            <v>15.188055548232176</v>
          </cell>
          <cell r="F93">
            <v>14.404108494379606</v>
          </cell>
          <cell r="G93">
            <v>13.062654836640982</v>
          </cell>
          <cell r="H93">
            <v>11.125743203878741</v>
          </cell>
          <cell r="I93">
            <v>10.748632469745912</v>
          </cell>
          <cell r="J93">
            <v>10.560438029184139</v>
          </cell>
          <cell r="K93">
            <v>10.658099247647707</v>
          </cell>
          <cell r="L93">
            <v>10.670803730411061</v>
          </cell>
        </row>
        <row r="94">
          <cell r="A94" t="str">
            <v xml:space="preserve">   Subscription fee</v>
          </cell>
          <cell r="B94">
            <v>14.092947891208508</v>
          </cell>
          <cell r="C94">
            <v>15.234476670396399</v>
          </cell>
          <cell r="D94">
            <v>15.656223092974082</v>
          </cell>
          <cell r="E94">
            <v>15.188055548232176</v>
          </cell>
          <cell r="F94">
            <v>14.404108494379606</v>
          </cell>
          <cell r="G94">
            <v>14.485075690285449</v>
          </cell>
          <cell r="H94">
            <v>13.356576105480807</v>
          </cell>
          <cell r="I94">
            <v>12.966603338126419</v>
          </cell>
          <cell r="J94">
            <v>12.478753966624881</v>
          </cell>
          <cell r="K94">
            <v>12.260269746854441</v>
          </cell>
          <cell r="L94">
            <v>12.039223061261588</v>
          </cell>
        </row>
        <row r="95">
          <cell r="A95" t="str">
            <v xml:space="preserve">   Free subscription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Broadband subscribers</v>
          </cell>
          <cell r="B96">
            <v>1231.2553635754477</v>
          </cell>
          <cell r="C96">
            <v>1560.6333654302964</v>
          </cell>
          <cell r="D96">
            <v>1134.98619135941</v>
          </cell>
          <cell r="E96">
            <v>991.39961487743813</v>
          </cell>
          <cell r="F96">
            <v>486.68814607627843</v>
          </cell>
          <cell r="G96">
            <v>295.23980202322986</v>
          </cell>
          <cell r="H96">
            <v>221.29522234122908</v>
          </cell>
          <cell r="I96">
            <v>192.33626368797479</v>
          </cell>
          <cell r="J96">
            <v>178.10993768110075</v>
          </cell>
          <cell r="K96">
            <v>164.19090892307489</v>
          </cell>
          <cell r="L96">
            <v>149.76059120123145</v>
          </cell>
        </row>
        <row r="97">
          <cell r="A97" t="str">
            <v>Broadband subscribers</v>
          </cell>
          <cell r="B97">
            <v>1256.0775708534909</v>
          </cell>
          <cell r="C97">
            <v>1130.4698137681419</v>
          </cell>
          <cell r="D97">
            <v>1016.9243943775509</v>
          </cell>
          <cell r="E97">
            <v>911.81082401909691</v>
          </cell>
          <cell r="F97">
            <v>755.1664933793528</v>
          </cell>
          <cell r="G97">
            <v>526.61964526970598</v>
          </cell>
          <cell r="H97">
            <v>356.01344395883785</v>
          </cell>
          <cell r="I97">
            <v>280.27697246037286</v>
          </cell>
          <cell r="J97">
            <v>247.38094202008912</v>
          </cell>
          <cell r="K97">
            <v>224.73751128250873</v>
          </cell>
          <cell r="L97">
            <v>202.74903537201348</v>
          </cell>
        </row>
        <row r="98">
          <cell r="A98" t="str">
            <v xml:space="preserve">   Leased lines connected to the Internet</v>
          </cell>
          <cell r="B98">
            <v>2512.1551417069818</v>
          </cell>
          <cell r="C98">
            <v>2260.9396275362838</v>
          </cell>
          <cell r="D98">
            <v>2034.8456647826554</v>
          </cell>
          <cell r="E98">
            <v>1831.36109830439</v>
          </cell>
          <cell r="F98">
            <v>1648.2249884739513</v>
          </cell>
          <cell r="G98">
            <v>1483.4024896265562</v>
          </cell>
          <cell r="H98">
            <v>1335.0622406639004</v>
          </cell>
          <cell r="I98">
            <v>1201.5560165975105</v>
          </cell>
          <cell r="J98">
            <v>1081.4004149377595</v>
          </cell>
          <cell r="K98">
            <v>973.26037344398367</v>
          </cell>
          <cell r="L98">
            <v>875.93433609958527</v>
          </cell>
        </row>
        <row r="99">
          <cell r="A99" t="str">
            <v xml:space="preserve">   xDSL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35.1</v>
          </cell>
          <cell r="I99">
            <v>31.590000000000007</v>
          </cell>
          <cell r="J99">
            <v>28.431000000000008</v>
          </cell>
          <cell r="K99">
            <v>25.587900000000008</v>
          </cell>
          <cell r="L99">
            <v>23.029110000000006</v>
          </cell>
        </row>
        <row r="100">
          <cell r="A100" t="str">
            <v xml:space="preserve">   Cable modems</v>
          </cell>
          <cell r="B100">
            <v>0</v>
          </cell>
          <cell r="C100">
            <v>0</v>
          </cell>
          <cell r="D100">
            <v>30</v>
          </cell>
          <cell r="E100">
            <v>20</v>
          </cell>
          <cell r="F100">
            <v>18.931535269709538</v>
          </cell>
          <cell r="G100">
            <v>17.038381742738586</v>
          </cell>
          <cell r="H100">
            <v>15.334543568464731</v>
          </cell>
          <cell r="I100">
            <v>13.80108921161826</v>
          </cell>
          <cell r="J100">
            <v>12.420980290456432</v>
          </cell>
          <cell r="K100">
            <v>11.178882261410791</v>
          </cell>
          <cell r="L100">
            <v>10.060994035269712</v>
          </cell>
        </row>
        <row r="101">
          <cell r="A101" t="str">
            <v xml:space="preserve">   ISDN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23.340248962655597</v>
          </cell>
          <cell r="H101">
            <v>21.006224066390036</v>
          </cell>
          <cell r="I101">
            <v>18.905601659751031</v>
          </cell>
          <cell r="J101">
            <v>17.015041493775929</v>
          </cell>
          <cell r="K101">
            <v>15.313537344398339</v>
          </cell>
          <cell r="L101">
            <v>13.782183609958507</v>
          </cell>
        </row>
        <row r="102">
          <cell r="A102" t="str">
            <v>Mobile accounts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14.419087136929457</v>
          </cell>
          <cell r="H102">
            <v>12.977178423236515</v>
          </cell>
          <cell r="I102">
            <v>11.679460580912862</v>
          </cell>
          <cell r="J102">
            <v>10.511514522821576</v>
          </cell>
          <cell r="K102">
            <v>9.4603630705394188</v>
          </cell>
          <cell r="L102">
            <v>8.514326763485478</v>
          </cell>
        </row>
        <row r="103">
          <cell r="A103" t="str">
            <v>INTERNET BACKBONE AND TRANSPORT</v>
          </cell>
        </row>
        <row r="104">
          <cell r="A104" t="str">
            <v>INTERNET BACKBONE AND TRANSPORT</v>
          </cell>
        </row>
        <row r="105">
          <cell r="A105" t="str">
            <v>Revenues (US$ m):</v>
          </cell>
          <cell r="B105">
            <v>12.273505352257516</v>
          </cell>
          <cell r="C105">
            <v>19.930771511270702</v>
          </cell>
          <cell r="D105">
            <v>33.864167952827934</v>
          </cell>
          <cell r="E105">
            <v>90.595970568556481</v>
          </cell>
          <cell r="F105">
            <v>168.14185868764744</v>
          </cell>
          <cell r="G105">
            <v>268.12958014583688</v>
          </cell>
          <cell r="H105">
            <v>370.0186896551856</v>
          </cell>
          <cell r="I105">
            <v>503.46301960298217</v>
          </cell>
          <cell r="J105">
            <v>697.58157392812222</v>
          </cell>
          <cell r="K105">
            <v>905.64462158456013</v>
          </cell>
          <cell r="L105">
            <v>1103.2484058142254</v>
          </cell>
        </row>
        <row r="106">
          <cell r="A106" t="str">
            <v>Revenues (US$ m):</v>
          </cell>
          <cell r="B106">
            <v>12.030602790368896</v>
          </cell>
          <cell r="C106">
            <v>19.529992296054353</v>
          </cell>
          <cell r="D106">
            <v>33.234961068242171</v>
          </cell>
          <cell r="E106">
            <v>89.340298636104961</v>
          </cell>
          <cell r="F106">
            <v>166.15774473688563</v>
          </cell>
          <cell r="G106">
            <v>283.26334290456924</v>
          </cell>
          <cell r="H106">
            <v>392.34878256961372</v>
          </cell>
          <cell r="I106">
            <v>519.49576910014173</v>
          </cell>
          <cell r="J106">
            <v>715.78103410548545</v>
          </cell>
          <cell r="K106">
            <v>933.5087906807662</v>
          </cell>
          <cell r="L106">
            <v>1143.9489084903846</v>
          </cell>
        </row>
        <row r="107">
          <cell r="A107" t="str">
            <v>Revenues per account per month (US$):</v>
          </cell>
          <cell r="B107">
            <v>15.988538945605129</v>
          </cell>
          <cell r="C107">
            <v>19.710027376187977</v>
          </cell>
          <cell r="D107">
            <v>16.199120740362702</v>
          </cell>
          <cell r="E107">
            <v>18.691914370008352</v>
          </cell>
          <cell r="F107">
            <v>18.98357042347903</v>
          </cell>
          <cell r="G107">
            <v>15.649768330969152</v>
          </cell>
          <cell r="H107">
            <v>11.369276723451629</v>
          </cell>
          <cell r="I107">
            <v>8.6544365872319133</v>
          </cell>
          <cell r="J107">
            <v>7.5829114163168683</v>
          </cell>
          <cell r="K107">
            <v>6.7343486887911679</v>
          </cell>
          <cell r="L107">
            <v>6.0023999383732418</v>
          </cell>
        </row>
        <row r="108">
          <cell r="A108" t="str">
            <v>Revenues per account per month (US$):</v>
          </cell>
          <cell r="B108">
            <v>23.910740726875872</v>
          </cell>
          <cell r="C108">
            <v>22.549543384989878</v>
          </cell>
          <cell r="D108">
            <v>22.093497649544958</v>
          </cell>
          <cell r="E108">
            <v>26.627685042056296</v>
          </cell>
          <cell r="F108">
            <v>25.107976352480375</v>
          </cell>
          <cell r="G108">
            <v>20.067904043100125</v>
          </cell>
          <cell r="H108">
            <v>14.589796832391825</v>
          </cell>
          <cell r="I108">
            <v>11.423417231070198</v>
          </cell>
          <cell r="J108">
            <v>9.9805388884921555</v>
          </cell>
          <cell r="K108">
            <v>8.8313478734537671</v>
          </cell>
          <cell r="L108">
            <v>7.7866673499794219</v>
          </cell>
        </row>
        <row r="109">
          <cell r="A109" t="str">
            <v>HOSTING AND APPLICATIONS DEVELOPMENT</v>
          </cell>
        </row>
        <row r="110">
          <cell r="A110" t="str">
            <v>HOSTING AND APPLICATIONS DEVELOPMENT</v>
          </cell>
        </row>
        <row r="111">
          <cell r="A111" t="str">
            <v>Revenues (US$ m):</v>
          </cell>
          <cell r="B111">
            <v>5.0312110572315714</v>
          </cell>
          <cell r="C111">
            <v>9.0307890000000004</v>
          </cell>
          <cell r="D111">
            <v>15.443783999999997</v>
          </cell>
          <cell r="E111">
            <v>34.712775000000001</v>
          </cell>
          <cell r="F111">
            <v>125.750799</v>
          </cell>
          <cell r="G111">
            <v>237.43034147614674</v>
          </cell>
          <cell r="H111">
            <v>289.86867464752282</v>
          </cell>
          <cell r="I111">
            <v>339.93690026845854</v>
          </cell>
          <cell r="J111">
            <v>381.83609960387327</v>
          </cell>
          <cell r="K111">
            <v>420.01970956426061</v>
          </cell>
          <cell r="L111">
            <v>462.02168052068657</v>
          </cell>
        </row>
        <row r="112">
          <cell r="A112" t="str">
            <v>Revenues (US$ m):</v>
          </cell>
          <cell r="B112">
            <v>5.0312110572315714</v>
          </cell>
          <cell r="C112">
            <v>9.0307890000000004</v>
          </cell>
          <cell r="D112">
            <v>15.443783999999997</v>
          </cell>
          <cell r="E112">
            <v>34.712775000000001</v>
          </cell>
          <cell r="F112">
            <v>125.750799</v>
          </cell>
          <cell r="G112">
            <v>237.43034147614674</v>
          </cell>
          <cell r="H112">
            <v>289.86867464752282</v>
          </cell>
          <cell r="I112">
            <v>339.93690026845854</v>
          </cell>
          <cell r="J112">
            <v>381.83609960387327</v>
          </cell>
          <cell r="K112">
            <v>420.01970956426061</v>
          </cell>
          <cell r="L112">
            <v>462.02168052068657</v>
          </cell>
        </row>
        <row r="113">
          <cell r="A113" t="str">
            <v>Revenues per account per month (US$):</v>
          </cell>
          <cell r="B113">
            <v>6.5540945005829299</v>
          </cell>
          <cell r="C113">
            <v>8.9307680998661425</v>
          </cell>
          <cell r="D113">
            <v>7.3876234624329484</v>
          </cell>
          <cell r="E113">
            <v>7.1619986382768017</v>
          </cell>
          <cell r="F113">
            <v>14.197530390453762</v>
          </cell>
          <cell r="G113">
            <v>13.857963141640662</v>
          </cell>
          <cell r="H113">
            <v>8.9065694995000602</v>
          </cell>
          <cell r="I113">
            <v>5.8434527114891344</v>
          </cell>
          <cell r="J113">
            <v>4.1506677169578685</v>
          </cell>
          <cell r="K113">
            <v>3.1232550969292348</v>
          </cell>
          <cell r="L113">
            <v>2.513703071827917</v>
          </cell>
        </row>
        <row r="114">
          <cell r="A114" t="str">
            <v>Revenues per account per month (US$):</v>
          </cell>
          <cell r="B114">
            <v>9.9994975503605978</v>
          </cell>
          <cell r="C114">
            <v>10.42704806377885</v>
          </cell>
          <cell r="D114">
            <v>10.266514373327256</v>
          </cell>
          <cell r="E114">
            <v>10.34606838959257</v>
          </cell>
          <cell r="F114">
            <v>19.002112074867419</v>
          </cell>
          <cell r="G114">
            <v>16.820846851578089</v>
          </cell>
          <cell r="H114">
            <v>10.778993739917311</v>
          </cell>
          <cell r="I114">
            <v>7.4750195766363206</v>
          </cell>
          <cell r="J114">
            <v>5.3241562147412251</v>
          </cell>
          <cell r="K114">
            <v>3.9735460510917586</v>
          </cell>
          <cell r="L114">
            <v>3.1449036823162388</v>
          </cell>
        </row>
      </sheetData>
      <sheetData sheetId="6" refreshError="1">
        <row r="3"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  <cell r="M3">
            <v>2001</v>
          </cell>
          <cell r="N3">
            <v>2002</v>
          </cell>
        </row>
        <row r="4">
          <cell r="A4" t="str">
            <v>Market Data</v>
          </cell>
        </row>
        <row r="6">
          <cell r="A6" t="str">
            <v>Fixed Telephony</v>
          </cell>
        </row>
        <row r="8">
          <cell r="A8" t="str">
            <v>Main Lines in Service</v>
          </cell>
        </row>
        <row r="9">
          <cell r="A9" t="str">
            <v xml:space="preserve">  Business</v>
          </cell>
        </row>
        <row r="10">
          <cell r="A10" t="str">
            <v xml:space="preserve">    POTS</v>
          </cell>
          <cell r="B10">
            <v>1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</row>
        <row r="11">
          <cell r="A11" t="str">
            <v xml:space="preserve">    ISDN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5.0000000000000001E-4</v>
          </cell>
          <cell r="L11">
            <v>8.0000000000000004E-4</v>
          </cell>
          <cell r="M11">
            <v>1.1999999999999999E-3</v>
          </cell>
          <cell r="N11">
            <v>1E-3</v>
          </cell>
        </row>
        <row r="12">
          <cell r="A12" t="str">
            <v xml:space="preserve">    DSL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1E-3</v>
          </cell>
          <cell r="M12">
            <v>1.4E-3</v>
          </cell>
          <cell r="N12">
            <v>2.3479731598605043E-3</v>
          </cell>
        </row>
        <row r="14">
          <cell r="A14" t="str">
            <v xml:space="preserve">  Residential</v>
          </cell>
        </row>
        <row r="15">
          <cell r="A15" t="str">
            <v xml:space="preserve">    POTS</v>
          </cell>
          <cell r="B15">
            <v>1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A16" t="str">
            <v xml:space="preserve">    ISDN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  DSL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1E-3</v>
          </cell>
        </row>
        <row r="19">
          <cell r="A19" t="str">
            <v>CATV Accounts</v>
          </cell>
        </row>
        <row r="20">
          <cell r="A20" t="str">
            <v xml:space="preserve">   CATV Telephony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1.4460824541754548E-4</v>
          </cell>
          <cell r="M20">
            <v>5.1652308025186544E-4</v>
          </cell>
          <cell r="N20">
            <v>6.3607213696609689E-4</v>
          </cell>
        </row>
        <row r="22">
          <cell r="A22" t="str">
            <v>Web Sites</v>
          </cell>
          <cell r="I22">
            <v>0.17405602630884084</v>
          </cell>
          <cell r="J22">
            <v>0.11166755460841769</v>
          </cell>
          <cell r="K22">
            <v>6.9478577232860675E-2</v>
          </cell>
          <cell r="L22">
            <v>0.15</v>
          </cell>
          <cell r="M22">
            <v>0.15</v>
          </cell>
          <cell r="N22">
            <v>0.15</v>
          </cell>
        </row>
        <row r="23">
          <cell r="A23" t="str">
            <v xml:space="preserve">  Local Language</v>
          </cell>
          <cell r="I23">
            <v>0.92</v>
          </cell>
          <cell r="J23">
            <v>0.93</v>
          </cell>
          <cell r="K23">
            <v>0.94</v>
          </cell>
          <cell r="L23">
            <v>0.95</v>
          </cell>
          <cell r="M23">
            <v>0.96</v>
          </cell>
          <cell r="N23">
            <v>0.97</v>
          </cell>
        </row>
        <row r="26">
          <cell r="A26" t="str">
            <v>Local Exchange Capacity</v>
          </cell>
        </row>
        <row r="27">
          <cell r="A27" t="str">
            <v xml:space="preserve">  Circuit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</row>
        <row r="28">
          <cell r="A28" t="str">
            <v xml:space="preserve">    Digital</v>
          </cell>
          <cell r="B28">
            <v>0.31927394633774597</v>
          </cell>
          <cell r="C28">
            <v>0.41000000000000003</v>
          </cell>
          <cell r="D28">
            <v>0.56999999999999995</v>
          </cell>
          <cell r="E28">
            <v>0.66</v>
          </cell>
          <cell r="F28">
            <v>0.82699999999999996</v>
          </cell>
          <cell r="G28">
            <v>0.876</v>
          </cell>
          <cell r="H28">
            <v>0.89800000000000002</v>
          </cell>
          <cell r="I28">
            <v>0.90280000000000005</v>
          </cell>
          <cell r="J28">
            <v>0.9210735152487961</v>
          </cell>
          <cell r="K28">
            <v>0.94</v>
          </cell>
          <cell r="L28">
            <v>0.97</v>
          </cell>
          <cell r="M28">
            <v>1</v>
          </cell>
          <cell r="N28">
            <v>1</v>
          </cell>
        </row>
        <row r="29">
          <cell r="A29" t="str">
            <v xml:space="preserve">    Analog</v>
          </cell>
          <cell r="B29">
            <v>0.68072605366225403</v>
          </cell>
          <cell r="C29">
            <v>0.59</v>
          </cell>
          <cell r="D29">
            <v>0.43</v>
          </cell>
          <cell r="E29">
            <v>0.33999999999999991</v>
          </cell>
          <cell r="F29">
            <v>0.1730000000000001</v>
          </cell>
          <cell r="G29">
            <v>0.12400000000000003</v>
          </cell>
          <cell r="H29">
            <v>0.10199999999999994</v>
          </cell>
          <cell r="I29">
            <v>9.7199999999999953E-2</v>
          </cell>
          <cell r="J29">
            <v>7.8926484751203868E-2</v>
          </cell>
          <cell r="K29">
            <v>6.0000000000000046E-2</v>
          </cell>
          <cell r="L29">
            <v>3.0000000000000047E-2</v>
          </cell>
          <cell r="M29">
            <v>0</v>
          </cell>
          <cell r="N29">
            <v>0</v>
          </cell>
        </row>
        <row r="30">
          <cell r="A30" t="str">
            <v xml:space="preserve">  Packet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0.01</v>
          </cell>
          <cell r="N30">
            <v>0.02</v>
          </cell>
        </row>
        <row r="32">
          <cell r="A32" t="str">
            <v>LD Exchange Capacity</v>
          </cell>
        </row>
        <row r="33">
          <cell r="A33" t="str">
            <v xml:space="preserve">  Circuit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</row>
        <row r="34">
          <cell r="A34" t="str">
            <v xml:space="preserve">    Digital</v>
          </cell>
          <cell r="B34">
            <v>0.5</v>
          </cell>
          <cell r="C34">
            <v>0.51829906426738936</v>
          </cell>
          <cell r="D34">
            <v>0.58687047581736718</v>
          </cell>
          <cell r="E34">
            <v>0.65232870776331642</v>
          </cell>
          <cell r="F34">
            <v>0.76517884083311372</v>
          </cell>
          <cell r="G34">
            <v>0.84892086330935257</v>
          </cell>
          <cell r="H34">
            <v>0.92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</row>
        <row r="35">
          <cell r="A35" t="str">
            <v xml:space="preserve">    Analog</v>
          </cell>
          <cell r="B35">
            <v>0.5</v>
          </cell>
          <cell r="C35">
            <v>0.48170093573261064</v>
          </cell>
          <cell r="D35">
            <v>0.41312952418263288</v>
          </cell>
          <cell r="E35">
            <v>0.34767129223668353</v>
          </cell>
          <cell r="F35">
            <v>0.23482115916688626</v>
          </cell>
          <cell r="G35">
            <v>0.15107913669064749</v>
          </cell>
          <cell r="H35">
            <v>7.9999999999999918E-2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 xml:space="preserve">  Packet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2E-3</v>
          </cell>
          <cell r="N36">
            <v>4.0000000000000001E-3</v>
          </cell>
        </row>
        <row r="38">
          <cell r="A38" t="str">
            <v>Intl Exchange Capacity</v>
          </cell>
        </row>
        <row r="39">
          <cell r="A39" t="str">
            <v xml:space="preserve">  Circuit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</row>
        <row r="40">
          <cell r="A40" t="str">
            <v xml:space="preserve">    Digital</v>
          </cell>
          <cell r="E40">
            <v>0.56999999999999995</v>
          </cell>
          <cell r="F40">
            <v>0.61499999999999999</v>
          </cell>
          <cell r="G40">
            <v>0.65</v>
          </cell>
          <cell r="H40">
            <v>0.74</v>
          </cell>
          <cell r="I40">
            <v>0.83</v>
          </cell>
          <cell r="J40">
            <v>0.88</v>
          </cell>
          <cell r="K40">
            <v>0.98999999999999988</v>
          </cell>
          <cell r="L40">
            <v>0.93</v>
          </cell>
          <cell r="M40">
            <v>0.95000000000000007</v>
          </cell>
          <cell r="N40">
            <v>0.97</v>
          </cell>
        </row>
        <row r="41">
          <cell r="A41" t="str">
            <v xml:space="preserve">    Analog</v>
          </cell>
          <cell r="E41">
            <v>0.43000000000000005</v>
          </cell>
          <cell r="F41">
            <v>0.38500000000000006</v>
          </cell>
          <cell r="G41">
            <v>0.35000000000000003</v>
          </cell>
          <cell r="H41">
            <v>0.25999999999999995</v>
          </cell>
          <cell r="I41">
            <v>0.17000000000000007</v>
          </cell>
          <cell r="J41">
            <v>0.12000000000000002</v>
          </cell>
          <cell r="K41">
            <v>1.0000000000000109E-2</v>
          </cell>
          <cell r="L41">
            <v>6.9999999999999937E-2</v>
          </cell>
          <cell r="M41">
            <v>4.9999999999999968E-2</v>
          </cell>
          <cell r="N41">
            <v>2.9999999999999988E-2</v>
          </cell>
        </row>
        <row r="42">
          <cell r="A42" t="str">
            <v xml:space="preserve">  Packet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1E-3</v>
          </cell>
          <cell r="M42">
            <v>4.0000000000000001E-3</v>
          </cell>
          <cell r="N42">
            <v>8.0000000000000002E-3</v>
          </cell>
        </row>
        <row r="44">
          <cell r="A44" t="str">
            <v>Mobile Telephony</v>
          </cell>
        </row>
        <row r="46">
          <cell r="A46" t="str">
            <v>Cellular Subscribers</v>
          </cell>
        </row>
        <row r="47">
          <cell r="A47" t="str">
            <v xml:space="preserve">  Voice</v>
          </cell>
          <cell r="B47">
            <v>1</v>
          </cell>
          <cell r="C47">
            <v>1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</row>
        <row r="48">
          <cell r="A48" t="str">
            <v xml:space="preserve">  Value Added Services</v>
          </cell>
          <cell r="B48">
            <v>0.3</v>
          </cell>
          <cell r="C48">
            <v>0.3</v>
          </cell>
          <cell r="D48">
            <v>0.3</v>
          </cell>
          <cell r="E48">
            <v>0.3</v>
          </cell>
          <cell r="F48">
            <v>0.3</v>
          </cell>
          <cell r="G48">
            <v>0.3</v>
          </cell>
          <cell r="H48">
            <v>0.25</v>
          </cell>
          <cell r="I48">
            <v>0.25</v>
          </cell>
          <cell r="J48">
            <v>0.25</v>
          </cell>
          <cell r="K48">
            <v>0.2</v>
          </cell>
          <cell r="L48">
            <v>0.2</v>
          </cell>
          <cell r="M48">
            <v>0.2</v>
          </cell>
          <cell r="N48">
            <v>0.2</v>
          </cell>
        </row>
        <row r="49">
          <cell r="A49" t="str">
            <v xml:space="preserve">  Packet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1">
          <cell r="A51" t="str">
            <v>Other Mobile Subscribers</v>
          </cell>
        </row>
        <row r="52">
          <cell r="A52" t="str">
            <v xml:space="preserve">  Voice</v>
          </cell>
          <cell r="B52">
            <v>1</v>
          </cell>
          <cell r="C52">
            <v>1</v>
          </cell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</row>
        <row r="53">
          <cell r="A53" t="str">
            <v xml:space="preserve">  Value Added Services</v>
          </cell>
          <cell r="B53">
            <v>1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</row>
        <row r="54">
          <cell r="A54" t="str">
            <v xml:space="preserve">  Packet</v>
          </cell>
          <cell r="B54">
            <v>1</v>
          </cell>
          <cell r="C54">
            <v>1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</row>
        <row r="56">
          <cell r="A56" t="str">
            <v xml:space="preserve">  Internet Access Only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8">
          <cell r="A58" t="str">
            <v>Datacommunications</v>
          </cell>
        </row>
        <row r="60">
          <cell r="A60" t="str">
            <v>Leased Lines</v>
          </cell>
        </row>
        <row r="61">
          <cell r="A61" t="str">
            <v xml:space="preserve">  Analog</v>
          </cell>
          <cell r="E61" t="e">
            <v>#DIV/0!</v>
          </cell>
          <cell r="F61">
            <v>0.84694574927086685</v>
          </cell>
          <cell r="G61">
            <v>0.67738479189852352</v>
          </cell>
          <cell r="H61">
            <v>0.39658168524110604</v>
          </cell>
          <cell r="I61">
            <v>0.22342071606511016</v>
          </cell>
          <cell r="J61">
            <v>0.13820793140691717</v>
          </cell>
          <cell r="K61">
            <v>0.11173148845586874</v>
          </cell>
          <cell r="L61">
            <v>8.3081923590424669E-2</v>
          </cell>
          <cell r="M61">
            <v>6.2297062481280051E-2</v>
          </cell>
          <cell r="N61">
            <v>4.66607477820008E-2</v>
          </cell>
        </row>
        <row r="62">
          <cell r="A62" t="str">
            <v xml:space="preserve">    X.25 or less</v>
          </cell>
          <cell r="E62" t="e">
            <v>#DIV/0!</v>
          </cell>
          <cell r="F62">
            <v>0.18103784557786398</v>
          </cell>
          <cell r="G62">
            <v>0.15441009491025659</v>
          </cell>
          <cell r="H62">
            <v>0.10354143924547751</v>
          </cell>
          <cell r="I62">
            <v>7.2010938120644574E-2</v>
          </cell>
          <cell r="J62">
            <v>6.223697566951561E-2</v>
          </cell>
          <cell r="K62">
            <v>4.9786786906536637E-2</v>
          </cell>
          <cell r="L62">
            <v>3.9721698236883762E-2</v>
          </cell>
          <cell r="M62">
            <v>3.1623687358888722E-2</v>
          </cell>
          <cell r="N62">
            <v>2.5133397537224544E-2</v>
          </cell>
        </row>
        <row r="63">
          <cell r="A63" t="str">
            <v xml:space="preserve">   TDM or others</v>
          </cell>
          <cell r="E63" t="e">
            <v>#DIV/0!</v>
          </cell>
          <cell r="F63">
            <v>0</v>
          </cell>
          <cell r="G63">
            <v>0.82663663419521249</v>
          </cell>
          <cell r="H63">
            <v>0.85800178672930605</v>
          </cell>
          <cell r="I63">
            <v>0.83388906878494229</v>
          </cell>
          <cell r="J63">
            <v>0.98711897297945728</v>
          </cell>
          <cell r="K63">
            <v>1.0002244348352247</v>
          </cell>
          <cell r="L63">
            <v>1.0108192650138066</v>
          </cell>
          <cell r="M63">
            <v>1.0193434869906435</v>
          </cell>
          <cell r="N63">
            <v>1.026175371013448</v>
          </cell>
        </row>
        <row r="65">
          <cell r="A65" t="str">
            <v xml:space="preserve">  Digital</v>
          </cell>
          <cell r="E65" t="e">
            <v>#DIV/0!</v>
          </cell>
          <cell r="F65">
            <v>0.15305425072913315</v>
          </cell>
          <cell r="G65">
            <v>0.32261520810147659</v>
          </cell>
          <cell r="H65">
            <v>0.60341831475889407</v>
          </cell>
          <cell r="I65">
            <v>0.77657928393488973</v>
          </cell>
          <cell r="J65">
            <v>0.86179206859308288</v>
          </cell>
          <cell r="K65">
            <v>0.88826851154413122</v>
          </cell>
          <cell r="L65">
            <v>0.91691807640957534</v>
          </cell>
          <cell r="M65">
            <v>0.93770293751872003</v>
          </cell>
          <cell r="N65">
            <v>0.9533392522179992</v>
          </cell>
        </row>
        <row r="66">
          <cell r="A66" t="str">
            <v xml:space="preserve">    Frame Relay</v>
          </cell>
          <cell r="I66">
            <v>2.0976408833477796E-2</v>
          </cell>
          <cell r="J66">
            <v>2.4337750970298624E-2</v>
          </cell>
          <cell r="K66">
            <v>4.275677459526684E-2</v>
          </cell>
          <cell r="L66">
            <v>4.9146583412028808E-2</v>
          </cell>
          <cell r="M66">
            <v>4.8196288697934034E-2</v>
          </cell>
          <cell r="N66">
            <v>4.4022916990726163E-2</v>
          </cell>
        </row>
        <row r="67">
          <cell r="A67" t="str">
            <v xml:space="preserve">       64 Kbps</v>
          </cell>
          <cell r="B67">
            <v>1</v>
          </cell>
          <cell r="C67">
            <v>1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0.98</v>
          </cell>
          <cell r="K67">
            <v>0.96</v>
          </cell>
          <cell r="L67">
            <v>0.93</v>
          </cell>
          <cell r="M67">
            <v>0.91</v>
          </cell>
          <cell r="N67">
            <v>0.89</v>
          </cell>
        </row>
        <row r="68">
          <cell r="A68" t="str">
            <v xml:space="preserve">       Fr T1/E1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0.02</v>
          </cell>
          <cell r="K68">
            <v>0.04</v>
          </cell>
          <cell r="L68">
            <v>7.0000000000000007E-2</v>
          </cell>
          <cell r="M68">
            <v>0.09</v>
          </cell>
          <cell r="N68">
            <v>0.11</v>
          </cell>
        </row>
        <row r="69">
          <cell r="A69" t="str">
            <v xml:space="preserve">       T1/E1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1">
          <cell r="A71" t="str">
            <v xml:space="preserve">    ATM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3.9042561680013889E-3</v>
          </cell>
          <cell r="M71">
            <v>3.5000000000000001E-3</v>
          </cell>
          <cell r="N71">
            <v>3.7499999999999999E-3</v>
          </cell>
        </row>
        <row r="72">
          <cell r="A72" t="str">
            <v xml:space="preserve">      Speed 1</v>
          </cell>
          <cell r="B72">
            <v>1</v>
          </cell>
          <cell r="C72">
            <v>1</v>
          </cell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</row>
        <row r="73">
          <cell r="A73" t="str">
            <v xml:space="preserve">      Speed 2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 t="str">
            <v xml:space="preserve">    TDM or others</v>
          </cell>
          <cell r="B74">
            <v>1</v>
          </cell>
          <cell r="C74">
            <v>1</v>
          </cell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0.97902359116652216</v>
          </cell>
          <cell r="J74">
            <v>0.97566224902970133</v>
          </cell>
          <cell r="K74">
            <v>0.95724322540473317</v>
          </cell>
          <cell r="L74">
            <v>0.94694916041996979</v>
          </cell>
          <cell r="M74">
            <v>0.94830371130206592</v>
          </cell>
          <cell r="N74">
            <v>0.95222708300927383</v>
          </cell>
        </row>
        <row r="75">
          <cell r="A75" t="str">
            <v xml:space="preserve">       64 Kbps</v>
          </cell>
          <cell r="B75">
            <v>0.81</v>
          </cell>
          <cell r="C75">
            <v>0.8</v>
          </cell>
          <cell r="D75">
            <v>0.79</v>
          </cell>
          <cell r="E75">
            <v>0.77</v>
          </cell>
          <cell r="F75">
            <v>0.76</v>
          </cell>
          <cell r="G75">
            <v>0.75</v>
          </cell>
          <cell r="H75">
            <v>0.74</v>
          </cell>
          <cell r="I75">
            <v>0.73</v>
          </cell>
          <cell r="J75">
            <v>0.72</v>
          </cell>
          <cell r="K75">
            <v>0.71</v>
          </cell>
          <cell r="L75">
            <v>0.69</v>
          </cell>
          <cell r="M75">
            <v>0.67</v>
          </cell>
          <cell r="N75">
            <v>0.65</v>
          </cell>
        </row>
        <row r="76">
          <cell r="A76" t="str">
            <v xml:space="preserve">       Fr T1/E1</v>
          </cell>
          <cell r="B76">
            <v>0.06</v>
          </cell>
          <cell r="C76">
            <v>0.06</v>
          </cell>
          <cell r="D76">
            <v>0.06</v>
          </cell>
          <cell r="E76">
            <v>7.0000000000000007E-2</v>
          </cell>
          <cell r="F76">
            <v>7.0000000000000007E-2</v>
          </cell>
          <cell r="G76">
            <v>7.0000000000000007E-2</v>
          </cell>
          <cell r="H76">
            <v>7.0000000000000007E-2</v>
          </cell>
          <cell r="I76">
            <v>0.08</v>
          </cell>
          <cell r="J76">
            <v>0.08</v>
          </cell>
          <cell r="K76">
            <v>0.09</v>
          </cell>
          <cell r="L76">
            <v>0.1</v>
          </cell>
          <cell r="M76">
            <v>0.1</v>
          </cell>
          <cell r="N76">
            <v>0.1</v>
          </cell>
        </row>
        <row r="77">
          <cell r="A77" t="str">
            <v xml:space="preserve">       T1/E1</v>
          </cell>
          <cell r="B77">
            <v>0.13</v>
          </cell>
          <cell r="C77">
            <v>0.14000000000000001</v>
          </cell>
          <cell r="D77">
            <v>0.15</v>
          </cell>
          <cell r="E77">
            <v>0.16</v>
          </cell>
          <cell r="F77">
            <v>0.17</v>
          </cell>
          <cell r="G77">
            <v>0.18</v>
          </cell>
          <cell r="H77">
            <v>0.19</v>
          </cell>
          <cell r="I77">
            <v>0.19</v>
          </cell>
          <cell r="J77">
            <v>0.2</v>
          </cell>
          <cell r="K77">
            <v>0.2</v>
          </cell>
          <cell r="L77">
            <v>0.2</v>
          </cell>
          <cell r="M77">
            <v>0.22</v>
          </cell>
          <cell r="N77">
            <v>0.24</v>
          </cell>
        </row>
        <row r="78">
          <cell r="A78" t="str">
            <v xml:space="preserve">       T3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0.01</v>
          </cell>
          <cell r="M78">
            <v>0.01</v>
          </cell>
          <cell r="N78">
            <v>0.01</v>
          </cell>
        </row>
        <row r="79">
          <cell r="A79" t="str">
            <v xml:space="preserve">        &gt;T3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1">
          <cell r="A81" t="str">
            <v>Leased Line Capacity</v>
          </cell>
        </row>
        <row r="82">
          <cell r="A82" t="str">
            <v xml:space="preserve">    X.25 ports</v>
          </cell>
          <cell r="B82">
            <v>1.5</v>
          </cell>
          <cell r="C82">
            <v>1.5</v>
          </cell>
          <cell r="D82">
            <v>1.5</v>
          </cell>
          <cell r="E82">
            <v>1.5</v>
          </cell>
          <cell r="F82">
            <v>1.5</v>
          </cell>
          <cell r="G82">
            <v>1.5</v>
          </cell>
          <cell r="H82">
            <v>1.5</v>
          </cell>
          <cell r="I82">
            <v>1.5</v>
          </cell>
          <cell r="J82">
            <v>1.5</v>
          </cell>
          <cell r="K82">
            <v>1.5</v>
          </cell>
          <cell r="L82">
            <v>1.5</v>
          </cell>
          <cell r="M82">
            <v>1.5</v>
          </cell>
          <cell r="N82">
            <v>1.5</v>
          </cell>
        </row>
        <row r="83">
          <cell r="A83" t="str">
            <v xml:space="preserve">    FR 64 Kbps ports</v>
          </cell>
          <cell r="B83">
            <v>1.5</v>
          </cell>
          <cell r="C83">
            <v>1.5</v>
          </cell>
          <cell r="D83">
            <v>1.5</v>
          </cell>
          <cell r="E83">
            <v>1.5</v>
          </cell>
          <cell r="F83">
            <v>1.5</v>
          </cell>
          <cell r="G83">
            <v>1.5</v>
          </cell>
          <cell r="H83">
            <v>1.5</v>
          </cell>
          <cell r="I83">
            <v>1.5</v>
          </cell>
          <cell r="J83">
            <v>1.5</v>
          </cell>
          <cell r="K83">
            <v>1.5</v>
          </cell>
          <cell r="L83">
            <v>1.5</v>
          </cell>
          <cell r="M83">
            <v>1.5</v>
          </cell>
          <cell r="N83">
            <v>1.5</v>
          </cell>
        </row>
        <row r="84">
          <cell r="A84" t="str">
            <v xml:space="preserve">   ATM ports</v>
          </cell>
          <cell r="B84">
            <v>1.5</v>
          </cell>
          <cell r="C84">
            <v>1.5</v>
          </cell>
          <cell r="D84">
            <v>1.5</v>
          </cell>
          <cell r="E84">
            <v>1.5</v>
          </cell>
          <cell r="F84">
            <v>1.5</v>
          </cell>
          <cell r="G84">
            <v>1.5</v>
          </cell>
          <cell r="H84">
            <v>1.5</v>
          </cell>
          <cell r="I84">
            <v>1.5</v>
          </cell>
          <cell r="J84">
            <v>1.5</v>
          </cell>
          <cell r="K84">
            <v>1.5</v>
          </cell>
          <cell r="L84">
            <v>1.5</v>
          </cell>
          <cell r="M84">
            <v>1.5</v>
          </cell>
          <cell r="N84">
            <v>1.5</v>
          </cell>
        </row>
        <row r="85">
          <cell r="A85" t="str">
            <v xml:space="preserve">   TDM ports</v>
          </cell>
          <cell r="B85">
            <v>1.5</v>
          </cell>
          <cell r="C85">
            <v>1.5</v>
          </cell>
          <cell r="D85">
            <v>1.5</v>
          </cell>
          <cell r="E85">
            <v>1.5</v>
          </cell>
          <cell r="F85">
            <v>1.5</v>
          </cell>
          <cell r="G85">
            <v>1.5</v>
          </cell>
          <cell r="H85">
            <v>1.5</v>
          </cell>
          <cell r="I85">
            <v>1.5</v>
          </cell>
          <cell r="J85">
            <v>1.5</v>
          </cell>
          <cell r="K85">
            <v>1.5</v>
          </cell>
          <cell r="L85">
            <v>1.5</v>
          </cell>
          <cell r="M85">
            <v>1.5</v>
          </cell>
          <cell r="N85">
            <v>1.5</v>
          </cell>
        </row>
        <row r="87">
          <cell r="A87" t="str">
            <v>Internet</v>
          </cell>
        </row>
        <row r="88">
          <cell r="A88" t="str">
            <v>Internet Dial Up Accounts</v>
          </cell>
        </row>
        <row r="89">
          <cell r="A89" t="str">
            <v xml:space="preserve">  PC</v>
          </cell>
          <cell r="B89">
            <v>1</v>
          </cell>
          <cell r="C89">
            <v>1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0.995</v>
          </cell>
          <cell r="N89">
            <v>0.97499999999999998</v>
          </cell>
        </row>
        <row r="90">
          <cell r="A90" t="str">
            <v xml:space="preserve">  Internet Access Device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5.0000000000000001E-3</v>
          </cell>
          <cell r="N90">
            <v>2.5000000000000001E-2</v>
          </cell>
        </row>
        <row r="92">
          <cell r="A92" t="str">
            <v>CATV Internet Accounts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4">
          <cell r="A94" t="str">
            <v>Network Infrastructure Investments</v>
          </cell>
        </row>
        <row r="96">
          <cell r="A96" t="str">
            <v>Fixed Telephony</v>
          </cell>
        </row>
        <row r="98">
          <cell r="A98" t="str">
            <v>Fixed Network</v>
          </cell>
        </row>
        <row r="99">
          <cell r="A99" t="str">
            <v>Central Office Switching</v>
          </cell>
        </row>
        <row r="100">
          <cell r="A100" t="str">
            <v>Local</v>
          </cell>
        </row>
        <row r="101">
          <cell r="A101" t="str">
            <v xml:space="preserve">  POTS</v>
          </cell>
          <cell r="B101">
            <v>170</v>
          </cell>
          <cell r="C101">
            <v>160</v>
          </cell>
          <cell r="D101">
            <v>150</v>
          </cell>
          <cell r="E101">
            <v>140</v>
          </cell>
          <cell r="F101">
            <v>126</v>
          </cell>
          <cell r="G101">
            <v>113.4</v>
          </cell>
          <cell r="H101">
            <v>102.06</v>
          </cell>
          <cell r="I101">
            <v>100</v>
          </cell>
          <cell r="J101">
            <v>100</v>
          </cell>
          <cell r="K101">
            <v>100</v>
          </cell>
          <cell r="L101">
            <v>100</v>
          </cell>
          <cell r="M101">
            <v>100</v>
          </cell>
          <cell r="N101">
            <v>100</v>
          </cell>
        </row>
        <row r="102">
          <cell r="A102" t="str">
            <v xml:space="preserve">  ISDN</v>
          </cell>
          <cell r="B102">
            <v>100</v>
          </cell>
          <cell r="C102">
            <v>100</v>
          </cell>
          <cell r="D102">
            <v>100</v>
          </cell>
          <cell r="E102">
            <v>100</v>
          </cell>
          <cell r="F102">
            <v>100</v>
          </cell>
          <cell r="G102">
            <v>100</v>
          </cell>
          <cell r="H102">
            <v>100</v>
          </cell>
          <cell r="I102">
            <v>100</v>
          </cell>
          <cell r="J102">
            <v>200</v>
          </cell>
          <cell r="K102">
            <v>174.11011265922872</v>
          </cell>
          <cell r="L102">
            <v>151.5716566510466</v>
          </cell>
          <cell r="M102">
            <v>131.95079107729831</v>
          </cell>
          <cell r="N102">
            <v>114.8698354997138</v>
          </cell>
        </row>
        <row r="103">
          <cell r="A103" t="str">
            <v xml:space="preserve">  DSL</v>
          </cell>
          <cell r="B103">
            <v>100</v>
          </cell>
          <cell r="C103">
            <v>100</v>
          </cell>
          <cell r="D103">
            <v>100</v>
          </cell>
          <cell r="E103">
            <v>100</v>
          </cell>
          <cell r="F103">
            <v>100</v>
          </cell>
          <cell r="G103">
            <v>100</v>
          </cell>
          <cell r="H103">
            <v>100</v>
          </cell>
          <cell r="I103">
            <v>100</v>
          </cell>
          <cell r="J103">
            <v>350</v>
          </cell>
          <cell r="K103">
            <v>272.42968954291047</v>
          </cell>
          <cell r="L103">
            <v>212.05124498413309</v>
          </cell>
          <cell r="M103">
            <v>165.05444239490009</v>
          </cell>
          <cell r="N103">
            <v>128.47351571234523</v>
          </cell>
        </row>
        <row r="104">
          <cell r="A104" t="str">
            <v>Long Distance</v>
          </cell>
        </row>
        <row r="105">
          <cell r="A105" t="str">
            <v xml:space="preserve">  Circuit</v>
          </cell>
          <cell r="B105">
            <v>325</v>
          </cell>
          <cell r="C105">
            <v>300</v>
          </cell>
          <cell r="D105">
            <v>275</v>
          </cell>
          <cell r="E105">
            <v>260</v>
          </cell>
          <cell r="F105">
            <v>257.39999999999998</v>
          </cell>
          <cell r="G105">
            <v>254.82599999999996</v>
          </cell>
          <cell r="H105">
            <v>252.27773999999997</v>
          </cell>
          <cell r="I105">
            <v>250</v>
          </cell>
          <cell r="J105">
            <v>250</v>
          </cell>
          <cell r="K105">
            <v>250</v>
          </cell>
          <cell r="L105">
            <v>250</v>
          </cell>
          <cell r="M105">
            <v>250</v>
          </cell>
          <cell r="N105">
            <v>250</v>
          </cell>
        </row>
        <row r="106">
          <cell r="A106" t="str">
            <v xml:space="preserve">  Packet</v>
          </cell>
          <cell r="J106">
            <v>125</v>
          </cell>
          <cell r="K106">
            <v>104.06915092551827</v>
          </cell>
          <cell r="L106">
            <v>86.64310539486641</v>
          </cell>
          <cell r="M106">
            <v>72.134995295951512</v>
          </cell>
          <cell r="N106">
            <v>60.056221699727431</v>
          </cell>
        </row>
        <row r="107">
          <cell r="A107" t="str">
            <v>International</v>
          </cell>
        </row>
        <row r="108">
          <cell r="A108" t="str">
            <v xml:space="preserve">  Circuit</v>
          </cell>
          <cell r="B108">
            <v>700</v>
          </cell>
          <cell r="C108">
            <v>650</v>
          </cell>
          <cell r="D108">
            <v>625</v>
          </cell>
          <cell r="E108">
            <v>600</v>
          </cell>
          <cell r="F108">
            <v>540</v>
          </cell>
          <cell r="G108">
            <v>486</v>
          </cell>
          <cell r="H108">
            <v>437.4</v>
          </cell>
          <cell r="I108">
            <v>400</v>
          </cell>
          <cell r="J108">
            <v>400</v>
          </cell>
          <cell r="K108">
            <v>400</v>
          </cell>
          <cell r="L108">
            <v>400</v>
          </cell>
          <cell r="M108">
            <v>400</v>
          </cell>
          <cell r="N108">
            <v>400</v>
          </cell>
        </row>
        <row r="109">
          <cell r="A109" t="str">
            <v xml:space="preserve">  Packet</v>
          </cell>
          <cell r="J109">
            <v>200</v>
          </cell>
          <cell r="K109">
            <v>164.37518295321908</v>
          </cell>
          <cell r="L109">
            <v>135.09600385452123</v>
          </cell>
          <cell r="M109">
            <v>111.0321517491786</v>
          </cell>
          <cell r="N109">
            <v>91.254651287304085</v>
          </cell>
        </row>
        <row r="111">
          <cell r="A111" t="str">
            <v>Other Fixed Network</v>
          </cell>
        </row>
        <row r="112">
          <cell r="A112" t="str">
            <v>Outside Plant</v>
          </cell>
          <cell r="B112">
            <v>850</v>
          </cell>
          <cell r="C112">
            <v>795.44986147394832</v>
          </cell>
          <cell r="D112">
            <v>744.4005671987336</v>
          </cell>
          <cell r="E112">
            <v>696.62744477571903</v>
          </cell>
          <cell r="F112">
            <v>651.92024052446618</v>
          </cell>
          <cell r="G112">
            <v>610.08219413794075</v>
          </cell>
          <cell r="H112">
            <v>570.92917272323223</v>
          </cell>
          <cell r="I112">
            <v>534.28886041662463</v>
          </cell>
          <cell r="J112">
            <v>500</v>
          </cell>
          <cell r="K112">
            <v>479.16226431357978</v>
          </cell>
          <cell r="L112">
            <v>459.19295108423375</v>
          </cell>
          <cell r="M112">
            <v>440.05586839671264</v>
          </cell>
          <cell r="N112">
            <v>421.71633265089503</v>
          </cell>
        </row>
        <row r="113">
          <cell r="A113" t="str">
            <v>Transmission</v>
          </cell>
          <cell r="B113">
            <v>340</v>
          </cell>
          <cell r="C113">
            <v>318.17994458957929</v>
          </cell>
          <cell r="D113">
            <v>297.76022687949336</v>
          </cell>
          <cell r="E113">
            <v>278.65097791028751</v>
          </cell>
          <cell r="F113">
            <v>260.76809620978634</v>
          </cell>
          <cell r="G113">
            <v>244.03287765517615</v>
          </cell>
          <cell r="H113">
            <v>228.37166908929271</v>
          </cell>
          <cell r="I113">
            <v>213.71554416664966</v>
          </cell>
          <cell r="J113">
            <v>200</v>
          </cell>
          <cell r="K113">
            <v>188.77486253644679</v>
          </cell>
          <cell r="L113">
            <v>178.17974362827192</v>
          </cell>
          <cell r="M113">
            <v>168.17928305103183</v>
          </cell>
          <cell r="N113">
            <v>158.74010519718357</v>
          </cell>
        </row>
        <row r="114">
          <cell r="A114" t="str">
            <v>Software</v>
          </cell>
          <cell r="B114">
            <v>340</v>
          </cell>
          <cell r="C114">
            <v>318.17994458957929</v>
          </cell>
          <cell r="D114">
            <v>297.76022687949336</v>
          </cell>
          <cell r="E114">
            <v>278.65097791028751</v>
          </cell>
          <cell r="F114">
            <v>260.76809620978634</v>
          </cell>
          <cell r="G114">
            <v>244.03287765517615</v>
          </cell>
          <cell r="H114">
            <v>228.37166908929271</v>
          </cell>
          <cell r="I114">
            <v>213.71554416664966</v>
          </cell>
          <cell r="J114">
            <v>200</v>
          </cell>
          <cell r="K114">
            <v>188.77486253644679</v>
          </cell>
          <cell r="L114">
            <v>178.17974362827192</v>
          </cell>
          <cell r="M114">
            <v>168.17928305103183</v>
          </cell>
          <cell r="N114">
            <v>158.74010519718357</v>
          </cell>
        </row>
        <row r="116">
          <cell r="A116" t="str">
            <v>Fixed Network CPE</v>
          </cell>
        </row>
        <row r="117">
          <cell r="A117" t="str">
            <v xml:space="preserve">  POTS</v>
          </cell>
          <cell r="B117">
            <v>50</v>
          </cell>
          <cell r="C117">
            <v>46.907135299314476</v>
          </cell>
          <cell r="D117">
            <v>44.005586839763879</v>
          </cell>
          <cell r="E117">
            <v>41.283520316370733</v>
          </cell>
          <cell r="F117">
            <v>38.729833462239995</v>
          </cell>
          <cell r="G117">
            <v>36.334110766664168</v>
          </cell>
          <cell r="H117">
            <v>34.086580994243896</v>
          </cell>
          <cell r="I117">
            <v>31.978077331760794</v>
          </cell>
          <cell r="J117">
            <v>30</v>
          </cell>
          <cell r="K117">
            <v>30</v>
          </cell>
          <cell r="L117">
            <v>30</v>
          </cell>
          <cell r="M117">
            <v>30</v>
          </cell>
          <cell r="N117">
            <v>30</v>
          </cell>
        </row>
        <row r="119">
          <cell r="A119" t="str">
            <v>Mobile Telephony</v>
          </cell>
        </row>
        <row r="121">
          <cell r="A121" t="str">
            <v>Mobile Network</v>
          </cell>
        </row>
        <row r="122">
          <cell r="A122" t="str">
            <v>Mobile Switching Centers</v>
          </cell>
          <cell r="B122">
            <v>400</v>
          </cell>
          <cell r="C122">
            <v>336.35856610148585</v>
          </cell>
          <cell r="D122">
            <v>282.84271247461908</v>
          </cell>
          <cell r="E122">
            <v>237.8414230005443</v>
          </cell>
          <cell r="F122">
            <v>200.00000000000009</v>
          </cell>
          <cell r="G122">
            <v>168.17928305074298</v>
          </cell>
          <cell r="H122">
            <v>141.42135623730957</v>
          </cell>
          <cell r="I122">
            <v>118.92071150027216</v>
          </cell>
          <cell r="J122">
            <v>100</v>
          </cell>
          <cell r="K122">
            <v>94.387431268223395</v>
          </cell>
          <cell r="L122">
            <v>89.089871814135961</v>
          </cell>
          <cell r="M122">
            <v>84.089641525515916</v>
          </cell>
          <cell r="N122">
            <v>79.370052598591784</v>
          </cell>
        </row>
        <row r="123">
          <cell r="A123" t="str">
            <v>Cell Sites/Base Stations</v>
          </cell>
          <cell r="B123">
            <v>1200</v>
          </cell>
          <cell r="C123">
            <v>1009.0756983044575</v>
          </cell>
          <cell r="D123">
            <v>848.52813742385717</v>
          </cell>
          <cell r="E123">
            <v>713.52426900163277</v>
          </cell>
          <cell r="F123">
            <v>600.00000000000011</v>
          </cell>
          <cell r="G123">
            <v>504.53784915222889</v>
          </cell>
          <cell r="H123">
            <v>424.2640687119287</v>
          </cell>
          <cell r="I123">
            <v>356.7621345008165</v>
          </cell>
          <cell r="J123">
            <v>300</v>
          </cell>
          <cell r="K123">
            <v>290.0327117181202</v>
          </cell>
          <cell r="L123">
            <v>280.39657955522074</v>
          </cell>
          <cell r="M123">
            <v>271.08060108295433</v>
          </cell>
          <cell r="N123">
            <v>262.07413942089079</v>
          </cell>
        </row>
        <row r="124">
          <cell r="A124" t="str">
            <v>Transmission</v>
          </cell>
          <cell r="B124">
            <v>200</v>
          </cell>
          <cell r="C124">
            <v>168.17928305074292</v>
          </cell>
          <cell r="D124">
            <v>141.42135623730954</v>
          </cell>
          <cell r="E124">
            <v>118.92071150027215</v>
          </cell>
          <cell r="F124">
            <v>100.00000000000004</v>
          </cell>
          <cell r="G124">
            <v>84.089641525371491</v>
          </cell>
          <cell r="H124">
            <v>70.710678118654783</v>
          </cell>
          <cell r="I124">
            <v>59.460355750136081</v>
          </cell>
          <cell r="J124">
            <v>50</v>
          </cell>
          <cell r="K124">
            <v>50.000000000005819</v>
          </cell>
          <cell r="L124">
            <v>50.000000000011639</v>
          </cell>
          <cell r="M124">
            <v>50.000000000017458</v>
          </cell>
          <cell r="N124">
            <v>50.000000000023277</v>
          </cell>
        </row>
        <row r="125">
          <cell r="A125" t="str">
            <v>Software</v>
          </cell>
          <cell r="B125">
            <v>200</v>
          </cell>
          <cell r="C125">
            <v>168.17928305074292</v>
          </cell>
          <cell r="D125">
            <v>141.42135623730954</v>
          </cell>
          <cell r="E125">
            <v>118.92071150027215</v>
          </cell>
          <cell r="F125">
            <v>100.00000000000004</v>
          </cell>
          <cell r="G125">
            <v>84.089641525371491</v>
          </cell>
          <cell r="H125">
            <v>70.710678118654783</v>
          </cell>
          <cell r="I125">
            <v>59.460355750136081</v>
          </cell>
          <cell r="J125">
            <v>50</v>
          </cell>
          <cell r="K125">
            <v>50.000000000005819</v>
          </cell>
          <cell r="L125">
            <v>50.000000000011639</v>
          </cell>
          <cell r="M125">
            <v>50.000000000017458</v>
          </cell>
          <cell r="N125">
            <v>50.000000000023277</v>
          </cell>
        </row>
        <row r="127">
          <cell r="A127" t="str">
            <v>Mobile CPE</v>
          </cell>
        </row>
        <row r="128">
          <cell r="A128" t="str">
            <v xml:space="preserve"> Terminals</v>
          </cell>
          <cell r="B128">
            <v>525</v>
          </cell>
          <cell r="C128">
            <v>500</v>
          </cell>
          <cell r="D128">
            <v>475</v>
          </cell>
          <cell r="E128">
            <v>450</v>
          </cell>
          <cell r="F128">
            <v>439.23</v>
          </cell>
          <cell r="G128">
            <v>399.3</v>
          </cell>
          <cell r="H128">
            <v>363</v>
          </cell>
          <cell r="I128">
            <v>330</v>
          </cell>
          <cell r="J128">
            <v>300</v>
          </cell>
          <cell r="K128">
            <v>270</v>
          </cell>
          <cell r="L128">
            <v>243</v>
          </cell>
          <cell r="M128">
            <v>218.7</v>
          </cell>
          <cell r="N128">
            <v>196.83</v>
          </cell>
        </row>
        <row r="129">
          <cell r="A129" t="str">
            <v xml:space="preserve">  Non-Phone IAD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300</v>
          </cell>
          <cell r="K129">
            <v>200</v>
          </cell>
          <cell r="L129">
            <v>150</v>
          </cell>
          <cell r="M129">
            <v>100</v>
          </cell>
          <cell r="N129">
            <v>100</v>
          </cell>
        </row>
        <row r="131">
          <cell r="A131" t="str">
            <v>Datacommunications</v>
          </cell>
        </row>
        <row r="133">
          <cell r="A133" t="str">
            <v>Leased Lines Network</v>
          </cell>
        </row>
        <row r="134">
          <cell r="A134" t="str">
            <v xml:space="preserve">  Switching</v>
          </cell>
        </row>
        <row r="135">
          <cell r="A135" t="str">
            <v xml:space="preserve">    X.25 ports</v>
          </cell>
          <cell r="B135">
            <v>500</v>
          </cell>
          <cell r="C135">
            <v>343.82801096681737</v>
          </cell>
          <cell r="D135">
            <v>236.43540225079576</v>
          </cell>
          <cell r="E135">
            <v>162.58622815606097</v>
          </cell>
          <cell r="F135">
            <v>111.8033988749912</v>
          </cell>
          <cell r="G135">
            <v>76.882280509035866</v>
          </cell>
          <cell r="H135">
            <v>52.868563172029425</v>
          </cell>
          <cell r="I135">
            <v>36.355385836224819</v>
          </cell>
          <cell r="J135">
            <v>25</v>
          </cell>
          <cell r="K135">
            <v>23.162121811976728</v>
          </cell>
          <cell r="L135">
            <v>21.459355473313927</v>
          </cell>
          <cell r="M135">
            <v>19.881768219176269</v>
          </cell>
          <cell r="N135">
            <v>18.420157493201938</v>
          </cell>
        </row>
        <row r="136">
          <cell r="A136" t="str">
            <v xml:space="preserve">    FR 64 Kbps ports</v>
          </cell>
          <cell r="B136">
            <v>1000</v>
          </cell>
          <cell r="C136">
            <v>723.4069184752376</v>
          </cell>
          <cell r="D136">
            <v>523.31756969783908</v>
          </cell>
          <cell r="E136">
            <v>378.57155047906417</v>
          </cell>
          <cell r="F136">
            <v>273.86127875445271</v>
          </cell>
          <cell r="G136">
            <v>198.11314375344671</v>
          </cell>
          <cell r="H136">
            <v>143.31641883212265</v>
          </cell>
          <cell r="I136">
            <v>103.67608891425236</v>
          </cell>
          <cell r="J136">
            <v>75</v>
          </cell>
          <cell r="K136">
            <v>68.438606607037201</v>
          </cell>
          <cell r="L136">
            <v>62.45123832417061</v>
          </cell>
          <cell r="M136">
            <v>56.987676423869829</v>
          </cell>
          <cell r="N136">
            <v>52.002095576298075</v>
          </cell>
        </row>
        <row r="137">
          <cell r="A137" t="str">
            <v xml:space="preserve">   ATM ports</v>
          </cell>
          <cell r="B137">
            <v>10000</v>
          </cell>
          <cell r="C137">
            <v>7888.8083846150539</v>
          </cell>
          <cell r="D137">
            <v>6223.3297729172773</v>
          </cell>
          <cell r="E137">
            <v>4909.4656092814312</v>
          </cell>
          <cell r="F137">
            <v>3872.9833462478605</v>
          </cell>
          <cell r="G137">
            <v>3055.3223495354591</v>
          </cell>
          <cell r="H137">
            <v>2410.2852568717094</v>
          </cell>
          <cell r="I137">
            <v>1901.427854372359</v>
          </cell>
          <cell r="J137">
            <v>1500</v>
          </cell>
          <cell r="K137">
            <v>1368.7721321407441</v>
          </cell>
          <cell r="L137">
            <v>1249.0247664834126</v>
          </cell>
          <cell r="M137">
            <v>1139.7535284773971</v>
          </cell>
          <cell r="N137">
            <v>1040.0419115259622</v>
          </cell>
        </row>
        <row r="138">
          <cell r="A138" t="str">
            <v xml:space="preserve">   TDM ports</v>
          </cell>
          <cell r="B138">
            <v>500</v>
          </cell>
          <cell r="C138">
            <v>374.94710466623059</v>
          </cell>
          <cell r="D138">
            <v>281.17066259517856</v>
          </cell>
          <cell r="E138">
            <v>210.84825171429566</v>
          </cell>
          <cell r="F138">
            <v>158.1138830084235</v>
          </cell>
          <cell r="G138">
            <v>118.56868528308701</v>
          </cell>
          <cell r="H138">
            <v>88.913970501949962</v>
          </cell>
          <cell r="I138">
            <v>66.676071608169551</v>
          </cell>
          <cell r="J138">
            <v>50</v>
          </cell>
          <cell r="K138">
            <v>43.72426361105839</v>
          </cell>
          <cell r="L138">
            <v>38.2362245665865</v>
          </cell>
          <cell r="M138">
            <v>33.437015248821098</v>
          </cell>
          <cell r="N138">
            <v>29.240177382128657</v>
          </cell>
        </row>
        <row r="139">
          <cell r="A139" t="str">
            <v xml:space="preserve">  Other Network Elements</v>
          </cell>
        </row>
        <row r="140">
          <cell r="A140" t="str">
            <v xml:space="preserve">    X.25 ports</v>
          </cell>
          <cell r="B140">
            <v>1000</v>
          </cell>
          <cell r="C140">
            <v>917.00404320467135</v>
          </cell>
          <cell r="D140">
            <v>840.89641525371474</v>
          </cell>
          <cell r="E140">
            <v>771.10541270397061</v>
          </cell>
          <cell r="F140">
            <v>707.10678118654778</v>
          </cell>
          <cell r="G140">
            <v>648.41977732550515</v>
          </cell>
          <cell r="H140">
            <v>594.60355750136091</v>
          </cell>
          <cell r="I140">
            <v>545.25386633262929</v>
          </cell>
          <cell r="J140">
            <v>500</v>
          </cell>
          <cell r="K140">
            <v>490.78826494290138</v>
          </cell>
          <cell r="L140">
            <v>481.74624201132713</v>
          </cell>
          <cell r="M140">
            <v>472.87080451900465</v>
          </cell>
          <cell r="N140">
            <v>464.1588833840724</v>
          </cell>
        </row>
        <row r="141">
          <cell r="A141" t="str">
            <v xml:space="preserve">    FR 64 Kbps ports</v>
          </cell>
          <cell r="B141">
            <v>1000</v>
          </cell>
          <cell r="C141">
            <v>917.00404320467135</v>
          </cell>
          <cell r="D141">
            <v>840.89641525371474</v>
          </cell>
          <cell r="E141">
            <v>771.10541270397061</v>
          </cell>
          <cell r="F141">
            <v>707.10678118654778</v>
          </cell>
          <cell r="G141">
            <v>648.41977732550515</v>
          </cell>
          <cell r="H141">
            <v>594.60355750136091</v>
          </cell>
          <cell r="I141">
            <v>545.25386633262929</v>
          </cell>
          <cell r="J141">
            <v>500</v>
          </cell>
          <cell r="K141">
            <v>500.00000000005804</v>
          </cell>
          <cell r="L141">
            <v>500.00000000011607</v>
          </cell>
          <cell r="M141">
            <v>500.00000000017411</v>
          </cell>
          <cell r="N141">
            <v>500.00000000023215</v>
          </cell>
        </row>
        <row r="142">
          <cell r="A142" t="str">
            <v xml:space="preserve">   ATM ports</v>
          </cell>
          <cell r="B142">
            <v>10000</v>
          </cell>
          <cell r="C142">
            <v>9170.0404320467114</v>
          </cell>
          <cell r="D142">
            <v>8408.9641525371444</v>
          </cell>
          <cell r="E142">
            <v>7711.0541270397034</v>
          </cell>
          <cell r="F142">
            <v>7071.0678118654741</v>
          </cell>
          <cell r="G142">
            <v>6484.1977732550477</v>
          </cell>
          <cell r="H142">
            <v>5946.035575013605</v>
          </cell>
          <cell r="I142">
            <v>5452.5386633262879</v>
          </cell>
          <cell r="J142">
            <v>5000</v>
          </cell>
          <cell r="K142">
            <v>4522.6895289198928</v>
          </cell>
          <cell r="L142">
            <v>4090.9441150003281</v>
          </cell>
          <cell r="M142">
            <v>3700.4140224616881</v>
          </cell>
          <cell r="N142">
            <v>3347.1647504111634</v>
          </cell>
        </row>
        <row r="143">
          <cell r="A143" t="str">
            <v xml:space="preserve">   TDM ports</v>
          </cell>
          <cell r="B143">
            <v>1000</v>
          </cell>
          <cell r="C143">
            <v>917.00404320467135</v>
          </cell>
          <cell r="D143">
            <v>840.89641525371474</v>
          </cell>
          <cell r="E143">
            <v>771.10541270397061</v>
          </cell>
          <cell r="F143">
            <v>707.10678118654778</v>
          </cell>
          <cell r="G143">
            <v>648.41977732550515</v>
          </cell>
          <cell r="H143">
            <v>594.60355750136091</v>
          </cell>
          <cell r="I143">
            <v>545.25386633262929</v>
          </cell>
          <cell r="J143">
            <v>500</v>
          </cell>
          <cell r="K143">
            <v>500.00000000005804</v>
          </cell>
          <cell r="L143">
            <v>500.00000000011607</v>
          </cell>
          <cell r="M143">
            <v>500.00000000017411</v>
          </cell>
          <cell r="N143">
            <v>500.00000000023215</v>
          </cell>
        </row>
        <row r="146">
          <cell r="A146" t="str">
            <v>Leased Lines Internet CPE</v>
          </cell>
        </row>
        <row r="147">
          <cell r="A147" t="str">
            <v xml:space="preserve">  PC</v>
          </cell>
          <cell r="B147">
            <v>2000</v>
          </cell>
          <cell r="C147">
            <v>1929.3572599206298</v>
          </cell>
          <cell r="D147">
            <v>1861.2097182042203</v>
          </cell>
          <cell r="E147">
            <v>1795.4692410260709</v>
          </cell>
          <cell r="F147">
            <v>1732.0508075689163</v>
          </cell>
          <cell r="G147">
            <v>1670.8724000672391</v>
          </cell>
          <cell r="H147">
            <v>1611.8548977353673</v>
          </cell>
          <cell r="I147">
            <v>1554.9219744421775</v>
          </cell>
          <cell r="J147">
            <v>1500</v>
          </cell>
          <cell r="K147">
            <v>1368.7721321407441</v>
          </cell>
          <cell r="L147">
            <v>1249.0247664834126</v>
          </cell>
          <cell r="M147">
            <v>1139.7535284773971</v>
          </cell>
          <cell r="N147">
            <v>1040.0419115259622</v>
          </cell>
        </row>
        <row r="148">
          <cell r="A148" t="str">
            <v xml:space="preserve">  Servers</v>
          </cell>
          <cell r="B148">
            <v>50000</v>
          </cell>
          <cell r="C148">
            <v>40888.271697897551</v>
          </cell>
          <cell r="D148">
            <v>33437.015248821801</v>
          </cell>
          <cell r="E148">
            <v>27343.635285211389</v>
          </cell>
          <cell r="F148">
            <v>22360.679774998836</v>
          </cell>
          <cell r="G148">
            <v>18285.790999796704</v>
          </cell>
          <cell r="H148">
            <v>14953.487812213149</v>
          </cell>
          <cell r="I148">
            <v>12228.445449939418</v>
          </cell>
          <cell r="J148">
            <v>10000</v>
          </cell>
          <cell r="K148">
            <v>9438.743126822339</v>
          </cell>
          <cell r="L148">
            <v>8908.987181413595</v>
          </cell>
          <cell r="M148">
            <v>8408.9641525515908</v>
          </cell>
          <cell r="N148">
            <v>7937.0052598591774</v>
          </cell>
        </row>
        <row r="149">
          <cell r="A149" t="str">
            <v xml:space="preserve">  Ethernet Cards</v>
          </cell>
          <cell r="B149">
            <v>200</v>
          </cell>
          <cell r="C149">
            <v>176.92284081335504</v>
          </cell>
          <cell r="D149">
            <v>156.50845800733882</v>
          </cell>
          <cell r="E149">
            <v>138.44960500988034</v>
          </cell>
          <cell r="F149">
            <v>122.47448713917471</v>
          </cell>
          <cell r="G149">
            <v>108.34267095910752</v>
          </cell>
          <cell r="H149">
            <v>95.841465636959413</v>
          </cell>
          <cell r="I149">
            <v>84.782721841032028</v>
          </cell>
          <cell r="J149">
            <v>75</v>
          </cell>
          <cell r="K149">
            <v>68.438606607037201</v>
          </cell>
          <cell r="L149">
            <v>62.45123832417061</v>
          </cell>
          <cell r="M149">
            <v>56.987676423869829</v>
          </cell>
          <cell r="N149">
            <v>52.002095576298075</v>
          </cell>
        </row>
        <row r="150">
          <cell r="A150" t="str">
            <v xml:space="preserve">  Software</v>
          </cell>
          <cell r="B150">
            <v>500</v>
          </cell>
          <cell r="C150">
            <v>486.246236233037</v>
          </cell>
          <cell r="D150">
            <v>472.87080450158885</v>
          </cell>
          <cell r="E150">
            <v>459.86329782677166</v>
          </cell>
          <cell r="F150">
            <v>447.21359549995969</v>
          </cell>
          <cell r="G150">
            <v>434.91185520819846</v>
          </cell>
          <cell r="H150">
            <v>422.94850537622807</v>
          </cell>
          <cell r="I150">
            <v>411.3142377191586</v>
          </cell>
          <cell r="J150">
            <v>400</v>
          </cell>
          <cell r="K150">
            <v>368.60616702002727</v>
          </cell>
          <cell r="L150">
            <v>339.67626591299057</v>
          </cell>
          <cell r="M150">
            <v>313.01691601465751</v>
          </cell>
          <cell r="N150">
            <v>288.44991406148171</v>
          </cell>
        </row>
        <row r="151">
          <cell r="A151" t="str">
            <v xml:space="preserve">  Routers</v>
          </cell>
          <cell r="B151">
            <v>750</v>
          </cell>
          <cell r="C151">
            <v>712.93486871568018</v>
          </cell>
          <cell r="D151">
            <v>677.70150270752561</v>
          </cell>
          <cell r="E151">
            <v>644.20937581494536</v>
          </cell>
          <cell r="F151">
            <v>612.37243569605118</v>
          </cell>
          <cell r="G151">
            <v>582.10888273075409</v>
          </cell>
          <cell r="H151">
            <v>553.34095985050863</v>
          </cell>
          <cell r="I151">
            <v>525.99475275470786</v>
          </cell>
          <cell r="J151">
            <v>500</v>
          </cell>
          <cell r="K151">
            <v>437.24263611058387</v>
          </cell>
          <cell r="L151">
            <v>382.36224566586492</v>
          </cell>
          <cell r="M151">
            <v>334.37015248821092</v>
          </cell>
          <cell r="N151">
            <v>292.4017738212865</v>
          </cell>
        </row>
        <row r="152">
          <cell r="A152" t="str">
            <v xml:space="preserve">  Others</v>
          </cell>
          <cell r="B152">
            <v>1000</v>
          </cell>
          <cell r="C152">
            <v>817.76543395795113</v>
          </cell>
          <cell r="D152">
            <v>668.74030497643605</v>
          </cell>
          <cell r="E152">
            <v>546.87270570422777</v>
          </cell>
          <cell r="F152">
            <v>447.21359549997669</v>
          </cell>
          <cell r="G152">
            <v>365.71581999593405</v>
          </cell>
          <cell r="H152">
            <v>299.06975624426292</v>
          </cell>
          <cell r="I152">
            <v>244.56890899878832</v>
          </cell>
          <cell r="J152">
            <v>200</v>
          </cell>
          <cell r="K152">
            <v>195.26231515547866</v>
          </cell>
          <cell r="L152">
            <v>190.63685859938735</v>
          </cell>
          <cell r="M152">
            <v>186.12097182041995</v>
          </cell>
          <cell r="N152">
            <v>181.71205928321402</v>
          </cell>
        </row>
        <row r="154">
          <cell r="A154" t="str">
            <v>ISDN/DSL CPE</v>
          </cell>
        </row>
        <row r="155">
          <cell r="A155" t="str">
            <v xml:space="preserve">  PC</v>
          </cell>
          <cell r="B155">
            <v>2000</v>
          </cell>
          <cell r="C155">
            <v>1929.3572599206298</v>
          </cell>
          <cell r="D155">
            <v>1861.2097182042203</v>
          </cell>
          <cell r="E155">
            <v>1795.4692410260709</v>
          </cell>
          <cell r="F155">
            <v>1732.0508075689163</v>
          </cell>
          <cell r="G155">
            <v>1670.8724000672391</v>
          </cell>
          <cell r="H155">
            <v>1611.8548977353673</v>
          </cell>
          <cell r="I155">
            <v>1554.9219744421775</v>
          </cell>
          <cell r="J155">
            <v>1500</v>
          </cell>
          <cell r="K155">
            <v>1368.7721321407441</v>
          </cell>
          <cell r="L155">
            <v>1249.0247664834126</v>
          </cell>
          <cell r="M155">
            <v>1139.7535284773971</v>
          </cell>
          <cell r="N155">
            <v>1040.0419115259622</v>
          </cell>
        </row>
        <row r="156">
          <cell r="A156" t="str">
            <v xml:space="preserve">  Modem</v>
          </cell>
          <cell r="B156">
            <v>1000</v>
          </cell>
          <cell r="C156">
            <v>877.01799714354274</v>
          </cell>
          <cell r="D156">
            <v>769.16056731367121</v>
          </cell>
          <cell r="E156">
            <v>674.56766022722707</v>
          </cell>
          <cell r="F156">
            <v>591.60797831028856</v>
          </cell>
          <cell r="G156">
            <v>518.8508442318298</v>
          </cell>
          <cell r="H156">
            <v>455.04152822443564</v>
          </cell>
          <cell r="I156">
            <v>399.07960970053142</v>
          </cell>
          <cell r="J156">
            <v>350</v>
          </cell>
          <cell r="K156">
            <v>307.83463345328846</v>
          </cell>
          <cell r="L156">
            <v>270.74903300948705</v>
          </cell>
          <cell r="M156">
            <v>238.13122666945071</v>
          </cell>
          <cell r="N156">
            <v>209.4429682159209</v>
          </cell>
        </row>
        <row r="157">
          <cell r="A157" t="str">
            <v xml:space="preserve">  Software</v>
          </cell>
          <cell r="B157">
            <v>150</v>
          </cell>
          <cell r="C157">
            <v>142.58697374313604</v>
          </cell>
          <cell r="D157">
            <v>135.54030054150513</v>
          </cell>
          <cell r="E157">
            <v>128.84187516298908</v>
          </cell>
          <cell r="F157">
            <v>122.47448713921024</v>
          </cell>
          <cell r="G157">
            <v>116.42177654615082</v>
          </cell>
          <cell r="H157">
            <v>110.66819197010173</v>
          </cell>
          <cell r="I157">
            <v>105.19895055094156</v>
          </cell>
          <cell r="J157">
            <v>100</v>
          </cell>
          <cell r="K157">
            <v>97.63115757773933</v>
          </cell>
          <cell r="L157">
            <v>95.318429299693676</v>
          </cell>
          <cell r="M157">
            <v>93.060485910209977</v>
          </cell>
          <cell r="N157">
            <v>90.856029641607009</v>
          </cell>
        </row>
        <row r="159">
          <cell r="A159" t="str">
            <v>Internet Dial Up Network</v>
          </cell>
        </row>
        <row r="160">
          <cell r="A160" t="str">
            <v xml:space="preserve">  Servers</v>
          </cell>
          <cell r="B160">
            <v>50000</v>
          </cell>
          <cell r="C160">
            <v>40888.271697897551</v>
          </cell>
          <cell r="D160">
            <v>33437.015248821801</v>
          </cell>
          <cell r="E160">
            <v>27343.635285211389</v>
          </cell>
          <cell r="F160">
            <v>22360.679774998836</v>
          </cell>
          <cell r="G160">
            <v>18285.790999796704</v>
          </cell>
          <cell r="H160">
            <v>14953.487812213149</v>
          </cell>
          <cell r="I160">
            <v>12228.445449939418</v>
          </cell>
          <cell r="J160">
            <v>10000</v>
          </cell>
          <cell r="K160">
            <v>9438.743126822339</v>
          </cell>
          <cell r="L160">
            <v>8908.987181413595</v>
          </cell>
          <cell r="M160">
            <v>8408.9641525515908</v>
          </cell>
          <cell r="N160">
            <v>7937.0052598591774</v>
          </cell>
        </row>
        <row r="161">
          <cell r="A161" t="str">
            <v xml:space="preserve">  Routers</v>
          </cell>
          <cell r="B161">
            <v>750</v>
          </cell>
          <cell r="C161">
            <v>712.93486871568018</v>
          </cell>
          <cell r="D161">
            <v>677.70150270752561</v>
          </cell>
          <cell r="E161">
            <v>644.20937581494536</v>
          </cell>
          <cell r="F161">
            <v>612.37243569605118</v>
          </cell>
          <cell r="G161">
            <v>582.10888273075409</v>
          </cell>
          <cell r="H161">
            <v>553.34095985050863</v>
          </cell>
          <cell r="I161">
            <v>525.99475275470786</v>
          </cell>
          <cell r="J161">
            <v>500</v>
          </cell>
          <cell r="K161">
            <v>437.24263611058387</v>
          </cell>
          <cell r="L161">
            <v>382.36224566586492</v>
          </cell>
          <cell r="M161">
            <v>334.37015248821092</v>
          </cell>
          <cell r="N161">
            <v>292.4017738212865</v>
          </cell>
        </row>
        <row r="163">
          <cell r="A163" t="str">
            <v>Internet Dial Up CPE</v>
          </cell>
        </row>
        <row r="164">
          <cell r="A164" t="str">
            <v xml:space="preserve">  PC</v>
          </cell>
          <cell r="B164">
            <v>2000</v>
          </cell>
          <cell r="C164">
            <v>1929.3572599206298</v>
          </cell>
          <cell r="D164">
            <v>1861.2097182042203</v>
          </cell>
          <cell r="E164">
            <v>1795.4692410260709</v>
          </cell>
          <cell r="F164">
            <v>1732.0508075689163</v>
          </cell>
          <cell r="G164">
            <v>1670.8724000672391</v>
          </cell>
          <cell r="H164">
            <v>1611.8548977353673</v>
          </cell>
          <cell r="I164">
            <v>1554.9219744421775</v>
          </cell>
          <cell r="J164">
            <v>1500</v>
          </cell>
          <cell r="K164">
            <v>1368.7721321407441</v>
          </cell>
          <cell r="L164">
            <v>1249.0247664834126</v>
          </cell>
          <cell r="M164">
            <v>1139.7535284773971</v>
          </cell>
          <cell r="N164">
            <v>1040.0419115259622</v>
          </cell>
        </row>
        <row r="165">
          <cell r="A165" t="str">
            <v xml:space="preserve">  Internet Access Device</v>
          </cell>
          <cell r="B165">
            <v>500</v>
          </cell>
          <cell r="C165">
            <v>445.88976461875166</v>
          </cell>
          <cell r="D165">
            <v>397.63536438353151</v>
          </cell>
          <cell r="E165">
            <v>354.6030780581288</v>
          </cell>
          <cell r="F165">
            <v>316.22776601684774</v>
          </cell>
          <cell r="G165">
            <v>282.00544831033181</v>
          </cell>
          <cell r="H165">
            <v>251.48668593659878</v>
          </cell>
          <cell r="I165">
            <v>224.27067839403989</v>
          </cell>
          <cell r="J165">
            <v>200</v>
          </cell>
          <cell r="K165">
            <v>178.17974362821619</v>
          </cell>
          <cell r="L165">
            <v>158.74010519708423</v>
          </cell>
          <cell r="M165">
            <v>141.42135623766268</v>
          </cell>
          <cell r="N165">
            <v>125.99210498990684</v>
          </cell>
        </row>
        <row r="166">
          <cell r="A166" t="str">
            <v xml:space="preserve">  Modem</v>
          </cell>
          <cell r="B166">
            <v>200</v>
          </cell>
          <cell r="C166">
            <v>176.92284081335504</v>
          </cell>
          <cell r="D166">
            <v>156.50845800733882</v>
          </cell>
          <cell r="E166">
            <v>138.44960500988034</v>
          </cell>
          <cell r="F166">
            <v>122.47448713917471</v>
          </cell>
          <cell r="G166">
            <v>108.34267095910752</v>
          </cell>
          <cell r="H166">
            <v>95.841465636959413</v>
          </cell>
          <cell r="I166">
            <v>84.782721841032028</v>
          </cell>
          <cell r="J166">
            <v>75</v>
          </cell>
          <cell r="K166">
            <v>68.438606607037201</v>
          </cell>
          <cell r="L166">
            <v>62.45123832417061</v>
          </cell>
          <cell r="M166">
            <v>56.987676423869829</v>
          </cell>
          <cell r="N166">
            <v>52.002095576298075</v>
          </cell>
        </row>
        <row r="167">
          <cell r="A167" t="str">
            <v xml:space="preserve">  Software</v>
          </cell>
          <cell r="B167">
            <v>150</v>
          </cell>
          <cell r="C167">
            <v>142.58697374313604</v>
          </cell>
          <cell r="D167">
            <v>135.54030054150513</v>
          </cell>
          <cell r="E167">
            <v>128.84187516298908</v>
          </cell>
          <cell r="F167">
            <v>122.47448713921024</v>
          </cell>
          <cell r="G167">
            <v>116.42177654615082</v>
          </cell>
          <cell r="H167">
            <v>110.66819197010173</v>
          </cell>
          <cell r="I167">
            <v>105.19895055094156</v>
          </cell>
          <cell r="J167">
            <v>100</v>
          </cell>
          <cell r="K167">
            <v>100.00000000001164</v>
          </cell>
          <cell r="L167">
            <v>100.00000000002328</v>
          </cell>
          <cell r="M167">
            <v>100.00000000003492</v>
          </cell>
          <cell r="N167">
            <v>100.00000000004655</v>
          </cell>
        </row>
        <row r="169">
          <cell r="A169" t="str">
            <v>Service Revenues</v>
          </cell>
        </row>
        <row r="171">
          <cell r="A171" t="str">
            <v>Fixed Telephony</v>
          </cell>
        </row>
        <row r="173">
          <cell r="A173" t="str">
            <v>Revenues</v>
          </cell>
        </row>
        <row r="174">
          <cell r="A174" t="str">
            <v xml:space="preserve">Local Call </v>
          </cell>
        </row>
        <row r="175">
          <cell r="A175" t="str">
            <v xml:space="preserve">  Business</v>
          </cell>
        </row>
        <row r="176">
          <cell r="A176" t="str">
            <v xml:space="preserve">    POTS</v>
          </cell>
          <cell r="B176">
            <v>44.337838526820001</v>
          </cell>
          <cell r="C176">
            <v>44.0900413915518</v>
          </cell>
          <cell r="D176">
            <v>45.122964186985563</v>
          </cell>
          <cell r="E176">
            <v>59.347056539492137</v>
          </cell>
          <cell r="F176">
            <v>58.901518891513781</v>
          </cell>
          <cell r="G176">
            <v>32.541536686848985</v>
          </cell>
          <cell r="H176">
            <v>36.163378006155583</v>
          </cell>
          <cell r="I176">
            <v>48.387279893881384</v>
          </cell>
          <cell r="J176">
            <v>52.698643339334609</v>
          </cell>
          <cell r="K176">
            <v>53.288017541059254</v>
          </cell>
          <cell r="L176">
            <v>55.033871300690208</v>
          </cell>
          <cell r="M176">
            <v>55.861561832640433</v>
          </cell>
          <cell r="N176">
            <v>56.702510508578385</v>
          </cell>
        </row>
        <row r="177">
          <cell r="A177" t="str">
            <v xml:space="preserve">    ISDN</v>
          </cell>
          <cell r="B177">
            <v>50</v>
          </cell>
          <cell r="C177">
            <v>50</v>
          </cell>
          <cell r="D177">
            <v>50</v>
          </cell>
          <cell r="E177">
            <v>50</v>
          </cell>
          <cell r="F177">
            <v>50</v>
          </cell>
          <cell r="G177">
            <v>50</v>
          </cell>
          <cell r="H177">
            <v>50</v>
          </cell>
          <cell r="I177">
            <v>50</v>
          </cell>
          <cell r="J177">
            <v>50</v>
          </cell>
          <cell r="K177">
            <v>50</v>
          </cell>
          <cell r="L177">
            <v>50</v>
          </cell>
          <cell r="M177">
            <v>50</v>
          </cell>
          <cell r="N177">
            <v>50</v>
          </cell>
        </row>
        <row r="178">
          <cell r="A178" t="str">
            <v xml:space="preserve">    DSL</v>
          </cell>
          <cell r="B178">
            <v>50</v>
          </cell>
          <cell r="C178">
            <v>50</v>
          </cell>
          <cell r="D178">
            <v>50</v>
          </cell>
          <cell r="E178">
            <v>50</v>
          </cell>
          <cell r="F178">
            <v>50</v>
          </cell>
          <cell r="G178">
            <v>50</v>
          </cell>
          <cell r="H178">
            <v>50</v>
          </cell>
          <cell r="I178">
            <v>50</v>
          </cell>
          <cell r="J178">
            <v>50</v>
          </cell>
          <cell r="K178">
            <v>50</v>
          </cell>
          <cell r="L178">
            <v>50</v>
          </cell>
          <cell r="M178">
            <v>50</v>
          </cell>
          <cell r="N178">
            <v>50</v>
          </cell>
        </row>
        <row r="179">
          <cell r="A179" t="str">
            <v xml:space="preserve">  Residential</v>
          </cell>
        </row>
        <row r="180">
          <cell r="A180" t="str">
            <v xml:space="preserve">    POTS</v>
          </cell>
          <cell r="B180">
            <v>15.037978633139531</v>
          </cell>
          <cell r="C180">
            <v>14.899444865430709</v>
          </cell>
          <cell r="D180">
            <v>15.492965007359892</v>
          </cell>
          <cell r="E180">
            <v>19.781140614565238</v>
          </cell>
          <cell r="F180">
            <v>20.817943465877299</v>
          </cell>
          <cell r="G180">
            <v>11.307329292062533</v>
          </cell>
          <cell r="H180">
            <v>12.369150921710556</v>
          </cell>
          <cell r="I180">
            <v>20.000467715660541</v>
          </cell>
          <cell r="J180">
            <v>22.988702665988288</v>
          </cell>
          <cell r="K180">
            <v>24.026918765746434</v>
          </cell>
          <cell r="L180">
            <v>25.186488338469509</v>
          </cell>
          <cell r="M180">
            <v>25.65150778290554</v>
          </cell>
          <cell r="N180">
            <v>26.123451192268092</v>
          </cell>
        </row>
        <row r="181">
          <cell r="A181" t="str">
            <v xml:space="preserve">    ISDN</v>
          </cell>
          <cell r="B181">
            <v>50</v>
          </cell>
          <cell r="C181">
            <v>50</v>
          </cell>
          <cell r="D181">
            <v>50</v>
          </cell>
          <cell r="E181">
            <v>50</v>
          </cell>
          <cell r="F181">
            <v>50</v>
          </cell>
          <cell r="G181">
            <v>50</v>
          </cell>
          <cell r="H181">
            <v>50</v>
          </cell>
          <cell r="I181">
            <v>50</v>
          </cell>
          <cell r="J181">
            <v>50</v>
          </cell>
          <cell r="K181">
            <v>50</v>
          </cell>
          <cell r="L181">
            <v>50</v>
          </cell>
          <cell r="M181">
            <v>50</v>
          </cell>
          <cell r="N181">
            <v>50</v>
          </cell>
        </row>
        <row r="182">
          <cell r="A182" t="str">
            <v xml:space="preserve">    DSL</v>
          </cell>
          <cell r="B182">
            <v>50</v>
          </cell>
          <cell r="C182">
            <v>50</v>
          </cell>
          <cell r="D182">
            <v>50</v>
          </cell>
          <cell r="E182">
            <v>50</v>
          </cell>
          <cell r="F182">
            <v>50</v>
          </cell>
          <cell r="G182">
            <v>50</v>
          </cell>
          <cell r="H182">
            <v>50</v>
          </cell>
          <cell r="I182">
            <v>50</v>
          </cell>
          <cell r="J182">
            <v>50</v>
          </cell>
          <cell r="K182">
            <v>50</v>
          </cell>
          <cell r="L182">
            <v>50</v>
          </cell>
          <cell r="M182">
            <v>50</v>
          </cell>
          <cell r="N182">
            <v>50</v>
          </cell>
        </row>
        <row r="184">
          <cell r="A184" t="str">
            <v>Long Distance Revenues</v>
          </cell>
        </row>
        <row r="185">
          <cell r="A185" t="str">
            <v xml:space="preserve">  Business</v>
          </cell>
          <cell r="B185">
            <v>87.578658025250391</v>
          </cell>
          <cell r="C185">
            <v>100.70982420507865</v>
          </cell>
          <cell r="D185">
            <v>100.00965831617117</v>
          </cell>
          <cell r="E185">
            <v>84.762881730347388</v>
          </cell>
          <cell r="F185">
            <v>74.710624020816283</v>
          </cell>
          <cell r="G185">
            <v>43.238028822449564</v>
          </cell>
          <cell r="H185">
            <v>56.833817655972148</v>
          </cell>
          <cell r="I185">
            <v>49.960778928909065</v>
          </cell>
          <cell r="J185">
            <v>46.554985551033646</v>
          </cell>
          <cell r="K185">
            <v>44.249183354624684</v>
          </cell>
          <cell r="L185">
            <v>41.372986436574081</v>
          </cell>
          <cell r="M185">
            <v>38.874058055805008</v>
          </cell>
          <cell r="N185">
            <v>37.435717907740226</v>
          </cell>
        </row>
        <row r="186">
          <cell r="A186" t="str">
            <v xml:space="preserve">  Residential</v>
          </cell>
          <cell r="B186">
            <v>10.992600119818121</v>
          </cell>
          <cell r="C186">
            <v>11.18998046723096</v>
          </cell>
          <cell r="D186">
            <v>11.112184257352354</v>
          </cell>
          <cell r="E186">
            <v>10.602393360343449</v>
          </cell>
          <cell r="F186">
            <v>9.0835072202614775</v>
          </cell>
          <cell r="G186">
            <v>4.305085120849955</v>
          </cell>
          <cell r="H186">
            <v>5.716605508266813</v>
          </cell>
          <cell r="I186">
            <v>5.0784684002288358</v>
          </cell>
          <cell r="J186">
            <v>4.6812905862180774</v>
          </cell>
          <cell r="K186">
            <v>4.399736091423379</v>
          </cell>
          <cell r="L186">
            <v>4.2259465158121552</v>
          </cell>
          <cell r="M186">
            <v>4.0442308156322326</v>
          </cell>
          <cell r="N186">
            <v>4.0037885074759103</v>
          </cell>
        </row>
        <row r="188">
          <cell r="A188" t="str">
            <v>International Revenues</v>
          </cell>
        </row>
        <row r="189">
          <cell r="A189" t="str">
            <v xml:space="preserve">  Business</v>
          </cell>
          <cell r="B189">
            <v>0</v>
          </cell>
          <cell r="C189">
            <v>65.646780620668082</v>
          </cell>
          <cell r="D189">
            <v>70.343522743832239</v>
          </cell>
          <cell r="E189">
            <v>52.130743671837095</v>
          </cell>
          <cell r="F189">
            <v>48.168579497160991</v>
          </cell>
          <cell r="G189">
            <v>44.139638216016976</v>
          </cell>
          <cell r="H189">
            <v>30.728184518705643</v>
          </cell>
          <cell r="I189">
            <v>24.098707182883668</v>
          </cell>
          <cell r="J189">
            <v>18.769641591274567</v>
          </cell>
          <cell r="K189">
            <v>18.831174429199191</v>
          </cell>
          <cell r="L189">
            <v>18.407473004542204</v>
          </cell>
          <cell r="M189">
            <v>17.680377820862784</v>
          </cell>
          <cell r="N189">
            <v>16.531153262506706</v>
          </cell>
        </row>
        <row r="190">
          <cell r="A190" t="str">
            <v xml:space="preserve">  Residential</v>
          </cell>
          <cell r="B190">
            <v>3.2176273340135904</v>
          </cell>
          <cell r="C190">
            <v>2.8801372551093092</v>
          </cell>
          <cell r="D190">
            <v>3.0861985705107733</v>
          </cell>
          <cell r="E190">
            <v>2.6291374146773863</v>
          </cell>
          <cell r="F190">
            <v>2.3124763641388686</v>
          </cell>
          <cell r="G190">
            <v>1.9365491384503972</v>
          </cell>
          <cell r="H190">
            <v>1.3619218637729125</v>
          </cell>
          <cell r="I190">
            <v>1.0551985321209338</v>
          </cell>
          <cell r="J190">
            <v>1.1150404088875241</v>
          </cell>
          <cell r="K190">
            <v>1.106200870221451</v>
          </cell>
          <cell r="L190">
            <v>1.1283248876258798</v>
          </cell>
          <cell r="M190">
            <v>1.1508913853783975</v>
          </cell>
          <cell r="N190">
            <v>1.0760834453288017</v>
          </cell>
        </row>
        <row r="192">
          <cell r="A192" t="str">
            <v>Mobile Telephony</v>
          </cell>
        </row>
        <row r="194">
          <cell r="A194" t="str">
            <v>Mobile ARPU</v>
          </cell>
        </row>
        <row r="195">
          <cell r="A195" t="str">
            <v xml:space="preserve">  Voice</v>
          </cell>
          <cell r="B195">
            <v>174.82015282194365</v>
          </cell>
          <cell r="C195">
            <v>152.0175241929945</v>
          </cell>
          <cell r="D195">
            <v>129.21489556404532</v>
          </cell>
          <cell r="E195">
            <v>109.83266122943851</v>
          </cell>
          <cell r="F195">
            <v>93.357762045022739</v>
          </cell>
          <cell r="G195">
            <v>79.354097738269331</v>
          </cell>
          <cell r="H195">
            <v>57.375057055902218</v>
          </cell>
          <cell r="I195">
            <v>41.455561706030288</v>
          </cell>
          <cell r="J195">
            <v>36.828180990185714</v>
          </cell>
          <cell r="K195">
            <v>31.799613214441166</v>
          </cell>
          <cell r="L195">
            <v>28.425507734472198</v>
          </cell>
          <cell r="M195">
            <v>25.397145498459732</v>
          </cell>
          <cell r="N195">
            <v>24.2114698679367</v>
          </cell>
        </row>
        <row r="196">
          <cell r="A196" t="str">
            <v xml:space="preserve">  Enhanced</v>
          </cell>
          <cell r="B196">
            <v>1</v>
          </cell>
          <cell r="C196">
            <v>1.5</v>
          </cell>
          <cell r="D196">
            <v>2</v>
          </cell>
          <cell r="E196">
            <v>2.5</v>
          </cell>
          <cell r="F196">
            <v>2.5</v>
          </cell>
          <cell r="G196">
            <v>2.5</v>
          </cell>
          <cell r="H196">
            <v>2.5</v>
          </cell>
          <cell r="I196">
            <v>2.5</v>
          </cell>
          <cell r="J196">
            <v>2.5</v>
          </cell>
          <cell r="K196">
            <v>2.5</v>
          </cell>
          <cell r="L196">
            <v>2.5</v>
          </cell>
          <cell r="M196">
            <v>2.5</v>
          </cell>
          <cell r="N196">
            <v>2.5</v>
          </cell>
        </row>
        <row r="197">
          <cell r="A197" t="str">
            <v xml:space="preserve">  Internet Access</v>
          </cell>
          <cell r="B197">
            <v>10</v>
          </cell>
          <cell r="C197">
            <v>10</v>
          </cell>
          <cell r="D197">
            <v>10</v>
          </cell>
          <cell r="E197">
            <v>10</v>
          </cell>
          <cell r="F197">
            <v>10</v>
          </cell>
          <cell r="G197">
            <v>10</v>
          </cell>
          <cell r="H197">
            <v>10</v>
          </cell>
          <cell r="I197">
            <v>10</v>
          </cell>
          <cell r="J197">
            <v>10</v>
          </cell>
          <cell r="K197">
            <v>10</v>
          </cell>
          <cell r="L197">
            <v>10</v>
          </cell>
          <cell r="M197">
            <v>10</v>
          </cell>
          <cell r="N197">
            <v>10</v>
          </cell>
        </row>
        <row r="198">
          <cell r="A198" t="str">
            <v xml:space="preserve">  Internet Access Only</v>
          </cell>
          <cell r="B198">
            <v>10</v>
          </cell>
          <cell r="C198">
            <v>10</v>
          </cell>
          <cell r="D198">
            <v>10</v>
          </cell>
          <cell r="E198">
            <v>10</v>
          </cell>
          <cell r="F198">
            <v>10</v>
          </cell>
          <cell r="G198">
            <v>10</v>
          </cell>
          <cell r="H198">
            <v>10</v>
          </cell>
          <cell r="I198">
            <v>10</v>
          </cell>
          <cell r="J198">
            <v>10</v>
          </cell>
          <cell r="K198">
            <v>10</v>
          </cell>
          <cell r="L198">
            <v>10</v>
          </cell>
          <cell r="M198">
            <v>10</v>
          </cell>
          <cell r="N198">
            <v>10</v>
          </cell>
        </row>
        <row r="200">
          <cell r="A200" t="str">
            <v>Mobile Revenues</v>
          </cell>
        </row>
        <row r="201">
          <cell r="A201" t="str">
            <v xml:space="preserve">  Voice</v>
          </cell>
        </row>
        <row r="202">
          <cell r="A202" t="str">
            <v xml:space="preserve">  Enhanced</v>
          </cell>
        </row>
        <row r="203">
          <cell r="A203" t="str">
            <v xml:space="preserve">  Internet Access</v>
          </cell>
        </row>
        <row r="205">
          <cell r="A205" t="str">
            <v>Datacommunications</v>
          </cell>
        </row>
        <row r="207">
          <cell r="A207" t="str">
            <v>Leased Lines</v>
          </cell>
        </row>
        <row r="208">
          <cell r="A208" t="str">
            <v xml:space="preserve">  Analog</v>
          </cell>
        </row>
        <row r="209">
          <cell r="A209" t="str">
            <v xml:space="preserve">    X.25 or less</v>
          </cell>
          <cell r="B209">
            <v>243.89740659375002</v>
          </cell>
          <cell r="C209">
            <v>232.28324437500001</v>
          </cell>
          <cell r="D209">
            <v>221.22213750000003</v>
          </cell>
          <cell r="E209">
            <v>210.68775000000002</v>
          </cell>
          <cell r="F209">
            <v>200.655</v>
          </cell>
          <cell r="G209">
            <v>191.1</v>
          </cell>
          <cell r="H209">
            <v>182</v>
          </cell>
          <cell r="I209">
            <v>109.69810910671593</v>
          </cell>
          <cell r="J209">
            <v>73.547163660073906</v>
          </cell>
          <cell r="K209">
            <v>37.396218213431865</v>
          </cell>
          <cell r="L209">
            <v>37.022256031297545</v>
          </cell>
          <cell r="M209">
            <v>36.65203347098457</v>
          </cell>
          <cell r="N209">
            <v>36.285513136274723</v>
          </cell>
        </row>
        <row r="210">
          <cell r="A210" t="str">
            <v xml:space="preserve">   TDM or others</v>
          </cell>
          <cell r="B210">
            <v>304.87175824218752</v>
          </cell>
          <cell r="C210">
            <v>290.35405546875</v>
          </cell>
          <cell r="D210">
            <v>276.52767187500001</v>
          </cell>
          <cell r="E210">
            <v>263.35968750000001</v>
          </cell>
          <cell r="F210">
            <v>250.81874999999999</v>
          </cell>
          <cell r="G210">
            <v>238.87499999999997</v>
          </cell>
          <cell r="H210">
            <v>227.49999999999997</v>
          </cell>
          <cell r="I210">
            <v>137.12263638339491</v>
          </cell>
          <cell r="J210">
            <v>91.933954575092372</v>
          </cell>
          <cell r="K210">
            <v>46.745272766789832</v>
          </cell>
          <cell r="L210">
            <v>46.277820039121927</v>
          </cell>
          <cell r="M210">
            <v>45.815041838730714</v>
          </cell>
          <cell r="N210">
            <v>45.356891420343402</v>
          </cell>
        </row>
        <row r="212">
          <cell r="A212" t="str">
            <v xml:space="preserve">  Digital</v>
          </cell>
        </row>
        <row r="213">
          <cell r="A213" t="str">
            <v xml:space="preserve">    Frame Relay</v>
          </cell>
        </row>
        <row r="214">
          <cell r="A214" t="str">
            <v xml:space="preserve">      64 Kbps, &lt; E1</v>
          </cell>
          <cell r="B214">
            <v>248.02478824419106</v>
          </cell>
          <cell r="C214">
            <v>225.47708022199186</v>
          </cell>
          <cell r="D214">
            <v>204.9791638381744</v>
          </cell>
          <cell r="E214">
            <v>186.34469439834035</v>
          </cell>
          <cell r="F214">
            <v>169.40426763485485</v>
          </cell>
          <cell r="G214">
            <v>154.00387966804985</v>
          </cell>
          <cell r="H214">
            <v>140.0035269709544</v>
          </cell>
          <cell r="I214">
            <v>127.27593360995854</v>
          </cell>
          <cell r="J214">
            <v>115.70539419087139</v>
          </cell>
          <cell r="K214">
            <v>105.18672199170125</v>
          </cell>
          <cell r="L214">
            <v>104.13485477178423</v>
          </cell>
          <cell r="M214">
            <v>103.09350622406639</v>
          </cell>
          <cell r="N214">
            <v>102.06257116182573</v>
          </cell>
        </row>
        <row r="215">
          <cell r="A215" t="str">
            <v xml:space="preserve">      E1</v>
          </cell>
          <cell r="B215">
            <v>2385.0352164023443</v>
          </cell>
          <cell r="C215">
            <v>2271.4621108593756</v>
          </cell>
          <cell r="D215">
            <v>2163.2972484375005</v>
          </cell>
          <cell r="E215">
            <v>2060.2830937500003</v>
          </cell>
          <cell r="F215">
            <v>1962.1743750000003</v>
          </cell>
          <cell r="G215">
            <v>1868.7375000000002</v>
          </cell>
          <cell r="H215">
            <v>1779.75</v>
          </cell>
          <cell r="I215">
            <v>1695</v>
          </cell>
          <cell r="J215">
            <v>1664.4087136929461</v>
          </cell>
          <cell r="K215">
            <v>1633.817427385892</v>
          </cell>
          <cell r="L215">
            <v>1552.1265560165973</v>
          </cell>
          <cell r="M215">
            <v>1474.5202282157675</v>
          </cell>
          <cell r="N215">
            <v>1400.794216804979</v>
          </cell>
        </row>
        <row r="216">
          <cell r="A216" t="str">
            <v xml:space="preserve">      &gt; E1</v>
          </cell>
          <cell r="B216">
            <v>2500</v>
          </cell>
          <cell r="C216">
            <v>2500</v>
          </cell>
          <cell r="D216">
            <v>2500</v>
          </cell>
          <cell r="E216">
            <v>2500</v>
          </cell>
          <cell r="F216">
            <v>2500</v>
          </cell>
          <cell r="G216">
            <v>2500</v>
          </cell>
          <cell r="H216">
            <v>2500</v>
          </cell>
          <cell r="I216">
            <v>2500</v>
          </cell>
          <cell r="J216">
            <v>2500</v>
          </cell>
          <cell r="K216">
            <v>2500</v>
          </cell>
          <cell r="L216">
            <v>2500</v>
          </cell>
          <cell r="M216">
            <v>2500</v>
          </cell>
          <cell r="N216">
            <v>2500</v>
          </cell>
        </row>
        <row r="218">
          <cell r="A218" t="str">
            <v xml:space="preserve">    ATM</v>
          </cell>
        </row>
        <row r="219">
          <cell r="A219" t="str">
            <v xml:space="preserve">      Speed 1</v>
          </cell>
          <cell r="B219">
            <v>10211.528781562502</v>
          </cell>
          <cell r="C219">
            <v>9725.2655062500016</v>
          </cell>
          <cell r="D219">
            <v>9262.1576250000016</v>
          </cell>
          <cell r="E219">
            <v>8821.1025000000009</v>
          </cell>
          <cell r="F219">
            <v>8401.0500000000011</v>
          </cell>
          <cell r="G219">
            <v>8001</v>
          </cell>
          <cell r="H219">
            <v>7620</v>
          </cell>
          <cell r="I219">
            <v>4593.9600086937626</v>
          </cell>
          <cell r="J219">
            <v>3080.9400130406434</v>
          </cell>
          <cell r="K219">
            <v>1567.9200173875245</v>
          </cell>
          <cell r="L219">
            <v>1552.2408172136493</v>
          </cell>
          <cell r="M219">
            <v>1536.7184090415128</v>
          </cell>
          <cell r="N219">
            <v>1521.3512249510977</v>
          </cell>
        </row>
        <row r="220">
          <cell r="A220" t="str">
            <v xml:space="preserve">      Speed 2</v>
          </cell>
          <cell r="B220">
            <v>20423.057563125003</v>
          </cell>
          <cell r="C220">
            <v>19450.531012500003</v>
          </cell>
          <cell r="D220">
            <v>18524.315250000003</v>
          </cell>
          <cell r="E220">
            <v>17642.205000000002</v>
          </cell>
          <cell r="F220">
            <v>16802.100000000002</v>
          </cell>
          <cell r="G220">
            <v>16002</v>
          </cell>
          <cell r="H220">
            <v>15240</v>
          </cell>
          <cell r="I220">
            <v>9187.9200173875251</v>
          </cell>
          <cell r="J220">
            <v>6161.8800260812868</v>
          </cell>
          <cell r="K220">
            <v>3135.8400347750489</v>
          </cell>
          <cell r="L220">
            <v>3104.4816344272986</v>
          </cell>
          <cell r="M220">
            <v>3073.4368180830256</v>
          </cell>
          <cell r="N220">
            <v>3042.7024499021954</v>
          </cell>
        </row>
        <row r="222">
          <cell r="A222" t="str">
            <v xml:space="preserve">    TDM or others</v>
          </cell>
        </row>
        <row r="223">
          <cell r="A223" t="str">
            <v xml:space="preserve">       64 Kbps</v>
          </cell>
          <cell r="B223">
            <v>871.06216640625018</v>
          </cell>
          <cell r="C223">
            <v>829.58301562500014</v>
          </cell>
          <cell r="D223">
            <v>790.07906250000008</v>
          </cell>
          <cell r="E223">
            <v>752.45625000000007</v>
          </cell>
          <cell r="F223">
            <v>716.625</v>
          </cell>
          <cell r="G223">
            <v>682.5</v>
          </cell>
          <cell r="H223">
            <v>650</v>
          </cell>
          <cell r="I223">
            <v>391.77896109541405</v>
          </cell>
          <cell r="J223">
            <v>262.66844164312107</v>
          </cell>
          <cell r="K223">
            <v>133.55792219082809</v>
          </cell>
          <cell r="L223">
            <v>132.2223429689198</v>
          </cell>
          <cell r="M223">
            <v>130.90011953923062</v>
          </cell>
          <cell r="N223">
            <v>129.5911183438383</v>
          </cell>
        </row>
        <row r="224">
          <cell r="A224" t="str">
            <v xml:space="preserve">       Fr T1/E1</v>
          </cell>
          <cell r="B224">
            <v>800</v>
          </cell>
          <cell r="C224">
            <v>800</v>
          </cell>
          <cell r="D224">
            <v>2710.5789375000004</v>
          </cell>
          <cell r="E224">
            <v>2581.5037500000003</v>
          </cell>
          <cell r="F224">
            <v>2458.5750000000003</v>
          </cell>
          <cell r="G224">
            <v>2341.5</v>
          </cell>
          <cell r="H224">
            <v>2230</v>
          </cell>
          <cell r="I224">
            <v>1344.3794827211477</v>
          </cell>
          <cell r="J224">
            <v>901.56922408172136</v>
          </cell>
          <cell r="K224">
            <v>458.75896544229516</v>
          </cell>
          <cell r="L224">
            <v>454.17137578787219</v>
          </cell>
          <cell r="M224">
            <v>449.62966202999348</v>
          </cell>
          <cell r="N224">
            <v>445.13336540969357</v>
          </cell>
        </row>
        <row r="225">
          <cell r="A225" t="str">
            <v xml:space="preserve">       T1/E1</v>
          </cell>
          <cell r="B225">
            <v>5105.7643907812508</v>
          </cell>
          <cell r="C225">
            <v>4862.6327531250008</v>
          </cell>
          <cell r="D225">
            <v>4631.0788125000008</v>
          </cell>
          <cell r="E225">
            <v>4410.5512500000004</v>
          </cell>
          <cell r="F225">
            <v>4200.5250000000005</v>
          </cell>
          <cell r="G225">
            <v>4000.5</v>
          </cell>
          <cell r="H225">
            <v>3810</v>
          </cell>
          <cell r="I225">
            <v>2296.9800043468813</v>
          </cell>
          <cell r="J225">
            <v>1540.4700065203217</v>
          </cell>
          <cell r="K225">
            <v>783.96000869376223</v>
          </cell>
          <cell r="L225">
            <v>776.12040860682464</v>
          </cell>
          <cell r="M225">
            <v>768.35920452075641</v>
          </cell>
          <cell r="N225">
            <v>760.67561247554886</v>
          </cell>
        </row>
        <row r="226">
          <cell r="A226" t="str">
            <v xml:space="preserve">       T3</v>
          </cell>
          <cell r="L226">
            <v>1032.2401434470769</v>
          </cell>
          <cell r="M226">
            <v>1021.917742012606</v>
          </cell>
          <cell r="N226">
            <v>1011.69856459248</v>
          </cell>
        </row>
        <row r="227">
          <cell r="A227" t="str">
            <v xml:space="preserve">        &gt;T3</v>
          </cell>
          <cell r="L227">
            <v>1372.8793907846123</v>
          </cell>
          <cell r="M227">
            <v>1359.150596876766</v>
          </cell>
          <cell r="N227">
            <v>1345.5590909079986</v>
          </cell>
        </row>
        <row r="229">
          <cell r="A229" t="str">
            <v>Internet</v>
          </cell>
        </row>
        <row r="231">
          <cell r="A231" t="str">
            <v>Internet ARPU</v>
          </cell>
        </row>
        <row r="232">
          <cell r="A232" t="str">
            <v xml:space="preserve">  Dial Up Accounts</v>
          </cell>
          <cell r="B232">
            <v>0</v>
          </cell>
          <cell r="C232" t="e">
            <v>#REF!</v>
          </cell>
          <cell r="D232">
            <v>0</v>
          </cell>
          <cell r="E232">
            <v>0</v>
          </cell>
          <cell r="F232">
            <v>0</v>
          </cell>
          <cell r="G232">
            <v>35.232369728021268</v>
          </cell>
          <cell r="H232">
            <v>32.413780149779569</v>
          </cell>
          <cell r="I232">
            <v>29.172402134801612</v>
          </cell>
          <cell r="J232">
            <v>26.255161921321452</v>
          </cell>
          <cell r="K232">
            <v>22.748677823661524</v>
          </cell>
          <cell r="L232">
            <v>21.300138312586444</v>
          </cell>
          <cell r="M232">
            <v>19.1701244813278</v>
          </cell>
          <cell r="N232">
            <v>18.21161825726141</v>
          </cell>
        </row>
        <row r="233">
          <cell r="A233" t="str">
            <v xml:space="preserve">  Dedicated Internet Accounts</v>
          </cell>
        </row>
        <row r="234">
          <cell r="A234" t="str">
            <v xml:space="preserve">    ISDN</v>
          </cell>
          <cell r="B234">
            <v>50</v>
          </cell>
          <cell r="C234">
            <v>50</v>
          </cell>
          <cell r="D234">
            <v>50</v>
          </cell>
          <cell r="E234">
            <v>50</v>
          </cell>
          <cell r="F234">
            <v>50</v>
          </cell>
          <cell r="G234">
            <v>50</v>
          </cell>
          <cell r="H234">
            <v>50</v>
          </cell>
          <cell r="I234">
            <v>50</v>
          </cell>
          <cell r="J234">
            <v>50</v>
          </cell>
          <cell r="K234">
            <v>50</v>
          </cell>
          <cell r="L234">
            <v>50</v>
          </cell>
          <cell r="M234">
            <v>50</v>
          </cell>
          <cell r="N234">
            <v>50</v>
          </cell>
        </row>
        <row r="235">
          <cell r="A235" t="str">
            <v xml:space="preserve">    DSL</v>
          </cell>
          <cell r="B235">
            <v>40</v>
          </cell>
          <cell r="C235">
            <v>40</v>
          </cell>
          <cell r="D235">
            <v>40</v>
          </cell>
          <cell r="E235">
            <v>40</v>
          </cell>
          <cell r="F235">
            <v>40</v>
          </cell>
          <cell r="G235">
            <v>40</v>
          </cell>
          <cell r="H235">
            <v>40</v>
          </cell>
          <cell r="I235">
            <v>40</v>
          </cell>
          <cell r="J235">
            <v>40</v>
          </cell>
          <cell r="K235">
            <v>40</v>
          </cell>
          <cell r="L235">
            <v>40</v>
          </cell>
          <cell r="M235">
            <v>40</v>
          </cell>
          <cell r="N235">
            <v>40</v>
          </cell>
        </row>
        <row r="236">
          <cell r="A236" t="str">
            <v xml:space="preserve">    CATV Internet</v>
          </cell>
          <cell r="B236">
            <v>40</v>
          </cell>
          <cell r="C236">
            <v>40</v>
          </cell>
          <cell r="D236">
            <v>40</v>
          </cell>
          <cell r="E236">
            <v>40</v>
          </cell>
          <cell r="F236">
            <v>40</v>
          </cell>
          <cell r="G236">
            <v>40</v>
          </cell>
          <cell r="H236">
            <v>40</v>
          </cell>
          <cell r="I236">
            <v>40</v>
          </cell>
          <cell r="J236">
            <v>40</v>
          </cell>
          <cell r="K236">
            <v>40</v>
          </cell>
          <cell r="L236">
            <v>38</v>
          </cell>
          <cell r="M236">
            <v>36.1</v>
          </cell>
          <cell r="N236">
            <v>34.295000000000002</v>
          </cell>
        </row>
        <row r="237">
          <cell r="A237" t="str">
            <v xml:space="preserve">    Leased Line Users</v>
          </cell>
          <cell r="B237">
            <v>10</v>
          </cell>
          <cell r="C237">
            <v>10</v>
          </cell>
          <cell r="D237">
            <v>10</v>
          </cell>
          <cell r="E237">
            <v>10</v>
          </cell>
          <cell r="F237">
            <v>10</v>
          </cell>
          <cell r="G237">
            <v>10</v>
          </cell>
          <cell r="H237">
            <v>10</v>
          </cell>
          <cell r="I237">
            <v>10</v>
          </cell>
          <cell r="J237">
            <v>10</v>
          </cell>
          <cell r="K237">
            <v>10</v>
          </cell>
          <cell r="L237">
            <v>10</v>
          </cell>
          <cell r="M237">
            <v>10</v>
          </cell>
          <cell r="N237">
            <v>10</v>
          </cell>
        </row>
        <row r="239">
          <cell r="A239" t="str">
            <v>Internet Revenues</v>
          </cell>
        </row>
        <row r="240">
          <cell r="A240" t="str">
            <v xml:space="preserve">  Dial Up Accounts</v>
          </cell>
        </row>
        <row r="243">
          <cell r="A243" t="str">
            <v>Traffic and Usage</v>
          </cell>
        </row>
        <row r="245">
          <cell r="A245" t="str">
            <v>Fixed Telephony</v>
          </cell>
        </row>
        <row r="247">
          <cell r="A247" t="str">
            <v>Local Monthly MOU</v>
          </cell>
        </row>
        <row r="248">
          <cell r="A248" t="str">
            <v xml:space="preserve">  Business</v>
          </cell>
          <cell r="B248">
            <v>869.46363252000015</v>
          </cell>
          <cell r="C248">
            <v>860.76899619480014</v>
          </cell>
          <cell r="D248">
            <v>852.1613062328521</v>
          </cell>
          <cell r="E248">
            <v>843.63969317052351</v>
          </cell>
          <cell r="F248">
            <v>835.20329623881833</v>
          </cell>
          <cell r="G248">
            <v>833.02092557658648</v>
          </cell>
          <cell r="H248">
            <v>836.14425092616921</v>
          </cell>
          <cell r="I248">
            <v>819.42136590764585</v>
          </cell>
          <cell r="J248">
            <v>805.13566530710114</v>
          </cell>
          <cell r="K248">
            <v>789.52186885942183</v>
          </cell>
          <cell r="L248">
            <v>805.31230623661031</v>
          </cell>
          <cell r="M248">
            <v>821.41855236134256</v>
          </cell>
          <cell r="N248">
            <v>837.84692340856941</v>
          </cell>
        </row>
        <row r="249">
          <cell r="A249" t="str">
            <v xml:space="preserve">  Residential</v>
          </cell>
          <cell r="B249">
            <v>405.74969517599999</v>
          </cell>
          <cell r="C249">
            <v>401.69219822423997</v>
          </cell>
          <cell r="D249">
            <v>397.67527624199755</v>
          </cell>
          <cell r="E249">
            <v>393.69852347957755</v>
          </cell>
          <cell r="F249">
            <v>389.76153824478178</v>
          </cell>
          <cell r="G249">
            <v>370.27346133254269</v>
          </cell>
          <cell r="H249">
            <v>362.86799210589186</v>
          </cell>
          <cell r="I249">
            <v>370.12535194800972</v>
          </cell>
          <cell r="J249">
            <v>377.52785898696993</v>
          </cell>
          <cell r="K249">
            <v>385.07841616670936</v>
          </cell>
          <cell r="L249">
            <v>392.77998449004355</v>
          </cell>
          <cell r="M249">
            <v>400.63558417984444</v>
          </cell>
          <cell r="N249">
            <v>408.64829586344132</v>
          </cell>
        </row>
        <row r="250">
          <cell r="A250" t="str">
            <v>Long Distance Monthly MOU</v>
          </cell>
        </row>
        <row r="251">
          <cell r="A251" t="str">
            <v xml:space="preserve">  Business</v>
          </cell>
          <cell r="B251">
            <v>176.02026669381104</v>
          </cell>
          <cell r="C251">
            <v>206.46022587325854</v>
          </cell>
          <cell r="D251">
            <v>209.12534744858897</v>
          </cell>
          <cell r="E251">
            <v>187.82003369974873</v>
          </cell>
          <cell r="F251">
            <v>194.92865546195347</v>
          </cell>
          <cell r="G251">
            <v>216.19014411224779</v>
          </cell>
          <cell r="H251">
            <v>227.33527062388859</v>
          </cell>
          <cell r="I251">
            <v>255.09329065888983</v>
          </cell>
          <cell r="J251">
            <v>310.36657034022431</v>
          </cell>
          <cell r="K251">
            <v>353.99346683699747</v>
          </cell>
          <cell r="L251">
            <v>389.39281352069725</v>
          </cell>
          <cell r="M251">
            <v>420.54423860235306</v>
          </cell>
          <cell r="N251">
            <v>449.98233530451779</v>
          </cell>
        </row>
        <row r="252">
          <cell r="A252" t="str">
            <v xml:space="preserve">  Residential</v>
          </cell>
          <cell r="B252">
            <v>22.093515114046792</v>
          </cell>
          <cell r="C252">
            <v>22.940025097028727</v>
          </cell>
          <cell r="D252">
            <v>23.236149716509889</v>
          </cell>
          <cell r="E252">
            <v>23.493088455542029</v>
          </cell>
          <cell r="F252">
            <v>23.699920493652577</v>
          </cell>
          <cell r="G252">
            <v>21.525425604249772</v>
          </cell>
          <cell r="H252">
            <v>22.866422033067252</v>
          </cell>
          <cell r="I252">
            <v>25.930004365323246</v>
          </cell>
          <cell r="J252">
            <v>31.208603908120516</v>
          </cell>
          <cell r="K252">
            <v>35.197888731387032</v>
          </cell>
          <cell r="L252">
            <v>39.773614266467341</v>
          </cell>
          <cell r="M252">
            <v>43.750975693114079</v>
          </cell>
          <cell r="N252">
            <v>48.126073262425493</v>
          </cell>
        </row>
        <row r="253">
          <cell r="A253" t="str">
            <v>International Monthly MOU</v>
          </cell>
        </row>
        <row r="254">
          <cell r="A254" t="str">
            <v xml:space="preserve">  Business</v>
          </cell>
          <cell r="B254">
            <v>23.293202746233689</v>
          </cell>
          <cell r="C254">
            <v>24.786303609920463</v>
          </cell>
          <cell r="D254">
            <v>30.16675325485884</v>
          </cell>
          <cell r="E254">
            <v>24.930428793199745</v>
          </cell>
          <cell r="F254">
            <v>27.642728800102713</v>
          </cell>
          <cell r="G254">
            <v>31.082929105694429</v>
          </cell>
          <cell r="H254">
            <v>34.154951576195799</v>
          </cell>
          <cell r="I254">
            <v>37.379181496080406</v>
          </cell>
          <cell r="J254">
            <v>38.305391002601162</v>
          </cell>
          <cell r="K254">
            <v>45.267246224036512</v>
          </cell>
          <cell r="L254">
            <v>52.057333157641985</v>
          </cell>
          <cell r="M254">
            <v>58.824786468135436</v>
          </cell>
          <cell r="N254">
            <v>64.707265114948981</v>
          </cell>
        </row>
        <row r="255">
          <cell r="A255" t="str">
            <v xml:space="preserve">  Residential</v>
          </cell>
          <cell r="B255">
            <v>1.3701883968372759</v>
          </cell>
          <cell r="C255">
            <v>1.4580178594070863</v>
          </cell>
          <cell r="D255">
            <v>1.7745148973446376</v>
          </cell>
          <cell r="E255">
            <v>1.6857782253489335</v>
          </cell>
          <cell r="F255">
            <v>1.7792857594448983</v>
          </cell>
          <cell r="G255">
            <v>1.828407594452613</v>
          </cell>
          <cell r="H255">
            <v>2.0296459678131358</v>
          </cell>
          <cell r="I255">
            <v>2.2447530146805477</v>
          </cell>
          <cell r="J255">
            <v>2.2755926711990289</v>
          </cell>
          <cell r="K255">
            <v>2.6591367072631034</v>
          </cell>
          <cell r="L255">
            <v>3.190964048715724</v>
          </cell>
          <cell r="M255">
            <v>3.8291568584588687</v>
          </cell>
          <cell r="N255">
            <v>4.212072544304756</v>
          </cell>
        </row>
        <row r="257">
          <cell r="A257" t="str">
            <v>Mobile Telephony</v>
          </cell>
        </row>
        <row r="259">
          <cell r="A259" t="str">
            <v>Cellular/PCS Monthly MOU</v>
          </cell>
          <cell r="B259">
            <v>0</v>
          </cell>
          <cell r="C259">
            <v>0</v>
          </cell>
          <cell r="D259">
            <v>250</v>
          </cell>
          <cell r="E259">
            <v>0</v>
          </cell>
          <cell r="F259">
            <v>180.52</v>
          </cell>
          <cell r="G259">
            <v>139.47999999999999</v>
          </cell>
          <cell r="H259">
            <v>115.48</v>
          </cell>
          <cell r="I259">
            <v>100.23</v>
          </cell>
          <cell r="J259">
            <v>93.93</v>
          </cell>
          <cell r="K259">
            <v>80.240000000000009</v>
          </cell>
          <cell r="L259">
            <v>72.216000000000008</v>
          </cell>
          <cell r="M259">
            <v>64.994400000000013</v>
          </cell>
          <cell r="N259">
            <v>61.74468000000001</v>
          </cell>
        </row>
        <row r="260">
          <cell r="A260" t="str">
            <v>Cellular/PCS Data Monthly MOU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10</v>
          </cell>
        </row>
        <row r="262">
          <cell r="A262" t="str">
            <v>Internet</v>
          </cell>
        </row>
        <row r="264">
          <cell r="A264" t="str">
            <v>Internet Usage</v>
          </cell>
        </row>
        <row r="265">
          <cell r="A265" t="str">
            <v xml:space="preserve">  Dial Up Accounts (hrs/mo)</v>
          </cell>
          <cell r="B265">
            <v>14.338343675363397</v>
          </cell>
          <cell r="C265">
            <v>14.410395653631555</v>
          </cell>
          <cell r="D265">
            <v>14.482809702142267</v>
          </cell>
          <cell r="E265">
            <v>14.555587640343987</v>
          </cell>
          <cell r="F265">
            <v>14.628731296828127</v>
          </cell>
          <cell r="G265">
            <v>14.702242509375001</v>
          </cell>
          <cell r="H265">
            <v>14.776123125000002</v>
          </cell>
          <cell r="I265">
            <v>14.850375000000001</v>
          </cell>
          <cell r="J265">
            <v>14.925000000000001</v>
          </cell>
          <cell r="K265">
            <v>15</v>
          </cell>
          <cell r="L265">
            <v>15.75</v>
          </cell>
          <cell r="M265">
            <v>16.537500000000001</v>
          </cell>
          <cell r="N265">
            <v>17.364375000000003</v>
          </cell>
        </row>
        <row r="266">
          <cell r="A266" t="str">
            <v xml:space="preserve">  Dedicated Internet Accounts</v>
          </cell>
        </row>
        <row r="267">
          <cell r="A267" t="str">
            <v xml:space="preserve">    ISDN (hrs/mo)</v>
          </cell>
          <cell r="B267">
            <v>15</v>
          </cell>
          <cell r="C267">
            <v>15</v>
          </cell>
          <cell r="D267">
            <v>15</v>
          </cell>
          <cell r="E267">
            <v>15</v>
          </cell>
          <cell r="F267">
            <v>15</v>
          </cell>
          <cell r="G267">
            <v>15</v>
          </cell>
          <cell r="H267">
            <v>15</v>
          </cell>
          <cell r="I267">
            <v>15</v>
          </cell>
          <cell r="J267">
            <v>15</v>
          </cell>
          <cell r="K267">
            <v>15</v>
          </cell>
          <cell r="L267">
            <v>15.75</v>
          </cell>
          <cell r="M267">
            <v>16.537500000000001</v>
          </cell>
          <cell r="N267">
            <v>17.364375000000003</v>
          </cell>
        </row>
        <row r="268">
          <cell r="A268" t="str">
            <v xml:space="preserve">    DSL (hrs/mo)</v>
          </cell>
          <cell r="B268">
            <v>20</v>
          </cell>
          <cell r="C268">
            <v>20</v>
          </cell>
          <cell r="D268">
            <v>20</v>
          </cell>
          <cell r="E268">
            <v>20</v>
          </cell>
          <cell r="F268">
            <v>20</v>
          </cell>
          <cell r="G268">
            <v>20</v>
          </cell>
          <cell r="H268">
            <v>20</v>
          </cell>
          <cell r="I268">
            <v>20</v>
          </cell>
          <cell r="J268">
            <v>20</v>
          </cell>
          <cell r="K268">
            <v>20</v>
          </cell>
          <cell r="L268">
            <v>21</v>
          </cell>
          <cell r="M268">
            <v>22.05</v>
          </cell>
          <cell r="N268">
            <v>23.152500000000003</v>
          </cell>
        </row>
        <row r="269">
          <cell r="A269" t="str">
            <v xml:space="preserve">    CATV Internet (hrs/mo)</v>
          </cell>
          <cell r="B269">
            <v>15</v>
          </cell>
          <cell r="C269">
            <v>15</v>
          </cell>
          <cell r="D269">
            <v>15</v>
          </cell>
          <cell r="E269">
            <v>15</v>
          </cell>
          <cell r="F269">
            <v>15</v>
          </cell>
          <cell r="G269">
            <v>15</v>
          </cell>
          <cell r="H269">
            <v>15</v>
          </cell>
          <cell r="I269">
            <v>15</v>
          </cell>
          <cell r="J269">
            <v>15</v>
          </cell>
          <cell r="K269">
            <v>15</v>
          </cell>
          <cell r="L269">
            <v>15.75</v>
          </cell>
          <cell r="M269">
            <v>16.537500000000001</v>
          </cell>
          <cell r="N269">
            <v>17.364375000000003</v>
          </cell>
        </row>
        <row r="270">
          <cell r="A270" t="str">
            <v xml:space="preserve">    Leased Lines Users (hrs/mo)</v>
          </cell>
          <cell r="B270">
            <v>20</v>
          </cell>
          <cell r="C270">
            <v>20</v>
          </cell>
          <cell r="D270">
            <v>20</v>
          </cell>
          <cell r="E270">
            <v>20</v>
          </cell>
          <cell r="F270">
            <v>20</v>
          </cell>
          <cell r="G270">
            <v>20</v>
          </cell>
          <cell r="H270">
            <v>20</v>
          </cell>
          <cell r="I270">
            <v>20</v>
          </cell>
          <cell r="J270">
            <v>20</v>
          </cell>
          <cell r="K270">
            <v>20</v>
          </cell>
          <cell r="L270">
            <v>21</v>
          </cell>
          <cell r="M270">
            <v>22.05</v>
          </cell>
          <cell r="N270">
            <v>23.152500000000003</v>
          </cell>
        </row>
      </sheetData>
      <sheetData sheetId="7" refreshError="1">
        <row r="2">
          <cell r="A2" t="str">
            <v>Mexico</v>
          </cell>
        </row>
        <row r="3"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  <cell r="M3">
            <v>2001</v>
          </cell>
          <cell r="N3">
            <v>2002</v>
          </cell>
        </row>
        <row r="4">
          <cell r="A4" t="str">
            <v>Population</v>
          </cell>
          <cell r="B4">
            <v>81250</v>
          </cell>
          <cell r="C4">
            <v>83118.75</v>
          </cell>
          <cell r="D4">
            <v>85072.040624999994</v>
          </cell>
          <cell r="E4">
            <v>87071.233579687498</v>
          </cell>
          <cell r="F4">
            <v>87985.616789843742</v>
          </cell>
          <cell r="G4">
            <v>88900</v>
          </cell>
          <cell r="H4">
            <v>90600</v>
          </cell>
          <cell r="I4">
            <v>92200</v>
          </cell>
          <cell r="J4">
            <v>93900</v>
          </cell>
          <cell r="K4">
            <v>95600</v>
          </cell>
          <cell r="L4">
            <v>97400</v>
          </cell>
          <cell r="M4">
            <v>98800</v>
          </cell>
          <cell r="N4">
            <v>100300</v>
          </cell>
        </row>
        <row r="5">
          <cell r="A5" t="str">
            <v xml:space="preserve">  Main Line Penetration</v>
          </cell>
          <cell r="B5">
            <v>6.5907692307692303</v>
          </cell>
          <cell r="C5">
            <v>7.2484246935859833</v>
          </cell>
          <cell r="D5">
            <v>7.9387445632934703</v>
          </cell>
          <cell r="E5">
            <v>8.7524658681048546</v>
          </cell>
          <cell r="F5">
            <v>9.6521696498242875</v>
          </cell>
          <cell r="G5">
            <v>9.8999212598425199</v>
          </cell>
          <cell r="H5">
            <v>9.7418852097130237</v>
          </cell>
          <cell r="I5">
            <v>10.036567245119306</v>
          </cell>
          <cell r="J5">
            <v>10.571756123535678</v>
          </cell>
          <cell r="K5">
            <v>11.432100418410043</v>
          </cell>
          <cell r="L5">
            <v>12.099999999999998</v>
          </cell>
          <cell r="M5">
            <v>13.200000000000001</v>
          </cell>
          <cell r="N5">
            <v>14.200000000000001</v>
          </cell>
        </row>
        <row r="6">
          <cell r="A6" t="str">
            <v xml:space="preserve">  Mobile Penetration</v>
          </cell>
          <cell r="B6">
            <v>3.4768E-2</v>
          </cell>
          <cell r="C6">
            <v>0.1963311527182495</v>
          </cell>
          <cell r="D6">
            <v>0.36317690010742004</v>
          </cell>
          <cell r="E6">
            <v>0.43593502055143646</v>
          </cell>
          <cell r="F6">
            <v>0.64698188268620427</v>
          </cell>
          <cell r="G6">
            <v>0.76894600674915625</v>
          </cell>
          <cell r="H6">
            <v>1.1279249448123618</v>
          </cell>
          <cell r="I6">
            <v>1.8947635574837312</v>
          </cell>
          <cell r="J6">
            <v>3.5878652202875401</v>
          </cell>
          <cell r="K6">
            <v>8.1268188767782448</v>
          </cell>
          <cell r="L6">
            <v>14.604380000000001</v>
          </cell>
          <cell r="M6">
            <v>20.730360000000005</v>
          </cell>
          <cell r="N6">
            <v>26.226199999999999</v>
          </cell>
        </row>
        <row r="7">
          <cell r="A7" t="str">
            <v xml:space="preserve">  Internet Penetration</v>
          </cell>
          <cell r="B7">
            <v>0</v>
          </cell>
          <cell r="C7" t="e">
            <v>#REF!</v>
          </cell>
          <cell r="D7">
            <v>0</v>
          </cell>
          <cell r="E7">
            <v>6.1110642427148641E-3</v>
          </cell>
          <cell r="F7">
            <v>1.826822346350189E-2</v>
          </cell>
          <cell r="G7">
            <v>0.12233407733998289</v>
          </cell>
          <cell r="H7">
            <v>0.20485625027872548</v>
          </cell>
          <cell r="I7">
            <v>0.42845932767858785</v>
          </cell>
          <cell r="J7">
            <v>0.79770311530366811</v>
          </cell>
          <cell r="K7">
            <v>1.1756836483504407</v>
          </cell>
          <cell r="L7">
            <v>2.1923254267214083</v>
          </cell>
          <cell r="M7">
            <v>3.3065818404912268</v>
          </cell>
          <cell r="N7">
            <v>4.604273644379691</v>
          </cell>
        </row>
        <row r="9">
          <cell r="A9" t="str">
            <v>Market Data</v>
          </cell>
        </row>
        <row r="11">
          <cell r="A11" t="str">
            <v>Fixed Telephony</v>
          </cell>
        </row>
        <row r="13">
          <cell r="A13" t="str">
            <v>Main Lines in Service</v>
          </cell>
          <cell r="B13">
            <v>5355</v>
          </cell>
          <cell r="C13">
            <v>6024.8</v>
          </cell>
          <cell r="D13">
            <v>6753.652</v>
          </cell>
          <cell r="E13">
            <v>7620.88</v>
          </cell>
          <cell r="F13">
            <v>8492.5210000000006</v>
          </cell>
          <cell r="G13">
            <v>8801.0300000000007</v>
          </cell>
          <cell r="H13">
            <v>8826.1479999999992</v>
          </cell>
          <cell r="I13">
            <v>9253.7150000000001</v>
          </cell>
          <cell r="J13">
            <v>9926.8790000000008</v>
          </cell>
          <cell r="K13">
            <v>10929.088</v>
          </cell>
          <cell r="L13">
            <v>11785.399999999998</v>
          </cell>
          <cell r="M13">
            <v>13041.6</v>
          </cell>
          <cell r="N13">
            <v>14242.600000000002</v>
          </cell>
        </row>
        <row r="14">
          <cell r="A14" t="str">
            <v xml:space="preserve">  Business</v>
          </cell>
          <cell r="B14">
            <v>1338.75</v>
          </cell>
          <cell r="C14">
            <v>1506.1999999999998</v>
          </cell>
          <cell r="D14">
            <v>1688.4130000000005</v>
          </cell>
          <cell r="E14">
            <v>2210.0552000000007</v>
          </cell>
          <cell r="F14">
            <v>2123.1302500000002</v>
          </cell>
          <cell r="G14">
            <v>2200.2574999999997</v>
          </cell>
          <cell r="H14">
            <v>2237.637999999999</v>
          </cell>
          <cell r="I14">
            <v>2352.3339999999998</v>
          </cell>
          <cell r="J14">
            <v>2481.7197500000002</v>
          </cell>
          <cell r="K14">
            <v>2727.3127499999996</v>
          </cell>
          <cell r="L14">
            <v>2979.9383899999998</v>
          </cell>
          <cell r="M14">
            <v>3334.7371200000002</v>
          </cell>
          <cell r="N14">
            <v>3672.8104750000002</v>
          </cell>
        </row>
        <row r="15">
          <cell r="A15" t="str">
            <v xml:space="preserve">    POTS</v>
          </cell>
          <cell r="B15">
            <v>1338.75</v>
          </cell>
          <cell r="C15">
            <v>1506.1999999999998</v>
          </cell>
          <cell r="D15">
            <v>1688.4130000000005</v>
          </cell>
          <cell r="E15">
            <v>2210.0552000000007</v>
          </cell>
          <cell r="F15">
            <v>2123.1302500000002</v>
          </cell>
          <cell r="G15">
            <v>2200.2574999999997</v>
          </cell>
          <cell r="H15">
            <v>2237.637999999999</v>
          </cell>
          <cell r="I15">
            <v>2352.3339999999998</v>
          </cell>
          <cell r="J15">
            <v>2481.7197500000002</v>
          </cell>
          <cell r="K15">
            <v>2727.3127499999996</v>
          </cell>
          <cell r="L15">
            <v>2979.9383899999998</v>
          </cell>
          <cell r="M15">
            <v>3334.7371200000002</v>
          </cell>
          <cell r="N15">
            <v>3672.8104750000002</v>
          </cell>
        </row>
        <row r="16">
          <cell r="A16" t="str">
            <v xml:space="preserve">    ISDN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1.3636563749999999</v>
          </cell>
          <cell r="L16">
            <v>2.3839507119999999</v>
          </cell>
          <cell r="M16">
            <v>4.0016845439999997</v>
          </cell>
          <cell r="N16">
            <v>3.6728104750000004</v>
          </cell>
        </row>
        <row r="17">
          <cell r="A17" t="str">
            <v xml:space="preserve">    DSL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2.97993839</v>
          </cell>
          <cell r="M17">
            <v>4.6686319680000006</v>
          </cell>
          <cell r="N17">
            <v>8.623660416554511</v>
          </cell>
        </row>
        <row r="19">
          <cell r="A19" t="str">
            <v xml:space="preserve">  Residential</v>
          </cell>
          <cell r="B19">
            <v>4016.25</v>
          </cell>
          <cell r="C19">
            <v>4518.6000000000004</v>
          </cell>
          <cell r="D19">
            <v>5065.2389999999996</v>
          </cell>
          <cell r="E19">
            <v>5410.8247999999994</v>
          </cell>
          <cell r="F19">
            <v>6369.3907500000005</v>
          </cell>
          <cell r="G19">
            <v>6600.7725000000009</v>
          </cell>
          <cell r="H19">
            <v>6588.51</v>
          </cell>
          <cell r="I19">
            <v>6901.3810000000003</v>
          </cell>
          <cell r="J19">
            <v>7445.1592500000006</v>
          </cell>
          <cell r="K19">
            <v>8201.7752500000006</v>
          </cell>
          <cell r="L19">
            <v>8805.4616099999985</v>
          </cell>
          <cell r="M19">
            <v>9706.8628800000006</v>
          </cell>
          <cell r="N19">
            <v>10569.789525000002</v>
          </cell>
        </row>
        <row r="20">
          <cell r="A20" t="str">
            <v xml:space="preserve">    POTS</v>
          </cell>
          <cell r="B20">
            <v>4016.25</v>
          </cell>
          <cell r="C20">
            <v>4518.6000000000004</v>
          </cell>
          <cell r="D20">
            <v>5065.2389999999996</v>
          </cell>
          <cell r="E20">
            <v>5410.8247999999994</v>
          </cell>
          <cell r="F20">
            <v>6369.3907500000005</v>
          </cell>
          <cell r="G20">
            <v>6600.7725000000009</v>
          </cell>
          <cell r="H20">
            <v>6588.51</v>
          </cell>
          <cell r="I20">
            <v>6901.3810000000003</v>
          </cell>
          <cell r="J20">
            <v>7445.1592500000006</v>
          </cell>
          <cell r="K20">
            <v>8201.7752500000006</v>
          </cell>
          <cell r="L20">
            <v>8805.4616099999985</v>
          </cell>
          <cell r="M20">
            <v>9706.8628800000006</v>
          </cell>
          <cell r="N20">
            <v>10569.789525000002</v>
          </cell>
        </row>
        <row r="21">
          <cell r="A21" t="str">
            <v xml:space="preserve">    ISDN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  DSL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10.569789525000003</v>
          </cell>
        </row>
        <row r="24">
          <cell r="A24" t="str">
            <v>CATV Accounts</v>
          </cell>
          <cell r="B24" t="e">
            <v>#REF!</v>
          </cell>
          <cell r="C24" t="e">
            <v>#REF!</v>
          </cell>
          <cell r="D24">
            <v>0</v>
          </cell>
          <cell r="E24">
            <v>1061.1310000000001</v>
          </cell>
          <cell r="F24">
            <v>1559.7328775510205</v>
          </cell>
          <cell r="G24">
            <v>1596.4142857142856</v>
          </cell>
          <cell r="H24">
            <v>1772.2295918367347</v>
          </cell>
          <cell r="I24">
            <v>1807.7898571428573</v>
          </cell>
          <cell r="J24">
            <v>2100.9098775510201</v>
          </cell>
          <cell r="K24">
            <v>2594.7368421052633</v>
          </cell>
          <cell r="L24">
            <v>3087.58</v>
          </cell>
          <cell r="M24">
            <v>3803.8</v>
          </cell>
          <cell r="N24">
            <v>4513.5</v>
          </cell>
        </row>
        <row r="25">
          <cell r="A25" t="str">
            <v xml:space="preserve">  CATV Telephony</v>
          </cell>
          <cell r="B25" t="e">
            <v>#REF!</v>
          </cell>
          <cell r="C25" t="e">
            <v>#REF!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0.44648952638630507</v>
          </cell>
          <cell r="M25">
            <v>1.9647504926620458</v>
          </cell>
          <cell r="N25">
            <v>2.8709115901964783</v>
          </cell>
        </row>
        <row r="27">
          <cell r="A27" t="str">
            <v>Web Sites</v>
          </cell>
          <cell r="B27" t="str">
            <v>NA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>
            <v>7.2510000000000003</v>
          </cell>
          <cell r="J27">
            <v>12.576000000000001</v>
          </cell>
          <cell r="K27">
            <v>28.13</v>
          </cell>
          <cell r="L27">
            <v>109.575</v>
          </cell>
          <cell r="M27">
            <v>155.61000000000001</v>
          </cell>
          <cell r="N27">
            <v>200.0985</v>
          </cell>
        </row>
        <row r="28">
          <cell r="A28" t="str">
            <v xml:space="preserve">  Local Language</v>
          </cell>
          <cell r="B28" t="str">
            <v>NA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>
            <v>6.6709200000000006</v>
          </cell>
          <cell r="J28">
            <v>11.695680000000001</v>
          </cell>
          <cell r="K28">
            <v>26.442199999999996</v>
          </cell>
          <cell r="L28">
            <v>104.09625</v>
          </cell>
          <cell r="M28">
            <v>149.38560000000001</v>
          </cell>
          <cell r="N28">
            <v>194.09554499999999</v>
          </cell>
        </row>
        <row r="31">
          <cell r="A31" t="str">
            <v>Local Exchange Capacity</v>
          </cell>
          <cell r="B31">
            <v>5557.165</v>
          </cell>
          <cell r="C31">
            <v>7109.2640000000001</v>
          </cell>
          <cell r="D31">
            <v>7901.7728399999996</v>
          </cell>
          <cell r="E31">
            <v>8840.2207999999991</v>
          </cell>
          <cell r="F31">
            <v>9766.3991499999993</v>
          </cell>
          <cell r="G31">
            <v>10385.215400000001</v>
          </cell>
          <cell r="H31">
            <v>10591.377599999998</v>
          </cell>
          <cell r="I31">
            <v>10919.3837</v>
          </cell>
          <cell r="J31">
            <v>11558.768792968614</v>
          </cell>
          <cell r="K31">
            <v>12315.865154568979</v>
          </cell>
          <cell r="L31">
            <v>12943.778342697724</v>
          </cell>
          <cell r="M31">
            <v>14229.083781824804</v>
          </cell>
          <cell r="N31">
            <v>15637.557379638443</v>
          </cell>
        </row>
        <row r="32">
          <cell r="A32" t="str">
            <v xml:space="preserve">  Circuit</v>
          </cell>
          <cell r="B32">
            <v>5557.165</v>
          </cell>
          <cell r="C32">
            <v>7109.2640000000001</v>
          </cell>
          <cell r="D32">
            <v>7901.7728399999996</v>
          </cell>
          <cell r="E32">
            <v>8840.2207999999991</v>
          </cell>
          <cell r="F32">
            <v>9766.3991499999993</v>
          </cell>
          <cell r="G32">
            <v>10385.215400000001</v>
          </cell>
          <cell r="H32">
            <v>10591.377599999998</v>
          </cell>
          <cell r="I32">
            <v>10919.3837</v>
          </cell>
          <cell r="J32">
            <v>11558.768792968614</v>
          </cell>
          <cell r="K32">
            <v>12315.865154568979</v>
          </cell>
          <cell r="L32">
            <v>12943.778342697724</v>
          </cell>
          <cell r="M32">
            <v>14088.201764182973</v>
          </cell>
          <cell r="N32">
            <v>15330.93860748867</v>
          </cell>
        </row>
        <row r="33">
          <cell r="A33" t="str">
            <v xml:space="preserve">    Digital</v>
          </cell>
          <cell r="B33">
            <v>1774.258</v>
          </cell>
          <cell r="C33">
            <v>2914.7982400000001</v>
          </cell>
          <cell r="D33">
            <v>4504.0105187999998</v>
          </cell>
          <cell r="E33">
            <v>5834.5457280000001</v>
          </cell>
          <cell r="F33">
            <v>8076.8120970499986</v>
          </cell>
          <cell r="G33">
            <v>9097.4486904000005</v>
          </cell>
          <cell r="H33">
            <v>9511.0570847999988</v>
          </cell>
          <cell r="I33">
            <v>9858.0196043600008</v>
          </cell>
          <cell r="J33">
            <v>10646.475804087686</v>
          </cell>
          <cell r="K33">
            <v>11576.91324529484</v>
          </cell>
          <cell r="L33">
            <v>12555.464992416792</v>
          </cell>
          <cell r="M33">
            <v>14088.201764182973</v>
          </cell>
          <cell r="N33">
            <v>15330.93860748867</v>
          </cell>
        </row>
        <row r="34">
          <cell r="A34" t="str">
            <v xml:space="preserve">    Analog</v>
          </cell>
          <cell r="B34">
            <v>3782.9070000000002</v>
          </cell>
          <cell r="C34">
            <v>4194.46576</v>
          </cell>
          <cell r="D34">
            <v>3397.7623211999999</v>
          </cell>
          <cell r="E34">
            <v>3005.6750719999991</v>
          </cell>
          <cell r="F34">
            <v>1689.5870529500007</v>
          </cell>
          <cell r="G34">
            <v>1287.7667096000005</v>
          </cell>
          <cell r="H34">
            <v>1080.3205151999991</v>
          </cell>
          <cell r="I34">
            <v>1061.3640956399995</v>
          </cell>
          <cell r="J34">
            <v>912.29298888092853</v>
          </cell>
          <cell r="K34">
            <v>738.95190927413933</v>
          </cell>
          <cell r="L34">
            <v>388.31335028093235</v>
          </cell>
          <cell r="M34">
            <v>0</v>
          </cell>
          <cell r="N34">
            <v>0</v>
          </cell>
        </row>
        <row r="35">
          <cell r="A35" t="str">
            <v xml:space="preserve">  Packet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140.88201764182975</v>
          </cell>
          <cell r="N35">
            <v>306.61877214977341</v>
          </cell>
        </row>
        <row r="37">
          <cell r="A37" t="str">
            <v>LD Exchange Capacity</v>
          </cell>
          <cell r="B37">
            <v>326.13</v>
          </cell>
          <cell r="C37">
            <v>406.89146617892067</v>
          </cell>
          <cell r="D37">
            <v>464.74528873206901</v>
          </cell>
          <cell r="E37">
            <v>540.74064841688335</v>
          </cell>
          <cell r="F37">
            <v>596.19840263416245</v>
          </cell>
          <cell r="G37">
            <v>695</v>
          </cell>
          <cell r="H37">
            <v>741.39643199999989</v>
          </cell>
          <cell r="I37">
            <v>873.55069600000002</v>
          </cell>
          <cell r="J37">
            <v>924.70150343748912</v>
          </cell>
          <cell r="K37">
            <v>985.26921236551834</v>
          </cell>
          <cell r="L37">
            <v>1035.5022674158179</v>
          </cell>
          <cell r="M37">
            <v>1129.3102534169072</v>
          </cell>
          <cell r="N37">
            <v>1231.38098895349</v>
          </cell>
        </row>
        <row r="38">
          <cell r="A38" t="str">
            <v xml:space="preserve">  Circuit</v>
          </cell>
          <cell r="B38">
            <v>326.13</v>
          </cell>
          <cell r="C38">
            <v>406.89146617892067</v>
          </cell>
          <cell r="D38">
            <v>464.74528873206901</v>
          </cell>
          <cell r="E38">
            <v>540.74064841688335</v>
          </cell>
          <cell r="F38">
            <v>596.19840263416245</v>
          </cell>
          <cell r="G38">
            <v>695</v>
          </cell>
          <cell r="H38">
            <v>741.39643199999989</v>
          </cell>
          <cell r="I38">
            <v>873.55069600000002</v>
          </cell>
          <cell r="J38">
            <v>924.70150343748912</v>
          </cell>
          <cell r="K38">
            <v>985.26921236551834</v>
          </cell>
          <cell r="L38">
            <v>1035.5022674158179</v>
          </cell>
          <cell r="M38">
            <v>1127.056141134638</v>
          </cell>
          <cell r="N38">
            <v>1226.4750885990936</v>
          </cell>
        </row>
        <row r="39">
          <cell r="A39" t="str">
            <v xml:space="preserve">    Digital</v>
          </cell>
          <cell r="B39">
            <v>163.065</v>
          </cell>
          <cell r="C39">
            <v>210.89146617892069</v>
          </cell>
          <cell r="D39">
            <v>272.74528873206901</v>
          </cell>
          <cell r="E39">
            <v>352.74064841688335</v>
          </cell>
          <cell r="F39">
            <v>456.19840263416245</v>
          </cell>
          <cell r="G39">
            <v>590</v>
          </cell>
          <cell r="H39">
            <v>682.08471743999996</v>
          </cell>
          <cell r="I39">
            <v>873.55069600000002</v>
          </cell>
          <cell r="J39">
            <v>924.70150343748912</v>
          </cell>
          <cell r="K39">
            <v>985.26921236551834</v>
          </cell>
          <cell r="L39">
            <v>1035.5022674158179</v>
          </cell>
          <cell r="M39">
            <v>1127.056141134638</v>
          </cell>
          <cell r="N39">
            <v>1226.4750885990936</v>
          </cell>
        </row>
        <row r="40">
          <cell r="A40" t="str">
            <v xml:space="preserve">    Analog</v>
          </cell>
          <cell r="B40">
            <v>163.065</v>
          </cell>
          <cell r="C40">
            <v>195.99999999999997</v>
          </cell>
          <cell r="D40">
            <v>192</v>
          </cell>
          <cell r="E40">
            <v>188</v>
          </cell>
          <cell r="F40">
            <v>140</v>
          </cell>
          <cell r="G40">
            <v>105</v>
          </cell>
          <cell r="H40">
            <v>59.311714559999928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 xml:space="preserve">  Packet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2.2541122822692761</v>
          </cell>
          <cell r="N41">
            <v>4.9059003543963744</v>
          </cell>
        </row>
        <row r="43">
          <cell r="A43" t="str">
            <v>Intl Exchange Capacity</v>
          </cell>
          <cell r="B43">
            <v>79.941000000000003</v>
          </cell>
          <cell r="C43">
            <v>79.941000000000003</v>
          </cell>
          <cell r="D43">
            <v>79.941000000000003</v>
          </cell>
          <cell r="E43">
            <v>87.935100000000006</v>
          </cell>
          <cell r="F43">
            <v>96.728610000000018</v>
          </cell>
          <cell r="G43">
            <v>106.40147100000003</v>
          </cell>
          <cell r="H43">
            <v>117.04161810000004</v>
          </cell>
          <cell r="I43">
            <v>127.17807250524066</v>
          </cell>
          <cell r="J43">
            <v>136.42967578024079</v>
          </cell>
          <cell r="K43">
            <v>129.39731517316915</v>
          </cell>
          <cell r="L43">
            <v>143.56422417873853</v>
          </cell>
          <cell r="M43">
            <v>166.56503567884877</v>
          </cell>
          <cell r="N43">
            <v>185.40512552697643</v>
          </cell>
        </row>
        <row r="44">
          <cell r="A44" t="str">
            <v xml:space="preserve">  Circuit</v>
          </cell>
          <cell r="B44">
            <v>79.941000000000003</v>
          </cell>
          <cell r="C44">
            <v>79.941000000000003</v>
          </cell>
          <cell r="D44">
            <v>79.941000000000003</v>
          </cell>
          <cell r="E44">
            <v>87.935100000000006</v>
          </cell>
          <cell r="F44">
            <v>96.728610000000018</v>
          </cell>
          <cell r="G44">
            <v>106.40147100000003</v>
          </cell>
          <cell r="H44">
            <v>117.04161810000004</v>
          </cell>
          <cell r="I44">
            <v>127.17807250524066</v>
          </cell>
          <cell r="J44">
            <v>136.42967578024079</v>
          </cell>
          <cell r="K44">
            <v>129.39731517316915</v>
          </cell>
          <cell r="L44">
            <v>143.42080337536316</v>
          </cell>
          <cell r="M44">
            <v>165.90142995901272</v>
          </cell>
          <cell r="N44">
            <v>183.93365627676235</v>
          </cell>
        </row>
        <row r="45">
          <cell r="A45" t="str">
            <v xml:space="preserve">    Digital</v>
          </cell>
          <cell r="B45">
            <v>36.772860000000001</v>
          </cell>
          <cell r="C45">
            <v>39.17109</v>
          </cell>
          <cell r="D45">
            <v>40.769910000000003</v>
          </cell>
          <cell r="E45">
            <v>50.123007000000001</v>
          </cell>
          <cell r="F45">
            <v>59.488095150000007</v>
          </cell>
          <cell r="G45">
            <v>69.160956150000018</v>
          </cell>
          <cell r="H45">
            <v>86.610797394000031</v>
          </cell>
          <cell r="I45">
            <v>105.55780017934974</v>
          </cell>
          <cell r="J45">
            <v>120.05811468661189</v>
          </cell>
          <cell r="K45">
            <v>128.10334202143744</v>
          </cell>
          <cell r="L45">
            <v>133.38134713908775</v>
          </cell>
          <cell r="M45">
            <v>157.60635846106209</v>
          </cell>
          <cell r="N45">
            <v>178.41564658845948</v>
          </cell>
        </row>
        <row r="46">
          <cell r="A46" t="str">
            <v xml:space="preserve">    Analog</v>
          </cell>
          <cell r="B46">
            <v>43.168140000000001</v>
          </cell>
          <cell r="C46">
            <v>40.769910000000003</v>
          </cell>
          <cell r="D46">
            <v>39.17109</v>
          </cell>
          <cell r="E46">
            <v>37.812093000000004</v>
          </cell>
          <cell r="F46">
            <v>37.240514850000011</v>
          </cell>
          <cell r="G46">
            <v>37.240514850000011</v>
          </cell>
          <cell r="H46">
            <v>30.430820706000006</v>
          </cell>
          <cell r="I46">
            <v>21.620272325890923</v>
          </cell>
          <cell r="J46">
            <v>16.371561093628898</v>
          </cell>
          <cell r="K46">
            <v>1.2939731517317057</v>
          </cell>
          <cell r="L46">
            <v>10.039456236275413</v>
          </cell>
          <cell r="M46">
            <v>8.2950714979506301</v>
          </cell>
          <cell r="N46">
            <v>5.5180096883028682</v>
          </cell>
        </row>
        <row r="47">
          <cell r="A47" t="str">
            <v xml:space="preserve">  Packet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0.14342080337536317</v>
          </cell>
          <cell r="M47">
            <v>0.66360571983605088</v>
          </cell>
          <cell r="N47">
            <v>1.4714692502140989</v>
          </cell>
        </row>
        <row r="49">
          <cell r="A49" t="str">
            <v>Mobile Telephony</v>
          </cell>
        </row>
        <row r="51">
          <cell r="A51" t="str">
            <v>Cellular/PCS Subscribers</v>
          </cell>
          <cell r="B51">
            <v>28.248999999999999</v>
          </cell>
          <cell r="C51">
            <v>163.18799999999999</v>
          </cell>
          <cell r="D51">
            <v>308.96199999999999</v>
          </cell>
          <cell r="E51">
            <v>379.57399999999996</v>
          </cell>
          <cell r="F51">
            <v>569.25100000000009</v>
          </cell>
          <cell r="G51">
            <v>683.59299999999996</v>
          </cell>
          <cell r="H51">
            <v>1021.8999999999999</v>
          </cell>
          <cell r="I51">
            <v>1746.972</v>
          </cell>
          <cell r="J51">
            <v>3368.837</v>
          </cell>
          <cell r="K51">
            <v>7768.4620000000014</v>
          </cell>
          <cell r="L51">
            <v>14220.4</v>
          </cell>
          <cell r="M51">
            <v>20471.36</v>
          </cell>
          <cell r="N51">
            <v>26278.6</v>
          </cell>
        </row>
        <row r="52">
          <cell r="A52" t="str">
            <v xml:space="preserve">  Voice</v>
          </cell>
          <cell r="B52">
            <v>28.248999999999999</v>
          </cell>
          <cell r="C52">
            <v>163.18799999999999</v>
          </cell>
          <cell r="D52">
            <v>308.96199999999999</v>
          </cell>
          <cell r="E52">
            <v>379.57399999999996</v>
          </cell>
          <cell r="F52">
            <v>569.25100000000009</v>
          </cell>
          <cell r="G52">
            <v>683.59299999999996</v>
          </cell>
          <cell r="H52">
            <v>1021.8999999999999</v>
          </cell>
          <cell r="I52">
            <v>1746.972</v>
          </cell>
          <cell r="J52">
            <v>3368.837</v>
          </cell>
          <cell r="K52">
            <v>7768.4620000000014</v>
          </cell>
          <cell r="L52">
            <v>14220.4</v>
          </cell>
          <cell r="M52">
            <v>20471.36</v>
          </cell>
          <cell r="N52">
            <v>26278.6</v>
          </cell>
        </row>
        <row r="53">
          <cell r="A53" t="str">
            <v xml:space="preserve">  Value Added Services</v>
          </cell>
          <cell r="B53">
            <v>8.4746999999999986</v>
          </cell>
          <cell r="C53">
            <v>48.956399999999995</v>
          </cell>
          <cell r="D53">
            <v>92.688599999999994</v>
          </cell>
          <cell r="E53">
            <v>113.87219999999998</v>
          </cell>
          <cell r="F53">
            <v>170.77530000000002</v>
          </cell>
          <cell r="G53">
            <v>205.07789999999997</v>
          </cell>
          <cell r="H53">
            <v>255.47499999999997</v>
          </cell>
          <cell r="I53">
            <v>436.74299999999999</v>
          </cell>
          <cell r="J53">
            <v>842.20925</v>
          </cell>
          <cell r="K53">
            <v>1553.6924000000004</v>
          </cell>
          <cell r="L53">
            <v>2844.08</v>
          </cell>
          <cell r="M53">
            <v>4094.2720000000004</v>
          </cell>
          <cell r="N53">
            <v>5255.72</v>
          </cell>
        </row>
        <row r="54">
          <cell r="A54" t="str">
            <v xml:space="preserve">  Packet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6">
          <cell r="A56" t="str">
            <v>Other Mobile Subscribers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0.16844185</v>
          </cell>
          <cell r="K56">
            <v>0.77684620000000015</v>
          </cell>
          <cell r="L56">
            <v>4.2661199999999999</v>
          </cell>
          <cell r="M56">
            <v>10.23568</v>
          </cell>
          <cell r="N56">
            <v>26.278600000000001</v>
          </cell>
        </row>
        <row r="57">
          <cell r="A57" t="str">
            <v xml:space="preserve">  Voice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0.16844185</v>
          </cell>
          <cell r="K57">
            <v>0.77684620000000015</v>
          </cell>
          <cell r="L57">
            <v>4.2661199999999999</v>
          </cell>
          <cell r="M57">
            <v>10.23568</v>
          </cell>
          <cell r="N57">
            <v>26.278600000000001</v>
          </cell>
        </row>
        <row r="58">
          <cell r="A58" t="str">
            <v xml:space="preserve">  Value Added Services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0.16844185</v>
          </cell>
          <cell r="K58">
            <v>0.77684620000000015</v>
          </cell>
          <cell r="L58">
            <v>4.2661199999999999</v>
          </cell>
          <cell r="M58">
            <v>10.23568</v>
          </cell>
          <cell r="N58">
            <v>26.278600000000001</v>
          </cell>
        </row>
        <row r="59">
          <cell r="A59" t="str">
            <v xml:space="preserve">  Packet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0.16844185</v>
          </cell>
          <cell r="K59">
            <v>0.77684620000000015</v>
          </cell>
          <cell r="L59">
            <v>4.2661199999999999</v>
          </cell>
          <cell r="M59">
            <v>10.23568</v>
          </cell>
          <cell r="N59">
            <v>26.278600000000001</v>
          </cell>
        </row>
        <row r="61">
          <cell r="A61" t="str">
            <v>Packet Only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3">
          <cell r="A63" t="str">
            <v>Datacommunications</v>
          </cell>
        </row>
        <row r="65">
          <cell r="A65" t="str">
            <v>Leased Lines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13.885153846153846</v>
          </cell>
          <cell r="G65">
            <v>17.19966671334425</v>
          </cell>
          <cell r="H65">
            <v>28.953056433717187</v>
          </cell>
          <cell r="I65">
            <v>55.249146003736527</v>
          </cell>
          <cell r="J65">
            <v>83.963280787737716</v>
          </cell>
          <cell r="K65">
            <v>97.373869176311899</v>
          </cell>
          <cell r="L65">
            <v>123.10027497525274</v>
          </cell>
          <cell r="M65">
            <v>154.65877320261623</v>
          </cell>
          <cell r="N65">
            <v>194.85565120142959</v>
          </cell>
        </row>
        <row r="66">
          <cell r="A66" t="str">
            <v xml:space="preserve">  Analog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11.759972027972028</v>
          </cell>
          <cell r="G66">
            <v>11.650792657342656</v>
          </cell>
          <cell r="H66">
            <v>11.48225191336441</v>
          </cell>
          <cell r="I66">
            <v>12.343803762140634</v>
          </cell>
          <cell r="J66">
            <v>11.60439135181138</v>
          </cell>
          <cell r="K66">
            <v>10.879727339776366</v>
          </cell>
          <cell r="L66">
            <v>10.227407639454215</v>
          </cell>
          <cell r="M66">
            <v>9.6347872574815039</v>
          </cell>
          <cell r="N66">
            <v>9.0921103946074275</v>
          </cell>
        </row>
        <row r="67">
          <cell r="A67" t="str">
            <v xml:space="preserve">    X.25 or less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2.129</v>
          </cell>
          <cell r="G67">
            <v>1.7989999999999999</v>
          </cell>
          <cell r="H67">
            <v>1.1888888888888889</v>
          </cell>
          <cell r="I67">
            <v>0.88888888888888895</v>
          </cell>
          <cell r="J67">
            <v>0.72222222222222221</v>
          </cell>
          <cell r="K67">
            <v>0.54166666666666663</v>
          </cell>
          <cell r="L67">
            <v>0.40625</v>
          </cell>
          <cell r="M67">
            <v>0.3046875</v>
          </cell>
          <cell r="N67">
            <v>0.228515625</v>
          </cell>
        </row>
        <row r="68">
          <cell r="A68" t="str">
            <v xml:space="preserve">   TDM or others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9.6309720279720281</v>
          </cell>
          <cell r="H68">
            <v>9.8517926573426564</v>
          </cell>
          <cell r="I68">
            <v>10.293363024475521</v>
          </cell>
          <cell r="J68">
            <v>11.454914873251745</v>
          </cell>
          <cell r="K68">
            <v>10.882169129589158</v>
          </cell>
          <cell r="L68">
            <v>10.3380606731097</v>
          </cell>
          <cell r="M68">
            <v>9.8211576394542153</v>
          </cell>
          <cell r="N68">
            <v>9.3300997574815039</v>
          </cell>
        </row>
        <row r="70">
          <cell r="A70" t="str">
            <v xml:space="preserve">  Digital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2.1251818181818183</v>
          </cell>
          <cell r="G70">
            <v>5.548874056001595</v>
          </cell>
          <cell r="H70">
            <v>17.470804520352779</v>
          </cell>
          <cell r="I70">
            <v>42.905342241595889</v>
          </cell>
          <cell r="J70">
            <v>72.358889435926343</v>
          </cell>
          <cell r="K70">
            <v>86.494141836535533</v>
          </cell>
          <cell r="L70">
            <v>112.87286733579853</v>
          </cell>
          <cell r="M70">
            <v>145.02398594513474</v>
          </cell>
          <cell r="N70">
            <v>185.76354080682216</v>
          </cell>
        </row>
        <row r="71">
          <cell r="A71" t="str">
            <v xml:space="preserve">    Frame Relay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0.05</v>
          </cell>
          <cell r="G71">
            <v>0.1</v>
          </cell>
          <cell r="H71">
            <v>0.32500000000000001</v>
          </cell>
          <cell r="I71">
            <v>0.9</v>
          </cell>
          <cell r="J71">
            <v>1.7610526315789472</v>
          </cell>
          <cell r="K71">
            <v>3.6982105263157892</v>
          </cell>
          <cell r="L71">
            <v>5.547315789473684</v>
          </cell>
          <cell r="M71">
            <v>6.9896178947368419</v>
          </cell>
          <cell r="N71">
            <v>8.177852936842104</v>
          </cell>
        </row>
        <row r="72">
          <cell r="A72" t="str">
            <v xml:space="preserve">       64 Kbps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0.05</v>
          </cell>
          <cell r="G72">
            <v>0.1</v>
          </cell>
          <cell r="H72">
            <v>0.32500000000000001</v>
          </cell>
          <cell r="I72">
            <v>0.9</v>
          </cell>
          <cell r="J72">
            <v>1.7258315789473682</v>
          </cell>
          <cell r="K72">
            <v>3.5502821052631575</v>
          </cell>
          <cell r="L72">
            <v>5.1590036842105267</v>
          </cell>
          <cell r="M72">
            <v>6.3605522842105264</v>
          </cell>
          <cell r="N72">
            <v>7.278289113789473</v>
          </cell>
        </row>
        <row r="73">
          <cell r="A73" t="str">
            <v xml:space="preserve">       Fr T1/E1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3.5221052631578945E-2</v>
          </cell>
          <cell r="K73">
            <v>0.14792842105263157</v>
          </cell>
          <cell r="L73">
            <v>0.3883121052631579</v>
          </cell>
          <cell r="M73">
            <v>0.62906561052631571</v>
          </cell>
          <cell r="N73">
            <v>0.89956382305263149</v>
          </cell>
        </row>
        <row r="74">
          <cell r="A74" t="str">
            <v xml:space="preserve">       T1/E1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6">
          <cell r="A76" t="str">
            <v xml:space="preserve">    ATM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0.44068458849579389</v>
          </cell>
          <cell r="M76">
            <v>0.50758395080797158</v>
          </cell>
          <cell r="N76">
            <v>0.69661327802558304</v>
          </cell>
        </row>
        <row r="77">
          <cell r="A77" t="str">
            <v xml:space="preserve">      2 to 10 Mbps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0.44068458849579389</v>
          </cell>
          <cell r="M77">
            <v>0.50758395080797158</v>
          </cell>
          <cell r="N77">
            <v>0.69661327802558304</v>
          </cell>
        </row>
        <row r="78">
          <cell r="A78" t="str">
            <v xml:space="preserve">      34 Mbps and greater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A80" t="str">
            <v xml:space="preserve">    TDM or others</v>
          </cell>
          <cell r="B80">
            <v>0</v>
          </cell>
          <cell r="C80">
            <v>0</v>
          </cell>
          <cell r="D80">
            <v>0</v>
          </cell>
          <cell r="E80">
            <v>1.0641958041958042</v>
          </cell>
          <cell r="F80">
            <v>2.0751818181818185</v>
          </cell>
          <cell r="G80">
            <v>5.3662073426573436</v>
          </cell>
          <cell r="H80">
            <v>16.774470308857811</v>
          </cell>
          <cell r="I80">
            <v>40.718964415049243</v>
          </cell>
          <cell r="J80">
            <v>66.78242485914221</v>
          </cell>
          <cell r="K80">
            <v>76.072869796341536</v>
          </cell>
          <cell r="L80">
            <v>94.330358547463504</v>
          </cell>
          <cell r="M80">
            <v>112.25312667148157</v>
          </cell>
          <cell r="N80">
            <v>127.968564405489</v>
          </cell>
        </row>
        <row r="81">
          <cell r="A81" t="str">
            <v xml:space="preserve">       64 Kbps</v>
          </cell>
          <cell r="B81">
            <v>0</v>
          </cell>
          <cell r="C81">
            <v>0</v>
          </cell>
          <cell r="D81">
            <v>0</v>
          </cell>
          <cell r="E81">
            <v>0.81943076923076918</v>
          </cell>
          <cell r="F81">
            <v>1.577138181818182</v>
          </cell>
          <cell r="G81">
            <v>4.0246555069930077</v>
          </cell>
          <cell r="H81">
            <v>12.413108028554781</v>
          </cell>
          <cell r="I81">
            <v>29.724844022985945</v>
          </cell>
          <cell r="J81">
            <v>48.083345898582387</v>
          </cell>
          <cell r="K81">
            <v>54.01173755540249</v>
          </cell>
          <cell r="L81">
            <v>65.087947397749815</v>
          </cell>
          <cell r="M81">
            <v>75.209594869892655</v>
          </cell>
          <cell r="N81">
            <v>83.179566863567857</v>
          </cell>
        </row>
        <row r="82">
          <cell r="A82" t="str">
            <v xml:space="preserve">       Fr T1/E1</v>
          </cell>
          <cell r="B82">
            <v>0</v>
          </cell>
          <cell r="C82">
            <v>0</v>
          </cell>
          <cell r="D82">
            <v>0</v>
          </cell>
          <cell r="E82">
            <v>7.4493706293706302E-2</v>
          </cell>
          <cell r="F82">
            <v>0.14526272727272729</v>
          </cell>
          <cell r="G82">
            <v>0.37563451398601411</v>
          </cell>
          <cell r="H82">
            <v>1.174212921620047</v>
          </cell>
          <cell r="I82">
            <v>3.2575171532039393</v>
          </cell>
          <cell r="J82">
            <v>5.3425939887313767</v>
          </cell>
          <cell r="K82">
            <v>6.8465582816707382</v>
          </cell>
          <cell r="L82">
            <v>9.4330358547463504</v>
          </cell>
          <cell r="M82">
            <v>11.225312667148158</v>
          </cell>
          <cell r="N82">
            <v>12.7968564405489</v>
          </cell>
        </row>
        <row r="83">
          <cell r="A83" t="str">
            <v xml:space="preserve">       T1/E1</v>
          </cell>
          <cell r="B83">
            <v>0</v>
          </cell>
          <cell r="C83">
            <v>0</v>
          </cell>
          <cell r="D83">
            <v>0</v>
          </cell>
          <cell r="E83">
            <v>0.17027132867132866</v>
          </cell>
          <cell r="F83">
            <v>0.35278090909090914</v>
          </cell>
          <cell r="G83">
            <v>0.96591732167832178</v>
          </cell>
          <cell r="H83">
            <v>3.187149358682984</v>
          </cell>
          <cell r="I83">
            <v>7.736603238859356</v>
          </cell>
          <cell r="J83">
            <v>13.356484971828444</v>
          </cell>
          <cell r="K83">
            <v>15.214573959268307</v>
          </cell>
          <cell r="L83">
            <v>18.866071709492701</v>
          </cell>
          <cell r="M83">
            <v>24.695687867725944</v>
          </cell>
          <cell r="N83">
            <v>30.712455457317361</v>
          </cell>
        </row>
        <row r="84">
          <cell r="A84" t="str">
            <v xml:space="preserve">       T3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0.94330358547463511</v>
          </cell>
          <cell r="M84">
            <v>1.1225312667148157</v>
          </cell>
          <cell r="N84">
            <v>1.27968564405489</v>
          </cell>
        </row>
        <row r="85">
          <cell r="A85" t="str">
            <v xml:space="preserve">        &gt;T3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7">
          <cell r="A87" t="str">
            <v>Leased Line Capacity</v>
          </cell>
        </row>
        <row r="88">
          <cell r="A88" t="str">
            <v xml:space="preserve">    X.25 ports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3.1935000000000002</v>
          </cell>
          <cell r="G88">
            <v>2.6985000000000001</v>
          </cell>
          <cell r="H88">
            <v>1.7833333333333332</v>
          </cell>
          <cell r="I88">
            <v>1.3333333333333335</v>
          </cell>
          <cell r="J88">
            <v>1.0833333333333333</v>
          </cell>
          <cell r="K88">
            <v>0.8125</v>
          </cell>
          <cell r="L88">
            <v>0.609375</v>
          </cell>
          <cell r="M88">
            <v>0.45703125</v>
          </cell>
          <cell r="N88">
            <v>0.3427734375</v>
          </cell>
        </row>
        <row r="89">
          <cell r="A89" t="str">
            <v xml:space="preserve">    FR 64 Kbps ports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7.5000000000000011E-2</v>
          </cell>
          <cell r="G89">
            <v>0.15000000000000002</v>
          </cell>
          <cell r="H89">
            <v>0.48750000000000004</v>
          </cell>
          <cell r="I89">
            <v>1.35</v>
          </cell>
          <cell r="J89">
            <v>3.6453789473684202</v>
          </cell>
          <cell r="K89">
            <v>9.763275789473683</v>
          </cell>
          <cell r="L89">
            <v>19.387868684210527</v>
          </cell>
          <cell r="M89">
            <v>28.412796742105261</v>
          </cell>
          <cell r="N89">
            <v>37.90434836226315</v>
          </cell>
        </row>
        <row r="90">
          <cell r="A90" t="str">
            <v xml:space="preserve">   ATM Speed 1 ports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0.66102688274369081</v>
          </cell>
          <cell r="M90">
            <v>0.76137592621195738</v>
          </cell>
          <cell r="N90">
            <v>1.0449199170383745</v>
          </cell>
        </row>
        <row r="91">
          <cell r="A91" t="str">
            <v xml:space="preserve">   TDM ports</v>
          </cell>
          <cell r="B91">
            <v>0</v>
          </cell>
          <cell r="C91">
            <v>0</v>
          </cell>
          <cell r="D91">
            <v>0</v>
          </cell>
          <cell r="E91">
            <v>1.5962937062937064</v>
          </cell>
          <cell r="F91">
            <v>3.1127727272727279</v>
          </cell>
          <cell r="G91">
            <v>22.495769055944059</v>
          </cell>
          <cell r="H91">
            <v>39.9393944493007</v>
          </cell>
          <cell r="I91">
            <v>76.518491159287152</v>
          </cell>
          <cell r="J91">
            <v>117.35600959859094</v>
          </cell>
          <cell r="K91">
            <v>130.43255838889604</v>
          </cell>
          <cell r="L91">
            <v>157.00262883085981</v>
          </cell>
          <cell r="M91">
            <v>183.11142646640366</v>
          </cell>
          <cell r="N91">
            <v>205.94799624445577</v>
          </cell>
        </row>
        <row r="93">
          <cell r="A93" t="str">
            <v>Internet</v>
          </cell>
        </row>
        <row r="95">
          <cell r="A95" t="str">
            <v>Internet Dial Up Accounts (000)</v>
          </cell>
          <cell r="B95">
            <v>0</v>
          </cell>
          <cell r="C95" t="e">
            <v>#REF!</v>
          </cell>
          <cell r="D95">
            <v>0</v>
          </cell>
          <cell r="E95">
            <v>0</v>
          </cell>
          <cell r="F95">
            <v>0</v>
          </cell>
          <cell r="G95">
            <v>62.230000000000011</v>
          </cell>
          <cell r="H95">
            <v>81.540000000000006</v>
          </cell>
          <cell r="I95">
            <v>166.83241128547624</v>
          </cell>
          <cell r="J95">
            <v>381.53904153005271</v>
          </cell>
          <cell r="K95">
            <v>669.2</v>
          </cell>
          <cell r="L95">
            <v>1451.608964035222</v>
          </cell>
          <cell r="M95">
            <v>2378.5003346871977</v>
          </cell>
          <cell r="N95">
            <v>3514.7064582825315</v>
          </cell>
        </row>
        <row r="96">
          <cell r="A96" t="str">
            <v xml:space="preserve">  PC</v>
          </cell>
          <cell r="B96">
            <v>0</v>
          </cell>
          <cell r="C96" t="e">
            <v>#REF!</v>
          </cell>
          <cell r="D96">
            <v>0</v>
          </cell>
          <cell r="E96">
            <v>0</v>
          </cell>
          <cell r="F96">
            <v>0</v>
          </cell>
          <cell r="G96">
            <v>62.230000000000011</v>
          </cell>
          <cell r="H96">
            <v>81.540000000000006</v>
          </cell>
          <cell r="I96">
            <v>166.83241128547624</v>
          </cell>
          <cell r="J96">
            <v>381.53904153005271</v>
          </cell>
          <cell r="K96">
            <v>669.2</v>
          </cell>
          <cell r="L96">
            <v>1451.608964035222</v>
          </cell>
          <cell r="M96">
            <v>2366.6078330137616</v>
          </cell>
          <cell r="N96">
            <v>3426.8387968254683</v>
          </cell>
        </row>
        <row r="97">
          <cell r="A97" t="str">
            <v xml:space="preserve">  Internet Access Device</v>
          </cell>
          <cell r="B97">
            <v>0</v>
          </cell>
          <cell r="C97" t="e">
            <v>#REF!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11.892501673435989</v>
          </cell>
          <cell r="N97">
            <v>87.867661457063292</v>
          </cell>
        </row>
        <row r="99">
          <cell r="A99" t="str">
            <v>Internet Dedicated Accounts (000)</v>
          </cell>
          <cell r="B99">
            <v>0</v>
          </cell>
          <cell r="C99">
            <v>0</v>
          </cell>
          <cell r="D99">
            <v>0</v>
          </cell>
          <cell r="E99">
            <v>5.3209790209790206</v>
          </cell>
          <cell r="F99">
            <v>16.073409090909092</v>
          </cell>
          <cell r="G99">
            <v>46.524994755244762</v>
          </cell>
          <cell r="H99">
            <v>104.05976275252527</v>
          </cell>
          <cell r="I99">
            <v>228.20708883418172</v>
          </cell>
          <cell r="J99">
            <v>367.50418374009161</v>
          </cell>
          <cell r="K99">
            <v>454.75356782302129</v>
          </cell>
          <cell r="L99">
            <v>683.71600159142974</v>
          </cell>
          <cell r="M99">
            <v>888.40252371813449</v>
          </cell>
          <cell r="N99">
            <v>1103.3800070302984</v>
          </cell>
        </row>
        <row r="100">
          <cell r="A100" t="str">
            <v xml:space="preserve">  ISDN Accounts (000)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1.3636563749999999</v>
          </cell>
          <cell r="L100">
            <v>2.3839507119999999</v>
          </cell>
          <cell r="M100">
            <v>4.0016845439999997</v>
          </cell>
          <cell r="N100">
            <v>3.6728104750000004</v>
          </cell>
        </row>
        <row r="101">
          <cell r="A101" t="str">
            <v xml:space="preserve">  DSL Accounts (000)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2.97993839</v>
          </cell>
          <cell r="M101">
            <v>4.6686319680000006</v>
          </cell>
          <cell r="N101">
            <v>19.193449941554512</v>
          </cell>
        </row>
        <row r="102">
          <cell r="A102" t="str">
            <v xml:space="preserve">  CATV Internet Accounts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0.2</v>
          </cell>
          <cell r="J102">
            <v>1</v>
          </cell>
          <cell r="K102">
            <v>25.947368421052634</v>
          </cell>
          <cell r="L102">
            <v>111.15287999999998</v>
          </cell>
          <cell r="M102">
            <v>205.40520000000001</v>
          </cell>
          <cell r="N102">
            <v>302.40450000000004</v>
          </cell>
        </row>
        <row r="103">
          <cell r="A103" t="str">
            <v xml:space="preserve">  Leased Line Users (000)</v>
          </cell>
          <cell r="B103">
            <v>0</v>
          </cell>
          <cell r="C103">
            <v>0</v>
          </cell>
          <cell r="D103">
            <v>0</v>
          </cell>
          <cell r="E103">
            <v>5.3209790209790206</v>
          </cell>
          <cell r="F103">
            <v>16.073409090909092</v>
          </cell>
          <cell r="G103">
            <v>46.524994755244762</v>
          </cell>
          <cell r="H103">
            <v>104.05976275252527</v>
          </cell>
          <cell r="I103">
            <v>228.00708883418173</v>
          </cell>
          <cell r="J103">
            <v>366.50418374009161</v>
          </cell>
          <cell r="K103">
            <v>427.44254302696862</v>
          </cell>
          <cell r="L103">
            <v>567.19923248942973</v>
          </cell>
          <cell r="M103">
            <v>674.32700720613445</v>
          </cell>
          <cell r="N103">
            <v>778.10924661374384</v>
          </cell>
        </row>
        <row r="105">
          <cell r="A105" t="str">
            <v>Internet Hosts (000)</v>
          </cell>
          <cell r="B105" t="str">
            <v>NA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>
            <v>13.787000000000001</v>
          </cell>
          <cell r="H105">
            <v>29.84</v>
          </cell>
          <cell r="I105">
            <v>41.658999999999999</v>
          </cell>
          <cell r="J105">
            <v>112.62</v>
          </cell>
          <cell r="K105">
            <v>404.87299999999999</v>
          </cell>
          <cell r="L105">
            <v>730.5</v>
          </cell>
          <cell r="M105">
            <v>1037.4000000000001</v>
          </cell>
          <cell r="N105">
            <v>1333.99</v>
          </cell>
        </row>
        <row r="107">
          <cell r="A107" t="str">
            <v>Investment Financing</v>
          </cell>
        </row>
        <row r="109">
          <cell r="A109" t="str">
            <v>% public</v>
          </cell>
          <cell r="B109">
            <v>0</v>
          </cell>
          <cell r="C109">
            <v>0.05</v>
          </cell>
          <cell r="D109">
            <v>0.02</v>
          </cell>
          <cell r="E109">
            <v>0.01</v>
          </cell>
          <cell r="F109">
            <v>0.01</v>
          </cell>
          <cell r="G109">
            <v>0.01</v>
          </cell>
          <cell r="H109">
            <v>0.01</v>
          </cell>
          <cell r="I109">
            <v>0.01</v>
          </cell>
          <cell r="J109">
            <v>0.01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 t="str">
            <v>% company</v>
          </cell>
          <cell r="B110">
            <v>0.7</v>
          </cell>
          <cell r="C110">
            <v>4.9999999999999975E-2</v>
          </cell>
          <cell r="D110">
            <v>0.13000000000000003</v>
          </cell>
          <cell r="E110">
            <v>0.18999999999999995</v>
          </cell>
          <cell r="F110">
            <v>0.24</v>
          </cell>
          <cell r="G110">
            <v>0.29000000000000004</v>
          </cell>
          <cell r="H110">
            <v>0.14000000000000001</v>
          </cell>
          <cell r="I110">
            <v>0.14000000000000001</v>
          </cell>
          <cell r="J110">
            <v>0.18999999999999995</v>
          </cell>
          <cell r="K110">
            <v>0.19999999999999996</v>
          </cell>
          <cell r="L110">
            <v>0.19999999999999996</v>
          </cell>
          <cell r="M110">
            <v>0.19999999999999996</v>
          </cell>
          <cell r="N110">
            <v>0.19999999999999996</v>
          </cell>
        </row>
        <row r="111">
          <cell r="A111" t="str">
            <v>% private</v>
          </cell>
          <cell r="B111">
            <v>0.3</v>
          </cell>
          <cell r="C111">
            <v>0.9</v>
          </cell>
          <cell r="D111">
            <v>0.85</v>
          </cell>
          <cell r="E111">
            <v>0.8</v>
          </cell>
          <cell r="F111">
            <v>0.75</v>
          </cell>
          <cell r="G111">
            <v>0.7</v>
          </cell>
          <cell r="H111">
            <v>0.85</v>
          </cell>
          <cell r="I111">
            <v>0.85</v>
          </cell>
          <cell r="J111">
            <v>0.8</v>
          </cell>
          <cell r="K111">
            <v>0.8</v>
          </cell>
          <cell r="L111">
            <v>0.8</v>
          </cell>
          <cell r="M111">
            <v>0.8</v>
          </cell>
          <cell r="N111">
            <v>0.8</v>
          </cell>
        </row>
        <row r="113">
          <cell r="A113" t="str">
            <v>% foreign</v>
          </cell>
          <cell r="B113">
            <v>0.15</v>
          </cell>
          <cell r="C113">
            <v>0.45</v>
          </cell>
          <cell r="D113">
            <v>0.42499999999999999</v>
          </cell>
          <cell r="E113">
            <v>0.4</v>
          </cell>
          <cell r="F113">
            <v>0.375</v>
          </cell>
          <cell r="G113">
            <v>0.35</v>
          </cell>
          <cell r="H113">
            <v>0.56666666666666665</v>
          </cell>
          <cell r="I113">
            <v>0.56666666666666665</v>
          </cell>
          <cell r="J113">
            <v>0.53333333333333333</v>
          </cell>
          <cell r="K113">
            <v>0.53333333333333333</v>
          </cell>
          <cell r="L113">
            <v>0.53333333333333333</v>
          </cell>
          <cell r="M113">
            <v>0.53333333333333333</v>
          </cell>
          <cell r="N113">
            <v>0.53333333333333333</v>
          </cell>
        </row>
        <row r="115">
          <cell r="A115" t="str">
            <v>Public</v>
          </cell>
        </row>
        <row r="116">
          <cell r="A116" t="str">
            <v>Company</v>
          </cell>
        </row>
        <row r="117">
          <cell r="A117" t="str">
            <v>Private</v>
          </cell>
        </row>
        <row r="119">
          <cell r="A119" t="str">
            <v>Foreign</v>
          </cell>
        </row>
      </sheetData>
      <sheetData sheetId="8" refreshError="1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  <cell r="M2">
            <v>2001</v>
          </cell>
          <cell r="N2">
            <v>2002</v>
          </cell>
        </row>
        <row r="3">
          <cell r="A3" t="str">
            <v>Information Infrastructure:  Subscribers, Hosts, Web Sites</v>
          </cell>
        </row>
        <row r="5">
          <cell r="A5" t="str">
            <v>TOTAL PSTN SUBSSCRIBERS</v>
          </cell>
        </row>
        <row r="6">
          <cell r="A6" t="str">
            <v xml:space="preserve">  POTS</v>
          </cell>
          <cell r="B6">
            <v>5355</v>
          </cell>
          <cell r="C6">
            <v>6024.8</v>
          </cell>
          <cell r="D6">
            <v>6753.652</v>
          </cell>
          <cell r="E6">
            <v>7620.88</v>
          </cell>
          <cell r="F6">
            <v>8492.5210000000006</v>
          </cell>
          <cell r="G6">
            <v>8801.0300000000007</v>
          </cell>
          <cell r="H6">
            <v>8826.1479999999992</v>
          </cell>
          <cell r="I6">
            <v>9253.7150000000001</v>
          </cell>
          <cell r="J6">
            <v>9926.8790000000008</v>
          </cell>
          <cell r="K6">
            <v>10929.088</v>
          </cell>
          <cell r="L6">
            <v>11785.399999999998</v>
          </cell>
          <cell r="M6">
            <v>13041.6</v>
          </cell>
          <cell r="N6">
            <v>14242.600000000002</v>
          </cell>
        </row>
        <row r="7">
          <cell r="A7" t="str">
            <v>Dial-up Internet Accounts</v>
          </cell>
          <cell r="B7">
            <v>0</v>
          </cell>
          <cell r="C7" t="e">
            <v>#REF!</v>
          </cell>
          <cell r="D7">
            <v>0</v>
          </cell>
          <cell r="E7">
            <v>0</v>
          </cell>
          <cell r="F7">
            <v>0</v>
          </cell>
          <cell r="G7">
            <v>62.230000000000011</v>
          </cell>
          <cell r="H7">
            <v>81.540000000000006</v>
          </cell>
          <cell r="I7">
            <v>166.83241128547624</v>
          </cell>
          <cell r="J7">
            <v>381.53904153005271</v>
          </cell>
          <cell r="K7">
            <v>669.2</v>
          </cell>
          <cell r="L7">
            <v>1451.608964035222</v>
          </cell>
          <cell r="M7">
            <v>2378.5003346871977</v>
          </cell>
          <cell r="N7">
            <v>3514.7064582825315</v>
          </cell>
        </row>
        <row r="8">
          <cell r="A8" t="str">
            <v xml:space="preserve">   residential</v>
          </cell>
          <cell r="B8">
            <v>4016.25</v>
          </cell>
          <cell r="C8">
            <v>4518.6000000000004</v>
          </cell>
          <cell r="D8">
            <v>5065.2389999999996</v>
          </cell>
          <cell r="E8">
            <v>5410.8247999999994</v>
          </cell>
          <cell r="F8">
            <v>6369.3907500000005</v>
          </cell>
          <cell r="G8">
            <v>6600.7725000000009</v>
          </cell>
          <cell r="H8">
            <v>6588.51</v>
          </cell>
          <cell r="I8">
            <v>6901.3810000000003</v>
          </cell>
          <cell r="J8">
            <v>7445.1592500000006</v>
          </cell>
          <cell r="K8">
            <v>8201.7752500000006</v>
          </cell>
          <cell r="L8">
            <v>8805.4616099999985</v>
          </cell>
          <cell r="M8">
            <v>9706.8628800000006</v>
          </cell>
          <cell r="N8">
            <v>10569.789525000002</v>
          </cell>
        </row>
        <row r="9">
          <cell r="A9" t="str">
            <v xml:space="preserve">   business</v>
          </cell>
          <cell r="B9">
            <v>1338.75</v>
          </cell>
          <cell r="C9">
            <v>1506.1999999999998</v>
          </cell>
          <cell r="D9">
            <v>1688.4130000000005</v>
          </cell>
          <cell r="E9">
            <v>2210.0552000000007</v>
          </cell>
          <cell r="F9">
            <v>2123.1302500000002</v>
          </cell>
          <cell r="G9">
            <v>2200.2574999999997</v>
          </cell>
          <cell r="H9">
            <v>2237.637999999999</v>
          </cell>
          <cell r="I9">
            <v>2352.3339999999998</v>
          </cell>
          <cell r="J9">
            <v>2481.7197500000002</v>
          </cell>
          <cell r="K9">
            <v>2727.3127499999996</v>
          </cell>
          <cell r="L9">
            <v>2979.9383899999998</v>
          </cell>
          <cell r="M9">
            <v>3334.7371200000002</v>
          </cell>
          <cell r="N9">
            <v>3672.8104750000002</v>
          </cell>
        </row>
        <row r="10">
          <cell r="A10" t="str">
            <v xml:space="preserve">  ISDN subscribers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1.3636563749999999</v>
          </cell>
          <cell r="L10">
            <v>2.3839507119999999</v>
          </cell>
          <cell r="M10">
            <v>4.0016845439999997</v>
          </cell>
          <cell r="N10">
            <v>3.6728104750000004</v>
          </cell>
        </row>
        <row r="11">
          <cell r="A11" t="str">
            <v>internet subscribers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1.3636563749999999</v>
          </cell>
          <cell r="L11">
            <v>2.3839507119999999</v>
          </cell>
          <cell r="M11">
            <v>4.0016845439999997</v>
          </cell>
          <cell r="N11">
            <v>3.6728104750000004</v>
          </cell>
        </row>
        <row r="12">
          <cell r="A12" t="str">
            <v xml:space="preserve">  DSL subscribers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2.97993839</v>
          </cell>
          <cell r="M12">
            <v>4.6686319680000006</v>
          </cell>
          <cell r="N12">
            <v>19.193449941554512</v>
          </cell>
        </row>
        <row r="13">
          <cell r="A13" t="str">
            <v>internet subscribers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2.97993839</v>
          </cell>
          <cell r="M13">
            <v>4.6686319680000006</v>
          </cell>
          <cell r="N13">
            <v>19.193449941554512</v>
          </cell>
        </row>
        <row r="14">
          <cell r="A14" t="str">
            <v xml:space="preserve">TOTAL MOBILE SUBSCRIBERS </v>
          </cell>
        </row>
        <row r="15">
          <cell r="A15" t="str">
            <v>Mobile subscribers</v>
          </cell>
          <cell r="B15">
            <v>28.248999999999999</v>
          </cell>
          <cell r="C15">
            <v>163.18799999999999</v>
          </cell>
          <cell r="D15">
            <v>308.96199999999999</v>
          </cell>
          <cell r="E15">
            <v>379.57399999999996</v>
          </cell>
          <cell r="F15">
            <v>569.25100000000009</v>
          </cell>
          <cell r="G15">
            <v>683.59299999999996</v>
          </cell>
          <cell r="H15">
            <v>1021.8999999999999</v>
          </cell>
          <cell r="I15">
            <v>1746.972</v>
          </cell>
          <cell r="J15">
            <v>3369.0054418499999</v>
          </cell>
          <cell r="K15">
            <v>7769.2388462000017</v>
          </cell>
          <cell r="L15">
            <v>14224.66612</v>
          </cell>
          <cell r="M15">
            <v>20481.595680000002</v>
          </cell>
          <cell r="N15">
            <v>26304.8786</v>
          </cell>
        </row>
        <row r="16">
          <cell r="A16" t="str">
            <v>voice with packet subscribers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0.16844185</v>
          </cell>
          <cell r="K16">
            <v>0.77684620000000015</v>
          </cell>
          <cell r="L16">
            <v>4.2661199999999999</v>
          </cell>
          <cell r="M16">
            <v>10.23568</v>
          </cell>
          <cell r="N16">
            <v>26.278600000000001</v>
          </cell>
        </row>
        <row r="17">
          <cell r="A17" t="str">
            <v>packet only subscribers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9">
          <cell r="A19" t="str">
            <v>TOTAL LEASED LINES</v>
          </cell>
          <cell r="B19">
            <v>0</v>
          </cell>
          <cell r="C19">
            <v>0</v>
          </cell>
          <cell r="D19">
            <v>0</v>
          </cell>
          <cell r="E19">
            <v>1.0641958041958042</v>
          </cell>
          <cell r="F19">
            <v>13.885153846153846</v>
          </cell>
          <cell r="G19">
            <v>17.117000000000001</v>
          </cell>
          <cell r="H19">
            <v>28.581722222222222</v>
          </cell>
          <cell r="I19">
            <v>53.962768177189872</v>
          </cell>
          <cell r="J19">
            <v>80.147868842532546</v>
          </cell>
          <cell r="K19">
            <v>90.650807662433678</v>
          </cell>
          <cell r="L19">
            <v>110.5457665648872</v>
          </cell>
          <cell r="M19">
            <v>129.38511577450788</v>
          </cell>
          <cell r="N19">
            <v>145.93514101496413</v>
          </cell>
        </row>
        <row r="20">
          <cell r="A20" t="str">
            <v xml:space="preserve">  Analog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11.759972027972028</v>
          </cell>
          <cell r="G20">
            <v>11.650792657342656</v>
          </cell>
          <cell r="H20">
            <v>11.48225191336441</v>
          </cell>
          <cell r="I20">
            <v>12.343803762140634</v>
          </cell>
          <cell r="J20">
            <v>11.60439135181138</v>
          </cell>
          <cell r="K20">
            <v>10.879727339776366</v>
          </cell>
          <cell r="L20">
            <v>10.227407639454215</v>
          </cell>
          <cell r="M20">
            <v>9.6347872574815039</v>
          </cell>
          <cell r="N20">
            <v>9.0921103946074275</v>
          </cell>
        </row>
        <row r="22">
          <cell r="A22" t="str">
            <v xml:space="preserve">  &gt; 56/64kbps</v>
          </cell>
          <cell r="B22">
            <v>0</v>
          </cell>
          <cell r="C22">
            <v>0</v>
          </cell>
          <cell r="D22">
            <v>0</v>
          </cell>
          <cell r="E22">
            <v>0.81943076923076918</v>
          </cell>
          <cell r="F22">
            <v>1.627138181818182</v>
          </cell>
          <cell r="G22">
            <v>4.1246555069930073</v>
          </cell>
          <cell r="H22">
            <v>12.73810802855478</v>
          </cell>
          <cell r="I22">
            <v>30.624844022985943</v>
          </cell>
          <cell r="J22">
            <v>49.809177477529758</v>
          </cell>
          <cell r="K22">
            <v>57.562019660665648</v>
          </cell>
          <cell r="L22">
            <v>70.246951081960347</v>
          </cell>
          <cell r="M22">
            <v>81.570147154103182</v>
          </cell>
          <cell r="N22">
            <v>90.457855977357326</v>
          </cell>
        </row>
        <row r="24">
          <cell r="A24" t="str">
            <v xml:space="preserve">  Fractional E1/T1</v>
          </cell>
          <cell r="B24">
            <v>0</v>
          </cell>
          <cell r="C24">
            <v>0</v>
          </cell>
          <cell r="D24">
            <v>0</v>
          </cell>
          <cell r="E24">
            <v>7.4493706293706302E-2</v>
          </cell>
          <cell r="F24">
            <v>0.14526272727272729</v>
          </cell>
          <cell r="G24">
            <v>0.37563451398601411</v>
          </cell>
          <cell r="H24">
            <v>1.174212921620047</v>
          </cell>
          <cell r="I24">
            <v>3.2575171532039393</v>
          </cell>
          <cell r="J24">
            <v>5.3778150413629557</v>
          </cell>
          <cell r="K24">
            <v>6.9944867027233695</v>
          </cell>
          <cell r="L24">
            <v>9.8213479600095077</v>
          </cell>
          <cell r="M24">
            <v>11.854378277674474</v>
          </cell>
          <cell r="N24">
            <v>13.696420263601532</v>
          </cell>
        </row>
        <row r="26">
          <cell r="A26" t="str">
            <v xml:space="preserve">  2 Mbps or E1</v>
          </cell>
          <cell r="B26">
            <v>0</v>
          </cell>
          <cell r="C26">
            <v>0</v>
          </cell>
          <cell r="D26">
            <v>0</v>
          </cell>
          <cell r="E26">
            <v>0.17027132867132866</v>
          </cell>
          <cell r="F26">
            <v>0.35278090909090914</v>
          </cell>
          <cell r="G26">
            <v>0.96591732167832178</v>
          </cell>
          <cell r="H26">
            <v>3.187149358682984</v>
          </cell>
          <cell r="I26">
            <v>7.736603238859356</v>
          </cell>
          <cell r="J26">
            <v>13.356484971828444</v>
          </cell>
          <cell r="K26">
            <v>15.214573959268307</v>
          </cell>
          <cell r="L26">
            <v>19.306756297988496</v>
          </cell>
          <cell r="M26">
            <v>25.203271818533917</v>
          </cell>
          <cell r="N26">
            <v>31.409068735342945</v>
          </cell>
        </row>
        <row r="28">
          <cell r="A28" t="str">
            <v xml:space="preserve">  E3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0.94330358547463511</v>
          </cell>
          <cell r="M28">
            <v>1.1225312667148157</v>
          </cell>
          <cell r="N28">
            <v>1.27968564405489</v>
          </cell>
        </row>
        <row r="30">
          <cell r="A30" t="str">
            <v xml:space="preserve"> &gt;E3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2">
          <cell r="A32" t="str">
            <v>TOTAL CATV SUBSCRIBERS</v>
          </cell>
          <cell r="B32" t="e">
            <v>#REF!</v>
          </cell>
          <cell r="C32" t="e">
            <v>#REF!</v>
          </cell>
          <cell r="D32">
            <v>0</v>
          </cell>
          <cell r="E32">
            <v>1061.1310000000001</v>
          </cell>
          <cell r="F32">
            <v>1559.7328775510205</v>
          </cell>
          <cell r="G32">
            <v>1596.4142857142856</v>
          </cell>
          <cell r="H32">
            <v>1772.2295918367347</v>
          </cell>
          <cell r="I32">
            <v>1807.7898571428573</v>
          </cell>
          <cell r="J32">
            <v>2100.9098775510201</v>
          </cell>
          <cell r="K32">
            <v>2594.7368421052633</v>
          </cell>
          <cell r="L32">
            <v>3087.58</v>
          </cell>
          <cell r="M32">
            <v>3803.8</v>
          </cell>
          <cell r="N32">
            <v>4513.5</v>
          </cell>
        </row>
        <row r="33">
          <cell r="A33" t="str">
            <v xml:space="preserve">   CATV telephony</v>
          </cell>
          <cell r="B33" t="e">
            <v>#REF!</v>
          </cell>
          <cell r="C33" t="e">
            <v>#REF!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0.44648952638630507</v>
          </cell>
          <cell r="M33">
            <v>1.9647504926620458</v>
          </cell>
          <cell r="N33">
            <v>2.8709115901964783</v>
          </cell>
        </row>
        <row r="34">
          <cell r="A34" t="str">
            <v>% telephony</v>
          </cell>
          <cell r="B34" t="e">
            <v>#REF!</v>
          </cell>
          <cell r="C34" t="e">
            <v>#REF!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1.4460824541754548E-4</v>
          </cell>
          <cell r="M34">
            <v>5.1652308025186544E-4</v>
          </cell>
          <cell r="N34">
            <v>6.3607213696609689E-4</v>
          </cell>
        </row>
        <row r="35">
          <cell r="A35" t="str">
            <v xml:space="preserve">  CATV internet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0.2</v>
          </cell>
          <cell r="J35">
            <v>1</v>
          </cell>
          <cell r="K35">
            <v>25.947368421052634</v>
          </cell>
          <cell r="L35">
            <v>111.15287999999998</v>
          </cell>
          <cell r="M35">
            <v>205.40520000000001</v>
          </cell>
          <cell r="N35">
            <v>302.40450000000004</v>
          </cell>
        </row>
        <row r="36">
          <cell r="A36" t="str">
            <v>% internet</v>
          </cell>
          <cell r="B36" t="e">
            <v>#REF!</v>
          </cell>
          <cell r="C36" t="e">
            <v>#REF!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1.1063232776186296E-4</v>
          </cell>
          <cell r="J36">
            <v>4.7598424410554718E-4</v>
          </cell>
          <cell r="K36">
            <v>0.01</v>
          </cell>
          <cell r="L36">
            <v>3.5999999999999997E-2</v>
          </cell>
          <cell r="M36">
            <v>5.3999999999999999E-2</v>
          </cell>
          <cell r="N36">
            <v>6.7000000000000004E-2</v>
          </cell>
        </row>
        <row r="37">
          <cell r="A37" t="str">
            <v>TOTAL INTERNET SUBSCRIBERS</v>
          </cell>
          <cell r="B37">
            <v>0</v>
          </cell>
          <cell r="C37" t="e">
            <v>#REF!</v>
          </cell>
          <cell r="D37">
            <v>0</v>
          </cell>
          <cell r="E37">
            <v>0.66512237762237758</v>
          </cell>
          <cell r="F37">
            <v>10.413865384615384</v>
          </cell>
          <cell r="G37">
            <v>77.207375000000013</v>
          </cell>
          <cell r="H37">
            <v>110.12172222222223</v>
          </cell>
          <cell r="I37">
            <v>227.74052548481484</v>
          </cell>
          <cell r="J37">
            <v>482.72387758321838</v>
          </cell>
          <cell r="K37">
            <v>832.48723628970311</v>
          </cell>
          <cell r="L37">
            <v>1761.5808246257745</v>
          </cell>
          <cell r="M37">
            <v>2851.3460827482131</v>
          </cell>
          <cell r="N37">
            <v>4168.3312859827547</v>
          </cell>
        </row>
        <row r="38">
          <cell r="A38" t="str">
            <v xml:space="preserve">  Analog Dialup Accounts</v>
          </cell>
          <cell r="B38">
            <v>0</v>
          </cell>
          <cell r="C38" t="e">
            <v>#REF!</v>
          </cell>
          <cell r="D38">
            <v>0</v>
          </cell>
          <cell r="E38">
            <v>0</v>
          </cell>
          <cell r="F38">
            <v>0</v>
          </cell>
          <cell r="G38">
            <v>62.230000000000011</v>
          </cell>
          <cell r="H38">
            <v>81.540000000000006</v>
          </cell>
          <cell r="I38">
            <v>166.83241128547624</v>
          </cell>
          <cell r="J38">
            <v>381.53904153005271</v>
          </cell>
          <cell r="K38">
            <v>669.2</v>
          </cell>
          <cell r="L38">
            <v>1451.608964035222</v>
          </cell>
          <cell r="M38">
            <v>2378.5003346871977</v>
          </cell>
          <cell r="N38">
            <v>3514.7064582825315</v>
          </cell>
        </row>
        <row r="39">
          <cell r="A39" t="str">
            <v xml:space="preserve">  ISDN, DSL and CATV Accounts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0.2</v>
          </cell>
          <cell r="J39">
            <v>1</v>
          </cell>
          <cell r="K39">
            <v>27.311024796052635</v>
          </cell>
          <cell r="L39">
            <v>116.51676910199998</v>
          </cell>
          <cell r="M39">
            <v>214.07551651200001</v>
          </cell>
          <cell r="N39">
            <v>325.27076041655454</v>
          </cell>
        </row>
        <row r="40">
          <cell r="A40" t="str">
            <v xml:space="preserve">  Leased Line Internet Accounts</v>
          </cell>
          <cell r="B40">
            <v>0</v>
          </cell>
          <cell r="C40">
            <v>0</v>
          </cell>
          <cell r="D40">
            <v>0</v>
          </cell>
          <cell r="E40">
            <v>0.66512237762237758</v>
          </cell>
          <cell r="F40">
            <v>10.413865384615384</v>
          </cell>
          <cell r="G40">
            <v>14.977374999999999</v>
          </cell>
          <cell r="H40">
            <v>28.581722222222226</v>
          </cell>
          <cell r="I40">
            <v>60.70811419933861</v>
          </cell>
          <cell r="J40">
            <v>100.18483605316568</v>
          </cell>
          <cell r="K40">
            <v>135.97621149365051</v>
          </cell>
          <cell r="L40">
            <v>193.4550914885526</v>
          </cell>
          <cell r="M40">
            <v>258.77023154901576</v>
          </cell>
          <cell r="N40">
            <v>328.35406728366934</v>
          </cell>
        </row>
        <row r="42">
          <cell r="A42" t="str">
            <v>Leased Line Subscribers</v>
          </cell>
          <cell r="B42">
            <v>0</v>
          </cell>
          <cell r="C42">
            <v>0</v>
          </cell>
          <cell r="D42">
            <v>0</v>
          </cell>
          <cell r="E42">
            <v>7.6821634615384617</v>
          </cell>
          <cell r="F42">
            <v>97.369641346153841</v>
          </cell>
          <cell r="G42">
            <v>116.50258125000001</v>
          </cell>
          <cell r="H42">
            <v>188.63936666666669</v>
          </cell>
          <cell r="I42">
            <v>345.02444903290774</v>
          </cell>
          <cell r="J42">
            <v>495.91493846317007</v>
          </cell>
          <cell r="K42">
            <v>523.50841425055444</v>
          </cell>
          <cell r="L42">
            <v>592.80167320420765</v>
          </cell>
          <cell r="M42">
            <v>640.45632308381403</v>
          </cell>
          <cell r="N42">
            <v>662.18070235539972</v>
          </cell>
        </row>
        <row r="43">
          <cell r="A43" t="str">
            <v xml:space="preserve">  Voice and Others</v>
          </cell>
          <cell r="B43">
            <v>0</v>
          </cell>
          <cell r="C43">
            <v>0</v>
          </cell>
          <cell r="D43">
            <v>0</v>
          </cell>
          <cell r="E43">
            <v>6.0526136363636365</v>
          </cell>
          <cell r="F43">
            <v>76.715474999999998</v>
          </cell>
          <cell r="G43">
            <v>91.789912500000014</v>
          </cell>
          <cell r="H43">
            <v>148.62495555555557</v>
          </cell>
          <cell r="I43">
            <v>271.83744469259398</v>
          </cell>
          <cell r="J43">
            <v>390.72086060734614</v>
          </cell>
          <cell r="K43">
            <v>412.4611748640732</v>
          </cell>
          <cell r="L43">
            <v>467.05586373664846</v>
          </cell>
          <cell r="M43">
            <v>504.60195152058077</v>
          </cell>
          <cell r="N43">
            <v>521.71812912849668</v>
          </cell>
        </row>
        <row r="44">
          <cell r="A44" t="str">
            <v xml:space="preserve">  Enterprise (non Internet connected)</v>
          </cell>
          <cell r="B44">
            <v>0</v>
          </cell>
          <cell r="C44">
            <v>0</v>
          </cell>
          <cell r="D44">
            <v>0</v>
          </cell>
          <cell r="E44">
            <v>1.6295498251748251</v>
          </cell>
          <cell r="F44">
            <v>20.654166346153847</v>
          </cell>
          <cell r="G44">
            <v>24.712668749999995</v>
          </cell>
          <cell r="H44">
            <v>40.014411111111116</v>
          </cell>
          <cell r="I44">
            <v>73.187004340313763</v>
          </cell>
          <cell r="J44">
            <v>105.19407785582396</v>
          </cell>
          <cell r="K44">
            <v>111.04723938648127</v>
          </cell>
          <cell r="L44">
            <v>125.74580946755918</v>
          </cell>
          <cell r="M44">
            <v>135.85437156323326</v>
          </cell>
          <cell r="N44">
            <v>140.46257322690298</v>
          </cell>
        </row>
        <row r="46">
          <cell r="A46" t="str">
            <v>INTERNET HOSTS (000)</v>
          </cell>
          <cell r="B46" t="str">
            <v>NA</v>
          </cell>
          <cell r="C46" t="str">
            <v>NA</v>
          </cell>
          <cell r="D46" t="str">
            <v>NA</v>
          </cell>
          <cell r="E46" t="str">
            <v>NA</v>
          </cell>
          <cell r="F46" t="str">
            <v>NA</v>
          </cell>
          <cell r="G46" t="str">
            <v>NA</v>
          </cell>
          <cell r="H46" t="str">
            <v>NA</v>
          </cell>
          <cell r="I46">
            <v>41.658999999999999</v>
          </cell>
          <cell r="J46">
            <v>112.62</v>
          </cell>
          <cell r="K46">
            <v>404.87299999999999</v>
          </cell>
          <cell r="L46">
            <v>730.5</v>
          </cell>
          <cell r="M46">
            <v>1037.4000000000001</v>
          </cell>
          <cell r="N46">
            <v>1333.99</v>
          </cell>
        </row>
        <row r="47">
          <cell r="A47" t="str">
            <v>% of internet subscribers</v>
          </cell>
          <cell r="I47">
            <v>0.1829230871901967</v>
          </cell>
          <cell r="J47">
            <v>0.23330107589423121</v>
          </cell>
          <cell r="K47">
            <v>0.48634139041515034</v>
          </cell>
          <cell r="L47">
            <v>0.41468435043574309</v>
          </cell>
          <cell r="M47">
            <v>0.36382816041752558</v>
          </cell>
          <cell r="N47">
            <v>0.32002974535299905</v>
          </cell>
        </row>
        <row r="48">
          <cell r="A48" t="str">
            <v>WEB SITES</v>
          </cell>
          <cell r="B48" t="str">
            <v>NA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>
            <v>7.2510000000000003</v>
          </cell>
          <cell r="J48">
            <v>12.576000000000001</v>
          </cell>
          <cell r="K48">
            <v>28.13</v>
          </cell>
          <cell r="L48">
            <v>109.575</v>
          </cell>
          <cell r="M48">
            <v>155.61000000000001</v>
          </cell>
          <cell r="N48">
            <v>200.0985</v>
          </cell>
        </row>
        <row r="49">
          <cell r="A49" t="str">
            <v>in local language</v>
          </cell>
          <cell r="B49" t="str">
            <v>NA</v>
          </cell>
          <cell r="C49" t="str">
            <v>NA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str">
            <v>NA</v>
          </cell>
          <cell r="I49">
            <v>6.6709200000000006</v>
          </cell>
          <cell r="J49">
            <v>11.695680000000001</v>
          </cell>
          <cell r="K49">
            <v>26.442199999999996</v>
          </cell>
          <cell r="L49">
            <v>104.09625</v>
          </cell>
          <cell r="M49">
            <v>149.38560000000001</v>
          </cell>
          <cell r="N49">
            <v>194.09554499999999</v>
          </cell>
        </row>
        <row r="51">
          <cell r="A51" t="str">
            <v>INTERNATIONAL INTERNET GATEWAY (Mbps)</v>
          </cell>
          <cell r="B51">
            <v>0</v>
          </cell>
          <cell r="C51" t="e">
            <v>#REF!</v>
          </cell>
          <cell r="D51">
            <v>0</v>
          </cell>
          <cell r="E51">
            <v>0</v>
          </cell>
          <cell r="F51">
            <v>0</v>
          </cell>
          <cell r="G51">
            <v>31.115000000000006</v>
          </cell>
          <cell r="H51">
            <v>40.770000000000003</v>
          </cell>
          <cell r="I51">
            <v>83.516205642738115</v>
          </cell>
          <cell r="J51">
            <v>191.26952076502636</v>
          </cell>
          <cell r="K51">
            <v>417.90661487763157</v>
          </cell>
          <cell r="L51">
            <v>940.87543988233313</v>
          </cell>
          <cell r="M51">
            <v>1555.5455107195185</v>
          </cell>
          <cell r="N51">
            <v>2687.9840530893598</v>
          </cell>
        </row>
        <row r="52">
          <cell r="A52" t="str">
            <v>INTERNATIONAL CIRCUIT SWITCH CAPACITY</v>
          </cell>
          <cell r="B52">
            <v>79.941000000000003</v>
          </cell>
          <cell r="C52">
            <v>79.941000000000003</v>
          </cell>
          <cell r="D52">
            <v>79.941000000000003</v>
          </cell>
          <cell r="E52">
            <v>87.935100000000006</v>
          </cell>
          <cell r="F52">
            <v>96.728610000000018</v>
          </cell>
          <cell r="G52">
            <v>106.40147100000003</v>
          </cell>
          <cell r="H52">
            <v>117.04161810000004</v>
          </cell>
          <cell r="I52">
            <v>127.17807250524066</v>
          </cell>
          <cell r="J52">
            <v>136.42967578024079</v>
          </cell>
          <cell r="K52">
            <v>129.39731517316915</v>
          </cell>
          <cell r="L52">
            <v>143.42080337536316</v>
          </cell>
          <cell r="M52">
            <v>165.90142995901272</v>
          </cell>
          <cell r="N52">
            <v>183.93365627676235</v>
          </cell>
        </row>
        <row r="55">
          <cell r="A55" t="str">
            <v>Information Infrastructure (US$Millions)</v>
          </cell>
          <cell r="C55" t="e">
            <v>#REF!</v>
          </cell>
          <cell r="D55" t="e">
            <v>#REF!</v>
          </cell>
          <cell r="E55">
            <v>1667.88562805832</v>
          </cell>
          <cell r="F55">
            <v>1556.7371688208693</v>
          </cell>
          <cell r="G55">
            <v>568.19568925384192</v>
          </cell>
          <cell r="H55">
            <v>689.39939842992021</v>
          </cell>
          <cell r="I55">
            <v>1478.5823558900436</v>
          </cell>
          <cell r="J55">
            <v>2469.1654059433135</v>
          </cell>
          <cell r="K55">
            <v>4966.4961765514718</v>
          </cell>
          <cell r="L55">
            <v>6166.7268189049573</v>
          </cell>
          <cell r="M55">
            <v>6162.7530007955411</v>
          </cell>
          <cell r="N55">
            <v>5595.658187437838</v>
          </cell>
        </row>
        <row r="57">
          <cell r="A57" t="str">
            <v>Access</v>
          </cell>
          <cell r="C57" t="e">
            <v>#REF!</v>
          </cell>
          <cell r="D57" t="e">
            <v>#REF!</v>
          </cell>
          <cell r="E57">
            <v>1270.915396223776</v>
          </cell>
          <cell r="F57">
            <v>1094.166313111175</v>
          </cell>
          <cell r="G57">
            <v>347.23323100470935</v>
          </cell>
          <cell r="H57">
            <v>456.65013472789025</v>
          </cell>
          <cell r="I57">
            <v>1024.8785948215393</v>
          </cell>
          <cell r="J57">
            <v>1895.4910856275544</v>
          </cell>
          <cell r="K57">
            <v>4148.1631293015362</v>
          </cell>
          <cell r="L57">
            <v>5156.6491304350684</v>
          </cell>
          <cell r="M57">
            <v>5101.1759787688134</v>
          </cell>
          <cell r="N57">
            <v>4615.0357286096496</v>
          </cell>
        </row>
        <row r="58">
          <cell r="A58" t="str">
            <v xml:space="preserve">  Wired</v>
          </cell>
        </row>
        <row r="59">
          <cell r="A59" t="str">
            <v>PSTN</v>
          </cell>
          <cell r="C59">
            <v>569.33000000000015</v>
          </cell>
          <cell r="D59">
            <v>583.08159999999987</v>
          </cell>
          <cell r="E59">
            <v>650.42100000000005</v>
          </cell>
          <cell r="F59">
            <v>610.14870000000042</v>
          </cell>
          <cell r="G59">
            <v>200.53085000000002</v>
          </cell>
          <cell r="H59">
            <v>15.070799999999144</v>
          </cell>
          <cell r="I59">
            <v>235.1618500000005</v>
          </cell>
          <cell r="J59">
            <v>336.58200000000033</v>
          </cell>
          <cell r="K59">
            <v>450.9940499999995</v>
          </cell>
          <cell r="L59">
            <v>342.52479999999923</v>
          </cell>
          <cell r="M59">
            <v>502.48000000000104</v>
          </cell>
          <cell r="N59">
            <v>480.40000000000072</v>
          </cell>
        </row>
        <row r="60">
          <cell r="A60" t="str">
            <v>ISDN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0.54546254999999999</v>
          </cell>
          <cell r="L60">
            <v>0.40811773480000002</v>
          </cell>
          <cell r="M60">
            <v>0.64709353279999993</v>
          </cell>
          <cell r="N60">
            <v>0</v>
          </cell>
        </row>
        <row r="61">
          <cell r="A61" t="str">
            <v>DSL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1.3409722755</v>
          </cell>
          <cell r="M61">
            <v>0.67547743120000014</v>
          </cell>
          <cell r="N61">
            <v>5.8099271894218045</v>
          </cell>
        </row>
        <row r="62">
          <cell r="A62" t="str">
            <v>CATV</v>
          </cell>
          <cell r="C62" t="e">
            <v>#REF!</v>
          </cell>
          <cell r="D62" t="e">
            <v>#REF!</v>
          </cell>
          <cell r="E62">
            <v>530.56550000000004</v>
          </cell>
          <cell r="F62">
            <v>249.30093877551019</v>
          </cell>
          <cell r="G62">
            <v>18.34070408163257</v>
          </cell>
          <cell r="H62">
            <v>87.907653061224551</v>
          </cell>
          <cell r="I62">
            <v>17.875132653061286</v>
          </cell>
          <cell r="J62">
            <v>146.94001020408143</v>
          </cell>
          <cell r="K62">
            <v>258.13979806659529</v>
          </cell>
          <cell r="L62">
            <v>282.63392136842089</v>
          </cell>
          <cell r="M62">
            <v>395.8109280000001</v>
          </cell>
          <cell r="N62">
            <v>393.64971999999989</v>
          </cell>
        </row>
        <row r="64">
          <cell r="A64" t="str">
            <v>Leased Lines</v>
          </cell>
          <cell r="C64">
            <v>0</v>
          </cell>
          <cell r="D64">
            <v>0</v>
          </cell>
          <cell r="E64">
            <v>0.95777622377622373</v>
          </cell>
          <cell r="F64">
            <v>10.897814335664336</v>
          </cell>
          <cell r="G64">
            <v>2.5854769230769232</v>
          </cell>
          <cell r="H64">
            <v>8.5985416666666659</v>
          </cell>
          <cell r="I64">
            <v>17.766732168477358</v>
          </cell>
          <cell r="J64">
            <v>17.020315432472735</v>
          </cell>
          <cell r="K64">
            <v>6.3017632919406799</v>
          </cell>
          <cell r="L64">
            <v>10.942227396349439</v>
          </cell>
          <cell r="M64">
            <v>9.4196746048103392</v>
          </cell>
          <cell r="N64">
            <v>8.2750126202281251</v>
          </cell>
        </row>
        <row r="67">
          <cell r="A67" t="str">
            <v xml:space="preserve">  Wireless</v>
          </cell>
        </row>
        <row r="68">
          <cell r="A68" t="str">
            <v>Mobile Systems</v>
          </cell>
          <cell r="C68">
            <v>128.19204999999999</v>
          </cell>
          <cell r="D68">
            <v>131.19660000000002</v>
          </cell>
          <cell r="E68">
            <v>60.020199999999967</v>
          </cell>
          <cell r="F68">
            <v>151.74160000000009</v>
          </cell>
          <cell r="G68">
            <v>85.756499999999903</v>
          </cell>
          <cell r="H68">
            <v>236.81489999999994</v>
          </cell>
          <cell r="I68">
            <v>543.80400000000009</v>
          </cell>
          <cell r="J68">
            <v>973.22006510999995</v>
          </cell>
          <cell r="K68">
            <v>2420.1283723925008</v>
          </cell>
          <cell r="L68">
            <v>3227.7136368999991</v>
          </cell>
          <cell r="M68">
            <v>3128.4647800000012</v>
          </cell>
          <cell r="N68">
            <v>2911.6414599999989</v>
          </cell>
        </row>
        <row r="69">
          <cell r="A69" t="str">
            <v>Mobile Handsets</v>
          </cell>
          <cell r="C69">
            <v>63.421329999999998</v>
          </cell>
          <cell r="D69">
            <v>64.140559999999994</v>
          </cell>
          <cell r="E69">
            <v>28.950919999999986</v>
          </cell>
          <cell r="F69">
            <v>72.077260000000052</v>
          </cell>
          <cell r="G69">
            <v>40.019699999999951</v>
          </cell>
          <cell r="H69">
            <v>108.25823999999996</v>
          </cell>
          <cell r="I69">
            <v>210.27088000000003</v>
          </cell>
          <cell r="J69">
            <v>421.72869488099997</v>
          </cell>
          <cell r="K69">
            <v>1012.0536830005003</v>
          </cell>
          <cell r="L69">
            <v>1291.0854547599997</v>
          </cell>
          <cell r="M69">
            <v>1063.6780252000005</v>
          </cell>
          <cell r="N69">
            <v>815.25960879999968</v>
          </cell>
        </row>
        <row r="72">
          <cell r="A72" t="str">
            <v>Switching</v>
          </cell>
          <cell r="C72">
            <v>290.10430650814919</v>
          </cell>
          <cell r="D72">
            <v>144.15756116594443</v>
          </cell>
          <cell r="E72">
            <v>167.43758229450765</v>
          </cell>
          <cell r="F72">
            <v>150.76439072347551</v>
          </cell>
          <cell r="G72">
            <v>112.94792351308578</v>
          </cell>
          <cell r="H72">
            <v>47.195713408008714</v>
          </cell>
          <cell r="I72">
            <v>83.367577844862268</v>
          </cell>
          <cell r="J72">
            <v>89.727266306920995</v>
          </cell>
          <cell r="K72">
            <v>92.984393315956808</v>
          </cell>
          <cell r="L72">
            <v>84.967297854287793</v>
          </cell>
          <cell r="M72">
            <v>147.70605216431539</v>
          </cell>
          <cell r="N72">
            <v>155.77656437597773</v>
          </cell>
        </row>
        <row r="73">
          <cell r="A73" t="str">
            <v xml:space="preserve">  Circuit</v>
          </cell>
        </row>
        <row r="74">
          <cell r="A74" t="str">
            <v>Local</v>
          </cell>
          <cell r="C74">
            <v>263.85683</v>
          </cell>
          <cell r="D74">
            <v>126.80141439999993</v>
          </cell>
          <cell r="E74">
            <v>140.76719399999993</v>
          </cell>
          <cell r="F74">
            <v>129.66496900000001</v>
          </cell>
          <cell r="G74">
            <v>80.446112500000226</v>
          </cell>
          <cell r="H74">
            <v>24.739463999999643</v>
          </cell>
          <cell r="I74">
            <v>36.080671000000258</v>
          </cell>
          <cell r="J74">
            <v>63.938509296861412</v>
          </cell>
          <cell r="K74">
            <v>75.709636160036467</v>
          </cell>
          <cell r="L74">
            <v>62.791318812874486</v>
          </cell>
          <cell r="M74">
            <v>114.44234214852494</v>
          </cell>
          <cell r="N74">
            <v>124.27368433056964</v>
          </cell>
        </row>
        <row r="75">
          <cell r="A75" t="str">
            <v>Toll</v>
          </cell>
          <cell r="C75">
            <v>26.247476508149219</v>
          </cell>
          <cell r="D75">
            <v>17.356146765944505</v>
          </cell>
          <cell r="E75">
            <v>20.898723913323941</v>
          </cell>
          <cell r="F75">
            <v>14.419016096492568</v>
          </cell>
          <cell r="G75">
            <v>25.441411321703171</v>
          </cell>
          <cell r="H75">
            <v>11.831090159999972</v>
          </cell>
          <cell r="I75">
            <v>33.368951660000036</v>
          </cell>
          <cell r="J75">
            <v>12.787701859372277</v>
          </cell>
          <cell r="K75">
            <v>14.536250142727013</v>
          </cell>
          <cell r="L75">
            <v>11.553602661568892</v>
          </cell>
          <cell r="M75">
            <v>20.141852218140425</v>
          </cell>
          <cell r="N75">
            <v>20.877978967535686</v>
          </cell>
        </row>
        <row r="76">
          <cell r="A76" t="str">
            <v>International</v>
          </cell>
          <cell r="C76">
            <v>0</v>
          </cell>
          <cell r="D76">
            <v>0</v>
          </cell>
          <cell r="E76">
            <v>4.9963125000000019</v>
          </cell>
          <cell r="F76">
            <v>5.2761060000000066</v>
          </cell>
          <cell r="G76">
            <v>5.2233449400000067</v>
          </cell>
          <cell r="H76">
            <v>5.1604713435000029</v>
          </cell>
          <cell r="I76">
            <v>4.4600399383058758</v>
          </cell>
          <cell r="J76">
            <v>3.7006413100000488</v>
          </cell>
          <cell r="K76">
            <v>0</v>
          </cell>
          <cell r="L76">
            <v>5.0484557527898462</v>
          </cell>
          <cell r="M76">
            <v>7.6434130384408485</v>
          </cell>
          <cell r="N76">
            <v>5.7703124216798827</v>
          </cell>
        </row>
        <row r="77">
          <cell r="A77" t="str">
            <v xml:space="preserve">  Packet</v>
          </cell>
        </row>
        <row r="78">
          <cell r="A78" t="str">
            <v>Edge (FR/IP)</v>
          </cell>
          <cell r="C78">
            <v>0</v>
          </cell>
          <cell r="D78">
            <v>0</v>
          </cell>
          <cell r="E78">
            <v>0.64612656765314669</v>
          </cell>
          <cell r="F78">
            <v>1.1702496891524476</v>
          </cell>
          <cell r="G78">
            <v>1.5308789594853147</v>
          </cell>
          <cell r="H78">
            <v>4.5539065870909088</v>
          </cell>
          <cell r="I78">
            <v>7.881596038796741</v>
          </cell>
          <cell r="J78">
            <v>7.7503448672393702</v>
          </cell>
          <cell r="K78">
            <v>2.2820891776611072</v>
          </cell>
          <cell r="L78">
            <v>4.6377628157100288</v>
          </cell>
          <cell r="M78">
            <v>4.4266557727378046</v>
          </cell>
          <cell r="N78">
            <v>3.8725079667018445</v>
          </cell>
        </row>
        <row r="79">
          <cell r="A79" t="str">
            <v>Core(FR/ATM)</v>
          </cell>
          <cell r="C79">
            <v>0</v>
          </cell>
          <cell r="D79">
            <v>0</v>
          </cell>
          <cell r="E79">
            <v>0.12922531353062935</v>
          </cell>
          <cell r="F79">
            <v>0.23404993783048955</v>
          </cell>
          <cell r="G79">
            <v>0.30617579189706295</v>
          </cell>
          <cell r="H79">
            <v>0.9107813174181818</v>
          </cell>
          <cell r="I79">
            <v>1.5763192077593482</v>
          </cell>
          <cell r="J79">
            <v>1.5500689734478741</v>
          </cell>
          <cell r="K79">
            <v>0.45641783553222148</v>
          </cell>
          <cell r="L79">
            <v>0.92755256314200585</v>
          </cell>
          <cell r="M79">
            <v>0.88533115454756095</v>
          </cell>
          <cell r="N79">
            <v>0.77450159334036894</v>
          </cell>
        </row>
        <row r="80">
          <cell r="A80" t="str">
            <v>Public Voice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>
            <v>0</v>
          </cell>
          <cell r="K80">
            <v>0</v>
          </cell>
          <cell r="L80">
            <v>8.6052482025217904E-3</v>
          </cell>
          <cell r="M80">
            <v>0.16645783192379784</v>
          </cell>
          <cell r="N80">
            <v>0.20757909615030878</v>
          </cell>
        </row>
        <row r="81">
          <cell r="A81" t="str">
            <v>Transmission</v>
          </cell>
          <cell r="C81" t="e">
            <v>#REF!</v>
          </cell>
          <cell r="D81" t="e">
            <v>#REF!</v>
          </cell>
          <cell r="E81">
            <v>215.75294677774255</v>
          </cell>
          <cell r="F81">
            <v>186.73960557519757</v>
          </cell>
          <cell r="G81">
            <v>69.027173177669269</v>
          </cell>
          <cell r="H81">
            <v>75.576877220384844</v>
          </cell>
          <cell r="I81">
            <v>166.23692589996026</v>
          </cell>
          <cell r="J81">
            <v>297.78275279017129</v>
          </cell>
          <cell r="K81">
            <v>636.1721283926239</v>
          </cell>
          <cell r="L81">
            <v>786.24246424340333</v>
          </cell>
          <cell r="M81">
            <v>787.33230463996927</v>
          </cell>
          <cell r="N81">
            <v>715.62184394784401</v>
          </cell>
        </row>
        <row r="82">
          <cell r="A82" t="str">
            <v>Customer Premise Equipment (Telco Capex)</v>
          </cell>
        </row>
        <row r="83">
          <cell r="A83" t="str">
            <v>Leased Lines</v>
          </cell>
          <cell r="C83">
            <v>0</v>
          </cell>
          <cell r="D83">
            <v>0</v>
          </cell>
          <cell r="E83">
            <v>4.1839343315244752</v>
          </cell>
          <cell r="F83">
            <v>15.68205582948252</v>
          </cell>
          <cell r="G83">
            <v>9.1896880199160833</v>
          </cell>
          <cell r="H83">
            <v>26.727135073636365</v>
          </cell>
          <cell r="I83">
            <v>47.381692828516123</v>
          </cell>
          <cell r="J83">
            <v>43.196710479992419</v>
          </cell>
          <cell r="K83">
            <v>14.216358993299345</v>
          </cell>
          <cell r="L83">
            <v>21.940457249110743</v>
          </cell>
          <cell r="M83">
            <v>16.570907478795821</v>
          </cell>
          <cell r="N83">
            <v>11.86925903028637</v>
          </cell>
        </row>
        <row r="84">
          <cell r="A84" t="str">
            <v>analog</v>
          </cell>
          <cell r="C84">
            <v>0</v>
          </cell>
          <cell r="D84">
            <v>0</v>
          </cell>
          <cell r="E84">
            <v>0</v>
          </cell>
          <cell r="F84">
            <v>12.192738998601399</v>
          </cell>
          <cell r="G84">
            <v>0</v>
          </cell>
          <cell r="H84">
            <v>0</v>
          </cell>
          <cell r="I84">
            <v>0.51693110926573493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&gt; 56/64Kbps</v>
          </cell>
          <cell r="C85">
            <v>0</v>
          </cell>
          <cell r="D85">
            <v>0</v>
          </cell>
          <cell r="E85">
            <v>3.336555226405594</v>
          </cell>
          <cell r="F85">
            <v>2.7324130989650359</v>
          </cell>
          <cell r="G85">
            <v>7.0706885780139856</v>
          </cell>
          <cell r="H85">
            <v>20.329986807062937</v>
          </cell>
          <cell r="I85">
            <v>35.946072406827099</v>
          </cell>
          <cell r="J85">
            <v>31.956947014054247</v>
          </cell>
          <cell r="K85">
            <v>11.243416613395564</v>
          </cell>
          <cell r="L85">
            <v>14.891320971437604</v>
          </cell>
          <cell r="M85">
            <v>10.257581867372391</v>
          </cell>
          <cell r="N85">
            <v>6.5923588971609313</v>
          </cell>
        </row>
        <row r="86">
          <cell r="A86" t="str">
            <v>E1/T1</v>
          </cell>
          <cell r="C86">
            <v>0</v>
          </cell>
          <cell r="D86">
            <v>0</v>
          </cell>
          <cell r="E86">
            <v>0.84737910511888093</v>
          </cell>
          <cell r="F86">
            <v>0.75690373191608418</v>
          </cell>
          <cell r="G86">
            <v>2.1189994419020977</v>
          </cell>
          <cell r="H86">
            <v>6.3971482665734269</v>
          </cell>
          <cell r="I86">
            <v>10.918689312423293</v>
          </cell>
          <cell r="J86">
            <v>11.239763465938175</v>
          </cell>
          <cell r="K86">
            <v>2.972942379903782</v>
          </cell>
          <cell r="L86">
            <v>5.2379933935618421</v>
          </cell>
          <cell r="M86">
            <v>6.0380318930385108</v>
          </cell>
          <cell r="N86">
            <v>5.0837888342499564</v>
          </cell>
        </row>
        <row r="87">
          <cell r="A87" t="str">
            <v>E3/T3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1.8111428841112995</v>
          </cell>
          <cell r="M87">
            <v>0.27529371838491745</v>
          </cell>
          <cell r="N87">
            <v>0.19311129887548337</v>
          </cell>
        </row>
        <row r="88">
          <cell r="A88" t="str">
            <v>&gt;E3/T3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90">
          <cell r="A90" t="str">
            <v>Customer Premise Equipment (End-User Capex)</v>
          </cell>
        </row>
        <row r="91">
          <cell r="A91" t="str">
            <v>Leased Lines</v>
          </cell>
          <cell r="C91">
            <v>0</v>
          </cell>
          <cell r="D91">
            <v>0</v>
          </cell>
          <cell r="E91">
            <v>4.8115244812531461</v>
          </cell>
          <cell r="F91">
            <v>18.034364203904897</v>
          </cell>
          <cell r="G91">
            <v>10.568141222903495</v>
          </cell>
          <cell r="H91">
            <v>30.736205334681824</v>
          </cell>
          <cell r="I91">
            <v>54.488946752793545</v>
          </cell>
          <cell r="J91">
            <v>49.67621705199128</v>
          </cell>
          <cell r="K91">
            <v>16.348812842294247</v>
          </cell>
          <cell r="L91">
            <v>25.23152583647736</v>
          </cell>
          <cell r="M91">
            <v>19.056543600615193</v>
          </cell>
          <cell r="N91">
            <v>13.649647884829324</v>
          </cell>
        </row>
        <row r="92">
          <cell r="A92" t="str">
            <v>analog</v>
          </cell>
          <cell r="C92">
            <v>0</v>
          </cell>
          <cell r="D92">
            <v>0</v>
          </cell>
          <cell r="E92">
            <v>0</v>
          </cell>
          <cell r="F92">
            <v>14.021649848391608</v>
          </cell>
          <cell r="G92">
            <v>0</v>
          </cell>
          <cell r="H92">
            <v>0</v>
          </cell>
          <cell r="I92">
            <v>0.59447077565559514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 t="str">
            <v>&gt; 56/64Kbps</v>
          </cell>
          <cell r="C93">
            <v>0</v>
          </cell>
          <cell r="D93">
            <v>0</v>
          </cell>
          <cell r="E93">
            <v>3.8370385103664333</v>
          </cell>
          <cell r="F93">
            <v>3.1422750638097909</v>
          </cell>
          <cell r="G93">
            <v>8.1312918647160828</v>
          </cell>
          <cell r="H93">
            <v>23.379484828122383</v>
          </cell>
          <cell r="I93">
            <v>41.337983267851165</v>
          </cell>
          <cell r="J93">
            <v>36.75048906616238</v>
          </cell>
          <cell r="K93">
            <v>12.929929105404899</v>
          </cell>
          <cell r="L93">
            <v>17.125019117153247</v>
          </cell>
          <cell r="M93">
            <v>11.796219147478251</v>
          </cell>
          <cell r="N93">
            <v>7.5812127317350697</v>
          </cell>
        </row>
        <row r="94">
          <cell r="A94" t="str">
            <v>E1/T1</v>
          </cell>
          <cell r="C94">
            <v>0</v>
          </cell>
          <cell r="D94">
            <v>0</v>
          </cell>
          <cell r="E94">
            <v>0.97448597088671296</v>
          </cell>
          <cell r="F94">
            <v>0.87043929170349676</v>
          </cell>
          <cell r="G94">
            <v>2.4368493581874122</v>
          </cell>
          <cell r="H94">
            <v>7.3567205065594399</v>
          </cell>
          <cell r="I94">
            <v>12.556492709286788</v>
          </cell>
          <cell r="J94">
            <v>12.925727985828901</v>
          </cell>
          <cell r="K94">
            <v>3.4188837368893488</v>
          </cell>
          <cell r="L94">
            <v>6.0236924025961178</v>
          </cell>
          <cell r="M94">
            <v>6.9437366769942876</v>
          </cell>
          <cell r="N94">
            <v>5.8463571593874484</v>
          </cell>
        </row>
        <row r="95">
          <cell r="A95" t="str">
            <v>E3/T3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2.0828143167279944</v>
          </cell>
          <cell r="M95">
            <v>0.31658777614265504</v>
          </cell>
          <cell r="N95">
            <v>0.22207799370680584</v>
          </cell>
        </row>
        <row r="96">
          <cell r="A96" t="str">
            <v>&gt;E3/T3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8">
          <cell r="A98" t="str">
            <v>Corporate Data Networks (End-User Capex)</v>
          </cell>
          <cell r="C98">
            <v>0</v>
          </cell>
          <cell r="D98">
            <v>0</v>
          </cell>
          <cell r="E98">
            <v>9.5957684307692332</v>
          </cell>
          <cell r="F98">
            <v>109.38480358153846</v>
          </cell>
          <cell r="G98">
            <v>29.797673538461517</v>
          </cell>
          <cell r="H98">
            <v>83.24953800000003</v>
          </cell>
          <cell r="I98">
            <v>156.71756449516565</v>
          </cell>
          <cell r="J98">
            <v>142.96759073867457</v>
          </cell>
          <cell r="K98">
            <v>74.960166548055824</v>
          </cell>
          <cell r="L98">
            <v>116.9274691230876</v>
          </cell>
          <cell r="M98">
            <v>109.96775774364809</v>
          </cell>
          <cell r="N98">
            <v>97.354791474079832</v>
          </cell>
        </row>
        <row r="99">
          <cell r="A99" t="str">
            <v>Corporate Voice Networks (End-User Capex)</v>
          </cell>
          <cell r="C99">
            <v>0</v>
          </cell>
          <cell r="D99">
            <v>0</v>
          </cell>
          <cell r="E99">
            <v>0.97477947875000059</v>
          </cell>
          <cell r="F99">
            <v>10.345749532250005</v>
          </cell>
          <cell r="G99">
            <v>2.0064076312500028</v>
          </cell>
          <cell r="H99">
            <v>6.8770402097222236</v>
          </cell>
          <cell r="I99">
            <v>13.553373805074227</v>
          </cell>
          <cell r="J99">
            <v>11.888341591475216</v>
          </cell>
          <cell r="K99">
            <v>2.1740314256727062</v>
          </cell>
          <cell r="L99">
            <v>5.4594688872575263</v>
          </cell>
          <cell r="M99">
            <v>3.7546087783932309</v>
          </cell>
          <cell r="N99">
            <v>1.7116177607915914</v>
          </cell>
        </row>
        <row r="102">
          <cell r="A102" t="str">
            <v>Information Service Revenues (US$Millions)</v>
          </cell>
        </row>
        <row r="104">
          <cell r="A104" t="str">
            <v>Total Service Revenues(US$ Millions)</v>
          </cell>
          <cell r="C104" t="e">
            <v>#REF!</v>
          </cell>
          <cell r="D104" t="e">
            <v>#REF!</v>
          </cell>
          <cell r="E104">
            <v>7128.3871981281645</v>
          </cell>
          <cell r="F104">
            <v>7579.1822400313731</v>
          </cell>
          <cell r="G104">
            <v>5182.1635972179411</v>
          </cell>
          <cell r="H104">
            <v>5661.5821563167738</v>
          </cell>
          <cell r="I104">
            <v>6527.5198277943155</v>
          </cell>
          <cell r="J104">
            <v>7499.853821970516</v>
          </cell>
          <cell r="K104">
            <v>8947.5052122903853</v>
          </cell>
          <cell r="L104">
            <v>11433.426620868693</v>
          </cell>
          <cell r="M104">
            <v>13915.748234719102</v>
          </cell>
          <cell r="N104">
            <v>16533.939914338091</v>
          </cell>
        </row>
        <row r="105">
          <cell r="A105" t="str">
            <v>PSTN (US$ Millions)</v>
          </cell>
          <cell r="C105">
            <v>5075.7663444488435</v>
          </cell>
          <cell r="D105">
            <v>5837.5199528501716</v>
          </cell>
          <cell r="E105">
            <v>6665.2854586900739</v>
          </cell>
          <cell r="F105">
            <v>7003.0595147972517</v>
          </cell>
          <cell r="G105">
            <v>4476.4208310315589</v>
          </cell>
          <cell r="H105">
            <v>4833.4873855541991</v>
          </cell>
          <cell r="I105">
            <v>5487.4431314254707</v>
          </cell>
          <cell r="J105">
            <v>5900.9788636532285</v>
          </cell>
          <cell r="K105">
            <v>6409.5918492237306</v>
          </cell>
          <cell r="L105">
            <v>7048.1289289769156</v>
          </cell>
          <cell r="M105">
            <v>7685.4802281144257</v>
          </cell>
          <cell r="N105">
            <v>8449.3193803027316</v>
          </cell>
        </row>
        <row r="106">
          <cell r="A106" t="str">
            <v>Residential</v>
          </cell>
          <cell r="C106">
            <v>1483.5052275134231</v>
          </cell>
          <cell r="D106">
            <v>1707.3425840746556</v>
          </cell>
          <cell r="E106">
            <v>2075.0571101144301</v>
          </cell>
          <cell r="F106">
            <v>2276.922026185478</v>
          </cell>
          <cell r="G106">
            <v>1365.6775327768587</v>
          </cell>
          <cell r="H106">
            <v>1539.005537912343</v>
          </cell>
          <cell r="I106">
            <v>2115.2797666858946</v>
          </cell>
          <cell r="J106">
            <v>2477.79386409893</v>
          </cell>
          <cell r="K106">
            <v>2772.5919549866458</v>
          </cell>
          <cell r="L106">
            <v>3116.4836088898437</v>
          </cell>
          <cell r="M106">
            <v>3426.256942111318</v>
          </cell>
          <cell r="N106">
            <v>3796.1936237611958</v>
          </cell>
        </row>
        <row r="107">
          <cell r="A107" t="str">
            <v>Business</v>
          </cell>
          <cell r="C107">
            <v>3592.2611169354204</v>
          </cell>
          <cell r="D107">
            <v>4130.1773687755158</v>
          </cell>
          <cell r="E107">
            <v>4590.2283485756443</v>
          </cell>
          <cell r="F107">
            <v>4726.1374886117737</v>
          </cell>
          <cell r="G107">
            <v>3110.7432982547007</v>
          </cell>
          <cell r="H107">
            <v>3294.4818476418563</v>
          </cell>
          <cell r="I107">
            <v>3372.1633647395756</v>
          </cell>
          <cell r="J107">
            <v>3423.184999554298</v>
          </cell>
          <cell r="K107">
            <v>3636.9998942370853</v>
          </cell>
          <cell r="L107">
            <v>3931.6453200870724</v>
          </cell>
          <cell r="M107">
            <v>4259.2232860031081</v>
          </cell>
          <cell r="N107">
            <v>4653.1257565415362</v>
          </cell>
        </row>
        <row r="108">
          <cell r="A108" t="str">
            <v>MOBILE(US$ Millions)</v>
          </cell>
          <cell r="C108">
            <v>174.61067267360573</v>
          </cell>
          <cell r="D108">
            <v>366.05287764338391</v>
          </cell>
          <cell r="E108">
            <v>453.74244739363604</v>
          </cell>
          <cell r="F108">
            <v>531.48107143421225</v>
          </cell>
          <cell r="G108">
            <v>596.50983136082584</v>
          </cell>
          <cell r="H108">
            <v>587.11654910065101</v>
          </cell>
          <cell r="I108">
            <v>688.71086431259698</v>
          </cell>
          <cell r="J108">
            <v>1130.4829655319547</v>
          </cell>
          <cell r="K108">
            <v>2125.2078787706919</v>
          </cell>
          <cell r="L108">
            <v>3751.4300723397887</v>
          </cell>
          <cell r="M108">
            <v>5289.5099918534106</v>
          </cell>
          <cell r="N108">
            <v>6798.8067303432927</v>
          </cell>
        </row>
        <row r="109">
          <cell r="A109" t="str">
            <v>voice and packet services</v>
          </cell>
          <cell r="C109">
            <v>174.61067267360573</v>
          </cell>
          <cell r="D109">
            <v>366.05287764338391</v>
          </cell>
          <cell r="E109">
            <v>453.74244739363604</v>
          </cell>
          <cell r="F109">
            <v>531.48107143421225</v>
          </cell>
          <cell r="G109">
            <v>596.50983136082584</v>
          </cell>
          <cell r="H109">
            <v>587.11654910065101</v>
          </cell>
          <cell r="I109">
            <v>688.71086431259698</v>
          </cell>
          <cell r="J109">
            <v>1130.4829655319547</v>
          </cell>
          <cell r="K109">
            <v>2125.2078787706919</v>
          </cell>
          <cell r="L109">
            <v>3751.4300723397887</v>
          </cell>
          <cell r="M109">
            <v>5289.5099918534106</v>
          </cell>
          <cell r="N109">
            <v>6798.8067303432927</v>
          </cell>
        </row>
        <row r="110">
          <cell r="A110" t="str">
            <v>packet services only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 t="str">
            <v>LEASED LINES(US$ Millions)</v>
          </cell>
          <cell r="C111">
            <v>0</v>
          </cell>
          <cell r="D111">
            <v>0</v>
          </cell>
          <cell r="E111">
            <v>9.3592920444545449</v>
          </cell>
          <cell r="F111">
            <v>44.641653799909093</v>
          </cell>
          <cell r="G111">
            <v>96.077872616506994</v>
          </cell>
          <cell r="H111">
            <v>213.01744662912006</v>
          </cell>
          <cell r="I111">
            <v>307.83211288898616</v>
          </cell>
          <cell r="J111">
            <v>381.64650506512089</v>
          </cell>
          <cell r="K111">
            <v>260.79463326208719</v>
          </cell>
          <cell r="L111">
            <v>319.6781357714338</v>
          </cell>
          <cell r="M111">
            <v>401.0382968654672</v>
          </cell>
          <cell r="N111">
            <v>480.06092606551414</v>
          </cell>
        </row>
        <row r="112">
          <cell r="A112" t="str">
            <v>Analog</v>
          </cell>
          <cell r="C112">
            <v>0</v>
          </cell>
          <cell r="D112">
            <v>0</v>
          </cell>
          <cell r="E112">
            <v>0</v>
          </cell>
          <cell r="F112">
            <v>17.697728904545453</v>
          </cell>
          <cell r="G112">
            <v>33.553478485227267</v>
          </cell>
          <cell r="H112">
            <v>31.576605839015137</v>
          </cell>
          <cell r="I112">
            <v>19.602549413056803</v>
          </cell>
          <cell r="J112">
            <v>13.209913690569083</v>
          </cell>
          <cell r="K112">
            <v>6.3061575669548802</v>
          </cell>
          <cell r="L112">
            <v>5.8607531646617295</v>
          </cell>
          <cell r="M112">
            <v>5.4599237412728012</v>
          </cell>
          <cell r="N112">
            <v>5.0963631806740883</v>
          </cell>
        </row>
        <row r="113">
          <cell r="A113" t="str">
            <v>56/64Kbps</v>
          </cell>
          <cell r="C113">
            <v>0</v>
          </cell>
          <cell r="D113">
            <v>0</v>
          </cell>
          <cell r="E113">
            <v>4.8533495153916082</v>
          </cell>
          <cell r="F113">
            <v>13.761360889206296</v>
          </cell>
          <cell r="G113">
            <v>30.871680498125876</v>
          </cell>
          <cell r="H113">
            <v>86.501736477045469</v>
          </cell>
          <cell r="I113">
            <v>137.67971574200701</v>
          </cell>
          <cell r="J113">
            <v>173.47697297384002</v>
          </cell>
          <cell r="K113">
            <v>120.09707004705668</v>
          </cell>
          <cell r="L113">
            <v>147.21883396698547</v>
          </cell>
          <cell r="M113">
            <v>177.71355461822608</v>
          </cell>
          <cell r="N113">
            <v>202.00088553507933</v>
          </cell>
        </row>
        <row r="114">
          <cell r="A114" t="str">
            <v>E1/T1</v>
          </cell>
          <cell r="C114">
            <v>0</v>
          </cell>
          <cell r="D114">
            <v>0</v>
          </cell>
          <cell r="E114">
            <v>4.5059425290629367</v>
          </cell>
          <cell r="F114">
            <v>13.182564006157342</v>
          </cell>
          <cell r="G114">
            <v>31.652713633153848</v>
          </cell>
          <cell r="H114">
            <v>94.939104313059445</v>
          </cell>
          <cell r="I114">
            <v>150.54984773392235</v>
          </cell>
          <cell r="J114">
            <v>194.95961840071175</v>
          </cell>
          <cell r="K114">
            <v>134.39140564807562</v>
          </cell>
          <cell r="L114">
            <v>160.75625366947975</v>
          </cell>
          <cell r="M114">
            <v>205.19813878084599</v>
          </cell>
          <cell r="N114">
            <v>258.3817609469678</v>
          </cell>
        </row>
        <row r="115">
          <cell r="A115" t="str">
            <v>E3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5.8422949703068765</v>
          </cell>
          <cell r="M115">
            <v>12.666679725122336</v>
          </cell>
          <cell r="N115">
            <v>14.58191640279296</v>
          </cell>
        </row>
        <row r="116">
          <cell r="A116" t="str">
            <v>&gt;E3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 t="str">
            <v>INTERNET(US$ Millions)</v>
          </cell>
          <cell r="C117" t="e">
            <v>#REF!</v>
          </cell>
          <cell r="D117" t="e">
            <v>#REF!</v>
          </cell>
          <cell r="E117">
            <v>0</v>
          </cell>
          <cell r="F117">
            <v>0</v>
          </cell>
          <cell r="G117">
            <v>13.155062209048582</v>
          </cell>
          <cell r="H117">
            <v>27.960775032802857</v>
          </cell>
          <cell r="I117">
            <v>43.533719167261502</v>
          </cell>
          <cell r="J117">
            <v>86.745487720211997</v>
          </cell>
          <cell r="K117">
            <v>151.91085103387627</v>
          </cell>
          <cell r="L117">
            <v>314.1894837805562</v>
          </cell>
          <cell r="M117">
            <v>539.71971788579947</v>
          </cell>
          <cell r="N117">
            <v>805.7528776265533</v>
          </cell>
        </row>
        <row r="118">
          <cell r="A118" t="str">
            <v>Dial-up(,56/64kbps)</v>
          </cell>
          <cell r="C118" t="e">
            <v>#REF!</v>
          </cell>
          <cell r="D118" t="e">
            <v>#REF!</v>
          </cell>
          <cell r="E118">
            <v>0</v>
          </cell>
          <cell r="F118">
            <v>0</v>
          </cell>
          <cell r="G118">
            <v>13.155062209048582</v>
          </cell>
          <cell r="H118">
            <v>27.960775032802857</v>
          </cell>
          <cell r="I118">
            <v>43.4737191672615</v>
          </cell>
          <cell r="J118">
            <v>86.385487720211998</v>
          </cell>
          <cell r="K118">
            <v>143.41754359506047</v>
          </cell>
          <cell r="L118">
            <v>271.04114561114039</v>
          </cell>
          <cell r="M118">
            <v>440.54203220159945</v>
          </cell>
          <cell r="N118">
            <v>643.9489945479869</v>
          </cell>
        </row>
        <row r="119">
          <cell r="A119" t="str">
            <v>Dedicated(&gt;56/64Kbps)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0.06</v>
          </cell>
          <cell r="J119">
            <v>0.36</v>
          </cell>
          <cell r="K119">
            <v>8.4933074388157905</v>
          </cell>
          <cell r="L119">
            <v>43.148338169415787</v>
          </cell>
          <cell r="M119">
            <v>99.1776856842</v>
          </cell>
          <cell r="N119">
            <v>161.80388307856634</v>
          </cell>
        </row>
        <row r="120">
          <cell r="A120" t="str">
            <v>Traffic Flows</v>
          </cell>
        </row>
        <row r="122">
          <cell r="A122" t="str">
            <v>Total International Connectivity (Mbps)</v>
          </cell>
        </row>
        <row r="123">
          <cell r="A123" t="str">
            <v>International Internet Gateways(Mbps)</v>
          </cell>
          <cell r="C123" t="e">
            <v>#REF!</v>
          </cell>
          <cell r="D123">
            <v>0</v>
          </cell>
          <cell r="E123">
            <v>0</v>
          </cell>
          <cell r="F123">
            <v>0</v>
          </cell>
          <cell r="G123">
            <v>31.115000000000006</v>
          </cell>
          <cell r="H123">
            <v>40.770000000000003</v>
          </cell>
          <cell r="I123">
            <v>83.516205642738115</v>
          </cell>
          <cell r="J123">
            <v>191.26952076502636</v>
          </cell>
          <cell r="K123">
            <v>417.90661487763157</v>
          </cell>
          <cell r="L123">
            <v>940.87543988233313</v>
          </cell>
          <cell r="M123">
            <v>1555.5455107195185</v>
          </cell>
          <cell r="N123">
            <v>2687.9840530893598</v>
          </cell>
        </row>
        <row r="124">
          <cell r="A124" t="str">
            <v>International Circuit-Switched Capacity (Mbps)</v>
          </cell>
          <cell r="C124">
            <v>1.279056</v>
          </cell>
          <cell r="D124">
            <v>1.279056</v>
          </cell>
          <cell r="E124">
            <v>1.279056</v>
          </cell>
          <cell r="F124">
            <v>1.4069616</v>
          </cell>
          <cell r="G124">
            <v>1.5476577600000003</v>
          </cell>
          <cell r="H124">
            <v>1.7024235360000004</v>
          </cell>
          <cell r="I124">
            <v>1.8726658896000006</v>
          </cell>
          <cell r="J124">
            <v>2.0348491600838505</v>
          </cell>
          <cell r="K124">
            <v>1.0914374062419263</v>
          </cell>
          <cell r="L124">
            <v>1.0351785213853533</v>
          </cell>
          <cell r="M124">
            <v>1.1485137934299081</v>
          </cell>
          <cell r="N124">
            <v>1.3325202854307903</v>
          </cell>
        </row>
        <row r="125">
          <cell r="A125" t="str">
            <v>Total Voice and Internet Traffic (Gigabits)</v>
          </cell>
          <cell r="C125" t="e">
            <v>#REF!</v>
          </cell>
          <cell r="D125">
            <v>1854.5787026434621</v>
          </cell>
          <cell r="E125">
            <v>2136.6333999495678</v>
          </cell>
          <cell r="F125">
            <v>2020.4187761961848</v>
          </cell>
          <cell r="G125">
            <v>2551.2608337685569</v>
          </cell>
          <cell r="H125">
            <v>2877.3131724402306</v>
          </cell>
          <cell r="I125">
            <v>3579.4354907938123</v>
          </cell>
          <cell r="J125">
            <v>4365.5076293568245</v>
          </cell>
          <cell r="K125">
            <v>11129.162957291872</v>
          </cell>
          <cell r="L125">
            <v>17377.166148414472</v>
          </cell>
          <cell r="M125">
            <v>25512.376275789338</v>
          </cell>
          <cell r="N125">
            <v>34472.08227237135</v>
          </cell>
        </row>
        <row r="127">
          <cell r="A127" t="str">
            <v>Total International Voice Traffic(millions Minutes)</v>
          </cell>
          <cell r="C127">
            <v>363.09456158172486</v>
          </cell>
          <cell r="D127">
            <v>494.55432070492321</v>
          </cell>
          <cell r="E127">
            <v>569.30495031415853</v>
          </cell>
          <cell r="F127">
            <v>531.47764151011916</v>
          </cell>
          <cell r="G127">
            <v>639.42861771890261</v>
          </cell>
          <cell r="H127">
            <v>707.07038101391652</v>
          </cell>
          <cell r="I127">
            <v>827.93358852867777</v>
          </cell>
          <cell r="J127">
            <v>897.650692810284</v>
          </cell>
          <cell r="K127">
            <v>1187.9534166191543</v>
          </cell>
          <cell r="L127">
            <v>1503.8763328873747</v>
          </cell>
          <cell r="M127">
            <v>1950.5511204045117</v>
          </cell>
          <cell r="N127">
            <v>2336.7646468554958</v>
          </cell>
        </row>
        <row r="128">
          <cell r="A128" t="str">
            <v>Conversion Rate to Bits per Second</v>
          </cell>
          <cell r="C128">
            <v>16</v>
          </cell>
          <cell r="D128">
            <v>16</v>
          </cell>
          <cell r="E128">
            <v>16</v>
          </cell>
          <cell r="F128">
            <v>16</v>
          </cell>
          <cell r="G128">
            <v>16</v>
          </cell>
          <cell r="H128">
            <v>16</v>
          </cell>
          <cell r="I128">
            <v>16</v>
          </cell>
          <cell r="J128">
            <v>16</v>
          </cell>
          <cell r="K128">
            <v>8</v>
          </cell>
          <cell r="L128">
            <v>8</v>
          </cell>
          <cell r="M128">
            <v>8</v>
          </cell>
          <cell r="N128">
            <v>8</v>
          </cell>
        </row>
        <row r="129">
          <cell r="A129" t="str">
            <v>Total International Voice Traffic (Gigabits)</v>
          </cell>
          <cell r="C129">
            <v>1361.6046059314683</v>
          </cell>
          <cell r="D129">
            <v>1854.5787026434621</v>
          </cell>
          <cell r="E129">
            <v>2134.8935636780943</v>
          </cell>
          <cell r="F129">
            <v>1993.0411556629469</v>
          </cell>
          <cell r="G129">
            <v>2397.8573164458849</v>
          </cell>
          <cell r="H129">
            <v>2651.5139288021869</v>
          </cell>
          <cell r="I129">
            <v>3104.7509569825415</v>
          </cell>
          <cell r="J129">
            <v>3366.1900980385649</v>
          </cell>
          <cell r="K129">
            <v>8909.6506246436566</v>
          </cell>
          <cell r="L129">
            <v>11279.07249665531</v>
          </cell>
          <cell r="M129">
            <v>14629.133403033838</v>
          </cell>
          <cell r="N129">
            <v>17525.734851416219</v>
          </cell>
        </row>
        <row r="130">
          <cell r="A130" t="str">
            <v>Total Internet Traffic (Gigabits)--Data</v>
          </cell>
          <cell r="C130" t="e">
            <v>#REF!</v>
          </cell>
          <cell r="D130">
            <v>0</v>
          </cell>
          <cell r="E130">
            <v>1.7398362714735651</v>
          </cell>
          <cell r="F130">
            <v>27.377620533237874</v>
          </cell>
          <cell r="G130">
            <v>153.40351732267229</v>
          </cell>
          <cell r="H130">
            <v>225.79924363804381</v>
          </cell>
          <cell r="I130">
            <v>474.68453381127057</v>
          </cell>
          <cell r="J130">
            <v>999.31753131825928</v>
          </cell>
          <cell r="K130">
            <v>2219.5123326482144</v>
          </cell>
          <cell r="L130">
            <v>6098.0936517591626</v>
          </cell>
          <cell r="M130">
            <v>10883.2428727555</v>
          </cell>
          <cell r="N130">
            <v>16946.347420955135</v>
          </cell>
        </row>
        <row r="131">
          <cell r="A131" t="str">
            <v>Total incoming internet traffic (gigabits)</v>
          </cell>
          <cell r="C131" t="e">
            <v>#REF!</v>
          </cell>
          <cell r="D131">
            <v>0</v>
          </cell>
          <cell r="E131">
            <v>0.34796725429471304</v>
          </cell>
          <cell r="F131">
            <v>5.4755241066475753</v>
          </cell>
          <cell r="G131">
            <v>38.350879330668072</v>
          </cell>
          <cell r="H131">
            <v>67.739773091413142</v>
          </cell>
          <cell r="I131">
            <v>166.13958683394469</v>
          </cell>
          <cell r="J131">
            <v>399.72701252730371</v>
          </cell>
          <cell r="K131">
            <v>998.78054969169648</v>
          </cell>
          <cell r="L131">
            <v>2744.1421432916231</v>
          </cell>
          <cell r="M131">
            <v>4897.4592927399754</v>
          </cell>
          <cell r="N131">
            <v>7625.8563394298108</v>
          </cell>
        </row>
        <row r="132">
          <cell r="A132" t="str">
            <v>Total outgoing internet traffic (gigabits)</v>
          </cell>
          <cell r="C132" t="e">
            <v>#REF!</v>
          </cell>
          <cell r="D132">
            <v>0</v>
          </cell>
          <cell r="E132">
            <v>1.3918690171788521</v>
          </cell>
          <cell r="F132">
            <v>21.902096426590298</v>
          </cell>
          <cell r="G132">
            <v>115.05263799200421</v>
          </cell>
          <cell r="H132">
            <v>158.05947054663068</v>
          </cell>
          <cell r="I132">
            <v>308.54494697732588</v>
          </cell>
          <cell r="J132">
            <v>599.59051879095557</v>
          </cell>
          <cell r="K132">
            <v>1220.7317829565179</v>
          </cell>
          <cell r="L132">
            <v>3353.9515084675395</v>
          </cell>
          <cell r="M132">
            <v>5985.7835800155244</v>
          </cell>
          <cell r="N132">
            <v>9320.4910815253243</v>
          </cell>
        </row>
        <row r="134">
          <cell r="A134" t="str">
            <v>Financing</v>
          </cell>
        </row>
        <row r="136">
          <cell r="A136" t="str">
            <v>% public</v>
          </cell>
          <cell r="B136">
            <v>0</v>
          </cell>
          <cell r="C136">
            <v>0.05</v>
          </cell>
          <cell r="D136">
            <v>0.02</v>
          </cell>
          <cell r="E136">
            <v>0.01</v>
          </cell>
          <cell r="F136">
            <v>0.01</v>
          </cell>
          <cell r="G136">
            <v>0.01</v>
          </cell>
          <cell r="H136">
            <v>0.01</v>
          </cell>
          <cell r="I136">
            <v>0.01</v>
          </cell>
          <cell r="J136">
            <v>0.01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 t="str">
            <v>% company</v>
          </cell>
          <cell r="B137">
            <v>0.7</v>
          </cell>
          <cell r="C137">
            <v>4.9999999999999975E-2</v>
          </cell>
          <cell r="D137">
            <v>0.13000000000000003</v>
          </cell>
          <cell r="E137">
            <v>0.18999999999999995</v>
          </cell>
          <cell r="F137">
            <v>0.24</v>
          </cell>
          <cell r="G137">
            <v>0.29000000000000004</v>
          </cell>
          <cell r="H137">
            <v>0.14000000000000001</v>
          </cell>
          <cell r="I137">
            <v>0.14000000000000001</v>
          </cell>
          <cell r="J137">
            <v>0.18999999999999995</v>
          </cell>
          <cell r="K137">
            <v>0.19999999999999996</v>
          </cell>
          <cell r="L137">
            <v>0.19999999999999996</v>
          </cell>
          <cell r="M137">
            <v>0.19999999999999996</v>
          </cell>
          <cell r="N137">
            <v>0.19999999999999996</v>
          </cell>
        </row>
        <row r="138">
          <cell r="A138" t="str">
            <v>% private</v>
          </cell>
          <cell r="B138">
            <v>0.3</v>
          </cell>
          <cell r="C138">
            <v>0.9</v>
          </cell>
          <cell r="D138">
            <v>0.85</v>
          </cell>
          <cell r="E138">
            <v>0.8</v>
          </cell>
          <cell r="F138">
            <v>0.75</v>
          </cell>
          <cell r="G138">
            <v>0.7</v>
          </cell>
          <cell r="H138">
            <v>0.85</v>
          </cell>
          <cell r="I138">
            <v>0.85</v>
          </cell>
          <cell r="J138">
            <v>0.8</v>
          </cell>
          <cell r="K138">
            <v>0.8</v>
          </cell>
          <cell r="L138">
            <v>0.8</v>
          </cell>
          <cell r="M138">
            <v>0.8</v>
          </cell>
          <cell r="N138">
            <v>0.8</v>
          </cell>
        </row>
        <row r="140">
          <cell r="A140" t="str">
            <v>% foreign</v>
          </cell>
          <cell r="B140">
            <v>0.15</v>
          </cell>
          <cell r="C140">
            <v>0.45</v>
          </cell>
          <cell r="D140">
            <v>0.42499999999999999</v>
          </cell>
          <cell r="E140">
            <v>0.4</v>
          </cell>
          <cell r="F140">
            <v>0.375</v>
          </cell>
          <cell r="G140">
            <v>0.35</v>
          </cell>
          <cell r="H140">
            <v>0.56666666666666665</v>
          </cell>
          <cell r="I140">
            <v>0.56666666666666665</v>
          </cell>
          <cell r="J140">
            <v>0.53333333333333333</v>
          </cell>
          <cell r="K140">
            <v>0.53333333333333333</v>
          </cell>
          <cell r="L140">
            <v>0.53333333333333333</v>
          </cell>
          <cell r="M140">
            <v>0.53333333333333333</v>
          </cell>
          <cell r="N140">
            <v>0.53333333333333333</v>
          </cell>
        </row>
        <row r="145">
          <cell r="A145" t="str">
            <v>Ratio Bank</v>
          </cell>
        </row>
        <row r="146">
          <cell r="A146" t="str">
            <v>Information Infrastructure Assumptions</v>
          </cell>
        </row>
        <row r="148">
          <cell r="A148" t="str">
            <v>Access (US $)</v>
          </cell>
        </row>
        <row r="149">
          <cell r="A149" t="str">
            <v xml:space="preserve">  Wired</v>
          </cell>
        </row>
        <row r="150">
          <cell r="A150" t="str">
            <v>PSTN</v>
          </cell>
          <cell r="B150">
            <v>900</v>
          </cell>
          <cell r="C150">
            <v>850</v>
          </cell>
          <cell r="D150">
            <v>800</v>
          </cell>
          <cell r="E150">
            <v>750</v>
          </cell>
          <cell r="F150">
            <v>700</v>
          </cell>
          <cell r="G150">
            <v>650</v>
          </cell>
          <cell r="H150">
            <v>600</v>
          </cell>
          <cell r="I150">
            <v>550</v>
          </cell>
          <cell r="J150">
            <v>500</v>
          </cell>
          <cell r="K150">
            <v>450</v>
          </cell>
          <cell r="L150">
            <v>400</v>
          </cell>
          <cell r="M150">
            <v>400</v>
          </cell>
          <cell r="N150">
            <v>400</v>
          </cell>
        </row>
        <row r="151">
          <cell r="A151" t="str">
            <v>ISDN</v>
          </cell>
          <cell r="B151">
            <v>400</v>
          </cell>
          <cell r="C151">
            <v>400</v>
          </cell>
          <cell r="D151">
            <v>400</v>
          </cell>
          <cell r="E151">
            <v>400</v>
          </cell>
          <cell r="F151">
            <v>400</v>
          </cell>
          <cell r="G151">
            <v>400</v>
          </cell>
          <cell r="H151">
            <v>400</v>
          </cell>
          <cell r="I151">
            <v>400</v>
          </cell>
          <cell r="J151">
            <v>400</v>
          </cell>
          <cell r="K151">
            <v>400</v>
          </cell>
          <cell r="L151">
            <v>400</v>
          </cell>
          <cell r="M151">
            <v>400</v>
          </cell>
          <cell r="N151">
            <v>400</v>
          </cell>
        </row>
        <row r="152">
          <cell r="A152" t="str">
            <v>DSL</v>
          </cell>
          <cell r="B152">
            <v>650</v>
          </cell>
          <cell r="C152">
            <v>650</v>
          </cell>
          <cell r="D152">
            <v>650</v>
          </cell>
          <cell r="E152">
            <v>650</v>
          </cell>
          <cell r="F152">
            <v>650</v>
          </cell>
          <cell r="G152">
            <v>650</v>
          </cell>
          <cell r="H152">
            <v>650</v>
          </cell>
          <cell r="I152">
            <v>650</v>
          </cell>
          <cell r="J152">
            <v>650</v>
          </cell>
          <cell r="K152">
            <v>550</v>
          </cell>
          <cell r="L152">
            <v>450</v>
          </cell>
          <cell r="M152">
            <v>400</v>
          </cell>
          <cell r="N152">
            <v>400</v>
          </cell>
        </row>
        <row r="153">
          <cell r="A153" t="str">
            <v>CATV</v>
          </cell>
          <cell r="B153">
            <v>500</v>
          </cell>
          <cell r="C153">
            <v>500</v>
          </cell>
          <cell r="D153">
            <v>500</v>
          </cell>
          <cell r="E153">
            <v>500</v>
          </cell>
          <cell r="F153">
            <v>500</v>
          </cell>
          <cell r="G153">
            <v>500</v>
          </cell>
          <cell r="H153">
            <v>500</v>
          </cell>
          <cell r="I153">
            <v>500</v>
          </cell>
          <cell r="J153">
            <v>500</v>
          </cell>
          <cell r="K153">
            <v>500</v>
          </cell>
          <cell r="L153">
            <v>500</v>
          </cell>
          <cell r="M153">
            <v>500</v>
          </cell>
          <cell r="N153">
            <v>500</v>
          </cell>
        </row>
        <row r="154">
          <cell r="A154" t="str">
            <v>CATV Internet</v>
          </cell>
          <cell r="B154">
            <v>475</v>
          </cell>
          <cell r="C154">
            <v>475</v>
          </cell>
          <cell r="D154">
            <v>475</v>
          </cell>
          <cell r="E154">
            <v>475</v>
          </cell>
          <cell r="F154">
            <v>475</v>
          </cell>
          <cell r="G154">
            <v>475</v>
          </cell>
          <cell r="H154">
            <v>475</v>
          </cell>
          <cell r="I154">
            <v>475</v>
          </cell>
          <cell r="J154">
            <v>475</v>
          </cell>
          <cell r="K154">
            <v>450</v>
          </cell>
          <cell r="L154">
            <v>425</v>
          </cell>
          <cell r="M154">
            <v>400</v>
          </cell>
          <cell r="N154">
            <v>400</v>
          </cell>
        </row>
        <row r="156">
          <cell r="A156" t="str">
            <v>Leased Lines</v>
          </cell>
          <cell r="B156">
            <v>900</v>
          </cell>
          <cell r="C156">
            <v>950</v>
          </cell>
          <cell r="D156">
            <v>900</v>
          </cell>
          <cell r="E156">
            <v>850</v>
          </cell>
          <cell r="F156">
            <v>800</v>
          </cell>
          <cell r="G156">
            <v>750</v>
          </cell>
          <cell r="H156">
            <v>700</v>
          </cell>
          <cell r="I156">
            <v>650</v>
          </cell>
          <cell r="J156">
            <v>600</v>
          </cell>
          <cell r="K156">
            <v>550</v>
          </cell>
          <cell r="L156">
            <v>500</v>
          </cell>
          <cell r="M156">
            <v>500</v>
          </cell>
          <cell r="N156">
            <v>500</v>
          </cell>
        </row>
        <row r="159">
          <cell r="A159" t="str">
            <v xml:space="preserve">  Wireless</v>
          </cell>
        </row>
        <row r="160">
          <cell r="A160" t="str">
            <v>Mobile Systems</v>
          </cell>
          <cell r="B160">
            <v>1000</v>
          </cell>
          <cell r="C160">
            <v>950</v>
          </cell>
          <cell r="D160">
            <v>900</v>
          </cell>
          <cell r="E160">
            <v>850</v>
          </cell>
          <cell r="F160">
            <v>800</v>
          </cell>
          <cell r="G160">
            <v>750</v>
          </cell>
          <cell r="H160">
            <v>700</v>
          </cell>
          <cell r="I160">
            <v>750</v>
          </cell>
          <cell r="J160">
            <v>600</v>
          </cell>
          <cell r="K160">
            <v>550</v>
          </cell>
          <cell r="L160">
            <v>500</v>
          </cell>
          <cell r="M160">
            <v>500</v>
          </cell>
          <cell r="N160">
            <v>500</v>
          </cell>
        </row>
        <row r="161">
          <cell r="A161" t="str">
            <v>Mobile Handsets</v>
          </cell>
          <cell r="B161">
            <v>500</v>
          </cell>
          <cell r="C161">
            <v>470</v>
          </cell>
          <cell r="D161">
            <v>440</v>
          </cell>
          <cell r="E161">
            <v>410</v>
          </cell>
          <cell r="F161">
            <v>380</v>
          </cell>
          <cell r="G161">
            <v>350</v>
          </cell>
          <cell r="H161">
            <v>320</v>
          </cell>
          <cell r="I161">
            <v>290</v>
          </cell>
          <cell r="J161">
            <v>260</v>
          </cell>
          <cell r="K161">
            <v>230</v>
          </cell>
          <cell r="L161">
            <v>200</v>
          </cell>
          <cell r="M161">
            <v>170</v>
          </cell>
          <cell r="N161">
            <v>140</v>
          </cell>
        </row>
        <row r="164">
          <cell r="A164" t="str">
            <v>Switching</v>
          </cell>
        </row>
        <row r="165">
          <cell r="A165" t="str">
            <v xml:space="preserve">  Circuit</v>
          </cell>
        </row>
        <row r="166">
          <cell r="A166" t="str">
            <v>Local</v>
          </cell>
          <cell r="B166">
            <v>170</v>
          </cell>
          <cell r="C166">
            <v>160</v>
          </cell>
          <cell r="D166">
            <v>150</v>
          </cell>
          <cell r="E166">
            <v>140</v>
          </cell>
          <cell r="F166">
            <v>130</v>
          </cell>
          <cell r="G166">
            <v>120</v>
          </cell>
          <cell r="H166">
            <v>110</v>
          </cell>
          <cell r="I166">
            <v>100</v>
          </cell>
          <cell r="J166">
            <v>100</v>
          </cell>
          <cell r="K166">
            <v>100</v>
          </cell>
          <cell r="L166">
            <v>100</v>
          </cell>
          <cell r="M166">
            <v>100</v>
          </cell>
          <cell r="N166">
            <v>100</v>
          </cell>
        </row>
        <row r="167">
          <cell r="A167" t="str">
            <v>Toll</v>
          </cell>
          <cell r="B167">
            <v>325</v>
          </cell>
          <cell r="C167">
            <v>300</v>
          </cell>
          <cell r="D167">
            <v>275</v>
          </cell>
          <cell r="E167">
            <v>260</v>
          </cell>
          <cell r="F167">
            <v>257.5</v>
          </cell>
          <cell r="G167">
            <v>255</v>
          </cell>
          <cell r="H167">
            <v>252.5</v>
          </cell>
          <cell r="I167">
            <v>250</v>
          </cell>
          <cell r="J167">
            <v>240</v>
          </cell>
          <cell r="K167">
            <v>230</v>
          </cell>
          <cell r="L167">
            <v>220</v>
          </cell>
          <cell r="M167">
            <v>210</v>
          </cell>
          <cell r="N167">
            <v>200</v>
          </cell>
        </row>
        <row r="168">
          <cell r="A168" t="str">
            <v>International</v>
          </cell>
          <cell r="B168">
            <v>700</v>
          </cell>
          <cell r="C168">
            <v>650</v>
          </cell>
          <cell r="D168">
            <v>625</v>
          </cell>
          <cell r="E168">
            <v>600</v>
          </cell>
          <cell r="F168">
            <v>540</v>
          </cell>
          <cell r="G168">
            <v>485</v>
          </cell>
          <cell r="H168">
            <v>440</v>
          </cell>
          <cell r="I168">
            <v>400</v>
          </cell>
          <cell r="J168">
            <v>380</v>
          </cell>
          <cell r="K168">
            <v>360</v>
          </cell>
          <cell r="L168">
            <v>340</v>
          </cell>
          <cell r="M168">
            <v>320</v>
          </cell>
          <cell r="N168">
            <v>300</v>
          </cell>
        </row>
        <row r="169">
          <cell r="A169" t="str">
            <v xml:space="preserve">  Packet</v>
          </cell>
        </row>
        <row r="170">
          <cell r="A170" t="str">
            <v>Edge</v>
          </cell>
        </row>
        <row r="171">
          <cell r="A171" t="str">
            <v>analog</v>
          </cell>
          <cell r="B171">
            <v>107.49542399999999</v>
          </cell>
          <cell r="C171">
            <v>89.579519999999988</v>
          </cell>
          <cell r="D171">
            <v>74.649599999999992</v>
          </cell>
          <cell r="E171">
            <v>62.207999999999991</v>
          </cell>
          <cell r="F171">
            <v>51.839999999999996</v>
          </cell>
          <cell r="G171">
            <v>43.199999999999996</v>
          </cell>
          <cell r="H171">
            <v>36</v>
          </cell>
          <cell r="I171">
            <v>30</v>
          </cell>
          <cell r="J171">
            <v>25</v>
          </cell>
          <cell r="K171">
            <v>25</v>
          </cell>
          <cell r="L171">
            <v>25</v>
          </cell>
          <cell r="M171">
            <v>25</v>
          </cell>
          <cell r="N171">
            <v>25</v>
          </cell>
        </row>
        <row r="172">
          <cell r="A172" t="str">
            <v>&gt; 56/64Kbps</v>
          </cell>
          <cell r="B172">
            <v>429.98169599999994</v>
          </cell>
          <cell r="C172">
            <v>358.31807999999995</v>
          </cell>
          <cell r="D172">
            <v>298.59839999999997</v>
          </cell>
          <cell r="E172">
            <v>248.83199999999997</v>
          </cell>
          <cell r="F172">
            <v>207.35999999999999</v>
          </cell>
          <cell r="G172">
            <v>172.79999999999998</v>
          </cell>
          <cell r="H172">
            <v>144</v>
          </cell>
          <cell r="I172">
            <v>120</v>
          </cell>
          <cell r="J172">
            <v>100</v>
          </cell>
          <cell r="K172">
            <v>75</v>
          </cell>
          <cell r="L172">
            <v>50</v>
          </cell>
          <cell r="M172">
            <v>50</v>
          </cell>
          <cell r="N172">
            <v>50</v>
          </cell>
        </row>
        <row r="173">
          <cell r="A173" t="str">
            <v>E1/T1</v>
          </cell>
          <cell r="B173">
            <v>4299.8169599999992</v>
          </cell>
          <cell r="C173">
            <v>3583.1807999999992</v>
          </cell>
          <cell r="D173">
            <v>2985.9839999999995</v>
          </cell>
          <cell r="E173">
            <v>2488.3199999999997</v>
          </cell>
          <cell r="F173">
            <v>2073.6</v>
          </cell>
          <cell r="G173">
            <v>1728</v>
          </cell>
          <cell r="H173">
            <v>1440</v>
          </cell>
          <cell r="I173">
            <v>1200</v>
          </cell>
          <cell r="J173">
            <v>1000</v>
          </cell>
          <cell r="K173">
            <v>850</v>
          </cell>
          <cell r="L173">
            <v>722.5</v>
          </cell>
          <cell r="M173">
            <v>614.125</v>
          </cell>
          <cell r="N173">
            <v>522.00625000000002</v>
          </cell>
        </row>
        <row r="174">
          <cell r="A174" t="str">
            <v>E3/T3</v>
          </cell>
          <cell r="B174">
            <v>6449.7254399999993</v>
          </cell>
          <cell r="C174">
            <v>5374.7711999999992</v>
          </cell>
          <cell r="D174">
            <v>4478.9759999999997</v>
          </cell>
          <cell r="E174">
            <v>3732.48</v>
          </cell>
          <cell r="F174">
            <v>3110.4</v>
          </cell>
          <cell r="G174">
            <v>2592</v>
          </cell>
          <cell r="H174">
            <v>2160</v>
          </cell>
          <cell r="I174">
            <v>1800</v>
          </cell>
          <cell r="J174">
            <v>1500</v>
          </cell>
          <cell r="K174">
            <v>1200</v>
          </cell>
          <cell r="L174">
            <v>960</v>
          </cell>
          <cell r="M174">
            <v>768</v>
          </cell>
          <cell r="N174">
            <v>614.40000000000009</v>
          </cell>
        </row>
        <row r="175">
          <cell r="A175" t="str">
            <v>&gt;E3/T3</v>
          </cell>
          <cell r="B175">
            <v>12899.450879999999</v>
          </cell>
          <cell r="C175">
            <v>10749.542399999998</v>
          </cell>
          <cell r="D175">
            <v>8957.9519999999993</v>
          </cell>
          <cell r="E175">
            <v>7464.96</v>
          </cell>
          <cell r="F175">
            <v>6220.8</v>
          </cell>
          <cell r="G175">
            <v>5184</v>
          </cell>
          <cell r="H175">
            <v>4320</v>
          </cell>
          <cell r="I175">
            <v>3600</v>
          </cell>
          <cell r="J175">
            <v>3000</v>
          </cell>
          <cell r="K175">
            <v>2400</v>
          </cell>
          <cell r="L175">
            <v>1920</v>
          </cell>
          <cell r="M175">
            <v>1536</v>
          </cell>
          <cell r="N175">
            <v>1228.8000000000002</v>
          </cell>
        </row>
        <row r="176">
          <cell r="A176" t="str">
            <v>voice</v>
          </cell>
          <cell r="B176" t="str">
            <v>NA</v>
          </cell>
          <cell r="C176" t="str">
            <v>NA</v>
          </cell>
          <cell r="D176" t="str">
            <v>NA</v>
          </cell>
          <cell r="E176" t="str">
            <v>NA</v>
          </cell>
          <cell r="F176" t="str">
            <v>NA</v>
          </cell>
          <cell r="G176" t="str">
            <v>NA</v>
          </cell>
          <cell r="H176" t="str">
            <v>NA</v>
          </cell>
          <cell r="I176" t="str">
            <v>NA</v>
          </cell>
          <cell r="J176">
            <v>60</v>
          </cell>
          <cell r="K176">
            <v>60</v>
          </cell>
          <cell r="L176">
            <v>60</v>
          </cell>
          <cell r="M176">
            <v>60</v>
          </cell>
          <cell r="N176">
            <v>60</v>
          </cell>
        </row>
        <row r="177">
          <cell r="A177" t="str">
            <v>Core</v>
          </cell>
          <cell r="B177">
            <v>0.2</v>
          </cell>
          <cell r="C177">
            <v>0.2</v>
          </cell>
          <cell r="D177">
            <v>0.2</v>
          </cell>
          <cell r="E177">
            <v>0.2</v>
          </cell>
          <cell r="F177">
            <v>0.2</v>
          </cell>
          <cell r="G177">
            <v>0.2</v>
          </cell>
          <cell r="H177">
            <v>0.2</v>
          </cell>
          <cell r="I177">
            <v>0.2</v>
          </cell>
          <cell r="J177">
            <v>0.2</v>
          </cell>
          <cell r="K177">
            <v>0.2</v>
          </cell>
          <cell r="L177">
            <v>0.2</v>
          </cell>
          <cell r="M177">
            <v>0.2</v>
          </cell>
          <cell r="N177">
            <v>0.2</v>
          </cell>
        </row>
        <row r="178">
          <cell r="A178" t="str">
            <v>voice</v>
          </cell>
          <cell r="B178" t="str">
            <v>NA</v>
          </cell>
          <cell r="C178" t="str">
            <v>NA</v>
          </cell>
          <cell r="D178" t="str">
            <v>NA</v>
          </cell>
          <cell r="E178" t="str">
            <v>NA</v>
          </cell>
          <cell r="F178" t="str">
            <v>NA</v>
          </cell>
          <cell r="G178" t="str">
            <v>NA</v>
          </cell>
          <cell r="H178" t="str">
            <v>NA</v>
          </cell>
          <cell r="I178" t="str">
            <v>NA</v>
          </cell>
          <cell r="J178">
            <v>60</v>
          </cell>
          <cell r="K178">
            <v>60</v>
          </cell>
          <cell r="L178">
            <v>60</v>
          </cell>
          <cell r="M178">
            <v>60</v>
          </cell>
          <cell r="N178">
            <v>60</v>
          </cell>
        </row>
        <row r="179">
          <cell r="A179" t="str">
            <v>International Internet Gateways (kbps per public account)</v>
          </cell>
          <cell r="B179">
            <v>0.4</v>
          </cell>
          <cell r="C179">
            <v>0.4</v>
          </cell>
          <cell r="D179">
            <v>0.4</v>
          </cell>
          <cell r="E179">
            <v>0.5</v>
          </cell>
          <cell r="F179">
            <v>0.5</v>
          </cell>
          <cell r="G179">
            <v>0.5</v>
          </cell>
          <cell r="H179">
            <v>0.5</v>
          </cell>
          <cell r="I179">
            <v>0.5</v>
          </cell>
          <cell r="J179">
            <v>0.5</v>
          </cell>
          <cell r="K179">
            <v>0.6</v>
          </cell>
          <cell r="L179">
            <v>0.6</v>
          </cell>
          <cell r="M179">
            <v>0.6</v>
          </cell>
          <cell r="N179">
            <v>0.7</v>
          </cell>
        </row>
        <row r="180">
          <cell r="A180" t="str">
            <v>Transmission</v>
          </cell>
          <cell r="B180">
            <v>0.15</v>
          </cell>
          <cell r="C180">
            <v>0.15</v>
          </cell>
          <cell r="D180">
            <v>0.15</v>
          </cell>
          <cell r="E180">
            <v>0.15</v>
          </cell>
          <cell r="F180">
            <v>0.15</v>
          </cell>
          <cell r="G180">
            <v>0.15</v>
          </cell>
          <cell r="H180">
            <v>0.15</v>
          </cell>
          <cell r="I180">
            <v>0.15</v>
          </cell>
          <cell r="J180">
            <v>0.15</v>
          </cell>
          <cell r="K180">
            <v>0.15</v>
          </cell>
          <cell r="L180">
            <v>0.15</v>
          </cell>
          <cell r="M180">
            <v>0.15</v>
          </cell>
          <cell r="N180">
            <v>0.15</v>
          </cell>
        </row>
        <row r="181">
          <cell r="A181" t="str">
            <v>Customer Premise Equipment (Telco Capex)</v>
          </cell>
        </row>
        <row r="182">
          <cell r="A182" t="str">
            <v>Wired</v>
          </cell>
        </row>
        <row r="183">
          <cell r="A183" t="str">
            <v>analog</v>
          </cell>
          <cell r="B183">
            <v>2149.9084799999996</v>
          </cell>
          <cell r="C183">
            <v>1791.5903999999996</v>
          </cell>
          <cell r="D183">
            <v>1492.9919999999997</v>
          </cell>
          <cell r="E183">
            <v>1244.1599999999999</v>
          </cell>
          <cell r="F183">
            <v>1036.8</v>
          </cell>
          <cell r="G183">
            <v>864</v>
          </cell>
          <cell r="H183">
            <v>720</v>
          </cell>
          <cell r="I183">
            <v>600</v>
          </cell>
          <cell r="J183">
            <v>500</v>
          </cell>
          <cell r="K183">
            <v>475</v>
          </cell>
          <cell r="L183">
            <v>451.25</v>
          </cell>
          <cell r="M183">
            <v>428.6875</v>
          </cell>
          <cell r="N183">
            <v>407.25312499999995</v>
          </cell>
        </row>
        <row r="184">
          <cell r="A184" t="str">
            <v>&gt; 56/64Kbps</v>
          </cell>
          <cell r="B184">
            <v>6449.7254399999993</v>
          </cell>
          <cell r="C184">
            <v>5374.7711999999992</v>
          </cell>
          <cell r="D184">
            <v>4478.9759999999997</v>
          </cell>
          <cell r="E184">
            <v>3732.48</v>
          </cell>
          <cell r="F184">
            <v>3110.4</v>
          </cell>
          <cell r="G184">
            <v>2592</v>
          </cell>
          <cell r="H184">
            <v>2160</v>
          </cell>
          <cell r="I184">
            <v>1800</v>
          </cell>
          <cell r="J184">
            <v>1500</v>
          </cell>
          <cell r="K184">
            <v>1200</v>
          </cell>
          <cell r="L184">
            <v>960</v>
          </cell>
          <cell r="M184">
            <v>768</v>
          </cell>
          <cell r="N184">
            <v>614.40000000000009</v>
          </cell>
        </row>
        <row r="185">
          <cell r="A185" t="str">
            <v>E1/T1</v>
          </cell>
          <cell r="B185">
            <v>8599.6339199999984</v>
          </cell>
          <cell r="C185">
            <v>7166.3615999999984</v>
          </cell>
          <cell r="D185">
            <v>5971.9679999999989</v>
          </cell>
          <cell r="E185">
            <v>4976.6399999999994</v>
          </cell>
          <cell r="F185">
            <v>4147.2</v>
          </cell>
          <cell r="G185">
            <v>3456</v>
          </cell>
          <cell r="H185">
            <v>2880</v>
          </cell>
          <cell r="I185">
            <v>2400</v>
          </cell>
          <cell r="J185">
            <v>2000</v>
          </cell>
          <cell r="K185">
            <v>1600</v>
          </cell>
          <cell r="L185">
            <v>1280</v>
          </cell>
          <cell r="M185">
            <v>1024</v>
          </cell>
          <cell r="N185">
            <v>819.2</v>
          </cell>
        </row>
        <row r="186">
          <cell r="A186" t="str">
            <v>E3/T3</v>
          </cell>
          <cell r="B186">
            <v>12899.450879999999</v>
          </cell>
          <cell r="C186">
            <v>10749.542399999998</v>
          </cell>
          <cell r="D186">
            <v>8957.9519999999993</v>
          </cell>
          <cell r="E186">
            <v>7464.96</v>
          </cell>
          <cell r="F186">
            <v>6220.8</v>
          </cell>
          <cell r="G186">
            <v>5184</v>
          </cell>
          <cell r="H186">
            <v>4320</v>
          </cell>
          <cell r="I186">
            <v>3600</v>
          </cell>
          <cell r="J186">
            <v>3000</v>
          </cell>
          <cell r="K186">
            <v>2400</v>
          </cell>
          <cell r="L186">
            <v>1920</v>
          </cell>
          <cell r="M186">
            <v>1536</v>
          </cell>
          <cell r="N186">
            <v>1228.8000000000002</v>
          </cell>
        </row>
        <row r="187">
          <cell r="A187" t="str">
            <v>&gt;E3/T3</v>
          </cell>
          <cell r="B187">
            <v>21499.084799999997</v>
          </cell>
          <cell r="C187">
            <v>17915.903999999999</v>
          </cell>
          <cell r="D187">
            <v>14929.92</v>
          </cell>
          <cell r="E187">
            <v>12441.6</v>
          </cell>
          <cell r="F187">
            <v>10368</v>
          </cell>
          <cell r="G187">
            <v>8640</v>
          </cell>
          <cell r="H187">
            <v>7200</v>
          </cell>
          <cell r="I187">
            <v>6000</v>
          </cell>
          <cell r="J187">
            <v>5000</v>
          </cell>
          <cell r="K187">
            <v>4000</v>
          </cell>
          <cell r="L187">
            <v>3200</v>
          </cell>
          <cell r="M187">
            <v>2560</v>
          </cell>
          <cell r="N187">
            <v>2048</v>
          </cell>
        </row>
        <row r="189">
          <cell r="A189" t="str">
            <v>Customer Premise Equipment (End-User Capex)</v>
          </cell>
        </row>
        <row r="190">
          <cell r="A190" t="str">
            <v xml:space="preserve">  Wired</v>
          </cell>
        </row>
        <row r="191">
          <cell r="A191" t="str">
            <v>analog</v>
          </cell>
          <cell r="B191">
            <v>2472.3947519999992</v>
          </cell>
          <cell r="C191">
            <v>2060.3289599999994</v>
          </cell>
          <cell r="D191">
            <v>1716.9407999999996</v>
          </cell>
          <cell r="E191">
            <v>1430.7839999999997</v>
          </cell>
          <cell r="F191">
            <v>1192.32</v>
          </cell>
          <cell r="G191">
            <v>993.59999999999991</v>
          </cell>
          <cell r="H191">
            <v>827.99999999999989</v>
          </cell>
          <cell r="I191">
            <v>690</v>
          </cell>
          <cell r="J191">
            <v>575</v>
          </cell>
          <cell r="K191">
            <v>546.25</v>
          </cell>
          <cell r="L191">
            <v>518.9375</v>
          </cell>
          <cell r="M191">
            <v>492.99062499999997</v>
          </cell>
          <cell r="N191">
            <v>468.34109374999991</v>
          </cell>
        </row>
        <row r="192">
          <cell r="A192" t="str">
            <v>&gt; 56/64Kbps</v>
          </cell>
          <cell r="B192">
            <v>7417.1842559999986</v>
          </cell>
          <cell r="C192">
            <v>6180.9868799999986</v>
          </cell>
          <cell r="D192">
            <v>5150.8223999999991</v>
          </cell>
          <cell r="E192">
            <v>4292.3519999999999</v>
          </cell>
          <cell r="F192">
            <v>3576.96</v>
          </cell>
          <cell r="G192">
            <v>2980.7999999999997</v>
          </cell>
          <cell r="H192">
            <v>2484</v>
          </cell>
          <cell r="I192">
            <v>2070</v>
          </cell>
          <cell r="J192">
            <v>1724.9999999999998</v>
          </cell>
          <cell r="K192">
            <v>1380</v>
          </cell>
          <cell r="L192">
            <v>1104</v>
          </cell>
          <cell r="M192">
            <v>883.19999999999993</v>
          </cell>
          <cell r="N192">
            <v>706.56000000000006</v>
          </cell>
        </row>
        <row r="193">
          <cell r="A193" t="str">
            <v>E1/T1</v>
          </cell>
          <cell r="B193">
            <v>9889.579007999997</v>
          </cell>
          <cell r="C193">
            <v>8241.3158399999975</v>
          </cell>
          <cell r="D193">
            <v>6867.7631999999985</v>
          </cell>
          <cell r="E193">
            <v>5723.1359999999986</v>
          </cell>
          <cell r="F193">
            <v>4769.28</v>
          </cell>
          <cell r="G193">
            <v>3974.3999999999996</v>
          </cell>
          <cell r="H193">
            <v>3311.9999999999995</v>
          </cell>
          <cell r="I193">
            <v>2760</v>
          </cell>
          <cell r="J193">
            <v>2300</v>
          </cell>
          <cell r="K193">
            <v>1839.9999999999998</v>
          </cell>
          <cell r="L193">
            <v>1472</v>
          </cell>
          <cell r="M193">
            <v>1177.5999999999999</v>
          </cell>
          <cell r="N193">
            <v>942.07999999999993</v>
          </cell>
        </row>
        <row r="194">
          <cell r="A194" t="str">
            <v>E3/T3</v>
          </cell>
          <cell r="B194">
            <v>14834.368511999997</v>
          </cell>
          <cell r="C194">
            <v>12361.973759999997</v>
          </cell>
          <cell r="D194">
            <v>10301.644799999998</v>
          </cell>
          <cell r="E194">
            <v>8584.7039999999997</v>
          </cell>
          <cell r="F194">
            <v>7153.92</v>
          </cell>
          <cell r="G194">
            <v>5961.5999999999995</v>
          </cell>
          <cell r="H194">
            <v>4968</v>
          </cell>
          <cell r="I194">
            <v>4140</v>
          </cell>
          <cell r="J194">
            <v>3449.9999999999995</v>
          </cell>
          <cell r="K194">
            <v>2760</v>
          </cell>
          <cell r="L194">
            <v>2208</v>
          </cell>
          <cell r="M194">
            <v>1766.3999999999999</v>
          </cell>
          <cell r="N194">
            <v>1413.1200000000001</v>
          </cell>
        </row>
        <row r="195">
          <cell r="A195" t="str">
            <v>&gt;E3/T3</v>
          </cell>
          <cell r="B195">
            <v>24723.947519999994</v>
          </cell>
          <cell r="C195">
            <v>20603.289599999996</v>
          </cell>
          <cell r="D195">
            <v>17169.407999999999</v>
          </cell>
          <cell r="E195">
            <v>14307.84</v>
          </cell>
          <cell r="F195">
            <v>11923.199999999999</v>
          </cell>
          <cell r="G195">
            <v>9936</v>
          </cell>
          <cell r="H195">
            <v>8280</v>
          </cell>
          <cell r="I195">
            <v>6899.9999999999991</v>
          </cell>
          <cell r="J195">
            <v>5750</v>
          </cell>
          <cell r="K195">
            <v>4600</v>
          </cell>
          <cell r="L195">
            <v>3679.9999999999995</v>
          </cell>
          <cell r="M195">
            <v>2944</v>
          </cell>
          <cell r="N195">
            <v>2355.1999999999998</v>
          </cell>
        </row>
        <row r="197">
          <cell r="A197" t="str">
            <v>Corporate Networks (End-User Capex)</v>
          </cell>
          <cell r="B197">
            <v>5565.9225600000027</v>
          </cell>
          <cell r="C197">
            <v>5059.9296000000022</v>
          </cell>
          <cell r="D197">
            <v>4599.9360000000015</v>
          </cell>
          <cell r="E197">
            <v>4181.7600000000011</v>
          </cell>
          <cell r="F197">
            <v>3801.6000000000004</v>
          </cell>
          <cell r="G197">
            <v>3456</v>
          </cell>
          <cell r="H197">
            <v>2880</v>
          </cell>
          <cell r="I197">
            <v>2400</v>
          </cell>
          <cell r="J197">
            <v>2000</v>
          </cell>
          <cell r="K197">
            <v>1800</v>
          </cell>
          <cell r="L197">
            <v>1620</v>
          </cell>
          <cell r="M197">
            <v>1458</v>
          </cell>
          <cell r="N197">
            <v>1312.2</v>
          </cell>
        </row>
        <row r="198">
          <cell r="A198" t="str">
            <v>Corporate Voice Networks (End-User Capex)</v>
          </cell>
          <cell r="B198">
            <v>214.3588810000002</v>
          </cell>
          <cell r="C198">
            <v>194.87171000000015</v>
          </cell>
          <cell r="D198">
            <v>177.15610000000012</v>
          </cell>
          <cell r="E198">
            <v>161.0510000000001</v>
          </cell>
          <cell r="F198">
            <v>146.41000000000008</v>
          </cell>
          <cell r="G198">
            <v>133.10000000000005</v>
          </cell>
          <cell r="H198">
            <v>121.00000000000003</v>
          </cell>
          <cell r="I198">
            <v>110.00000000000001</v>
          </cell>
          <cell r="J198">
            <v>100</v>
          </cell>
          <cell r="K198">
            <v>100</v>
          </cell>
          <cell r="L198">
            <v>100</v>
          </cell>
          <cell r="M198">
            <v>100</v>
          </cell>
          <cell r="N198">
            <v>100</v>
          </cell>
        </row>
        <row r="205">
          <cell r="A205" t="str">
            <v>Traffic Flows Assumptions</v>
          </cell>
        </row>
        <row r="207">
          <cell r="A207" t="str">
            <v>Total International Connectivity (Mbps)</v>
          </cell>
        </row>
        <row r="208">
          <cell r="A208" t="str">
            <v>International Internet Gateways(Mbps)</v>
          </cell>
        </row>
        <row r="209">
          <cell r="A209" t="str">
            <v>International Circuit-Switched Capacity (Mbps)</v>
          </cell>
        </row>
        <row r="210">
          <cell r="A210" t="str">
            <v>Total Voice and Data Traffic (Gigabits)</v>
          </cell>
        </row>
        <row r="211">
          <cell r="A211" t="str">
            <v>Total Voice Traffic(millions Minutes)</v>
          </cell>
        </row>
        <row r="212">
          <cell r="A212" t="str">
            <v>Conversion Rate to Bits per Second</v>
          </cell>
        </row>
        <row r="213">
          <cell r="A213" t="str">
            <v>Total Voice Traffic (Giagbits)</v>
          </cell>
        </row>
        <row r="214">
          <cell r="A214" t="str">
            <v>Total Data Traffic (Gigabits)--Data</v>
          </cell>
        </row>
        <row r="215">
          <cell r="A215" t="str">
            <v>% incoming</v>
          </cell>
          <cell r="B215">
            <v>0.2</v>
          </cell>
          <cell r="C215">
            <v>0.2</v>
          </cell>
          <cell r="D215">
            <v>0.2</v>
          </cell>
          <cell r="E215">
            <v>0.2</v>
          </cell>
          <cell r="F215">
            <v>0.2</v>
          </cell>
          <cell r="G215">
            <v>0.25</v>
          </cell>
          <cell r="H215">
            <v>0.3</v>
          </cell>
          <cell r="I215">
            <v>0.35</v>
          </cell>
          <cell r="J215">
            <v>0.4</v>
          </cell>
          <cell r="K215">
            <v>0.45</v>
          </cell>
          <cell r="L215">
            <v>0.45</v>
          </cell>
          <cell r="M215">
            <v>0.45</v>
          </cell>
          <cell r="N215">
            <v>0.45</v>
          </cell>
        </row>
        <row r="216">
          <cell r="A216" t="str">
            <v xml:space="preserve">% outgoing </v>
          </cell>
        </row>
        <row r="221">
          <cell r="A221" t="str">
            <v>GDP</v>
          </cell>
          <cell r="B221">
            <v>247056.81575766194</v>
          </cell>
          <cell r="C221">
            <v>290529.08825868007</v>
          </cell>
          <cell r="D221">
            <v>334334.87350156711</v>
          </cell>
          <cell r="E221">
            <v>403132.6</v>
          </cell>
          <cell r="F221">
            <v>420728.3</v>
          </cell>
          <cell r="G221">
            <v>286163.8</v>
          </cell>
          <cell r="H221">
            <v>329495.40000000002</v>
          </cell>
          <cell r="I221">
            <v>401464.9</v>
          </cell>
          <cell r="J221">
            <v>414951.8</v>
          </cell>
          <cell r="K221">
            <v>483557.2</v>
          </cell>
          <cell r="L221">
            <v>544363.15700000001</v>
          </cell>
          <cell r="M221">
            <v>553119.77600000007</v>
          </cell>
          <cell r="N221">
            <v>589041.57400000026</v>
          </cell>
        </row>
        <row r="222">
          <cell r="A222" t="str">
            <v>Telecoms Infra as % of GDP</v>
          </cell>
          <cell r="B222">
            <v>0</v>
          </cell>
          <cell r="C222" t="e">
            <v>#REF!</v>
          </cell>
          <cell r="D222" t="e">
            <v>#REF!</v>
          </cell>
          <cell r="E222">
            <v>4.1031311417038122E-3</v>
          </cell>
          <cell r="F222">
            <v>3.4028381485387321E-3</v>
          </cell>
          <cell r="G222">
            <v>1.8493196123879555E-3</v>
          </cell>
          <cell r="H222">
            <v>1.7585153703398703E-3</v>
          </cell>
          <cell r="I222">
            <v>3.1745816348237709E-3</v>
          </cell>
          <cell r="J222">
            <v>5.5018464909048397E-3</v>
          </cell>
          <cell r="K222">
            <v>1.0086334462624309E-2</v>
          </cell>
          <cell r="L222">
            <v>1.1073230829493406E-2</v>
          </cell>
          <cell r="M222">
            <v>1.091303294057795E-2</v>
          </cell>
          <cell r="N222">
            <v>9.3141713235566446E-3</v>
          </cell>
        </row>
      </sheetData>
      <sheetData sheetId="9" refreshError="1">
        <row r="2">
          <cell r="C2">
            <v>1986</v>
          </cell>
          <cell r="D2">
            <v>1987</v>
          </cell>
          <cell r="E2">
            <v>1988</v>
          </cell>
          <cell r="F2">
            <v>1989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</row>
        <row r="3">
          <cell r="A3" t="str">
            <v>Population (000)</v>
          </cell>
          <cell r="G3">
            <v>81250</v>
          </cell>
          <cell r="H3">
            <v>83118.75</v>
          </cell>
          <cell r="I3">
            <v>85072.040624999994</v>
          </cell>
          <cell r="J3">
            <v>87071.233579687498</v>
          </cell>
          <cell r="K3">
            <v>87985.616789843742</v>
          </cell>
          <cell r="L3">
            <v>88900</v>
          </cell>
          <cell r="M3">
            <v>90600</v>
          </cell>
          <cell r="N3">
            <v>92200</v>
          </cell>
        </row>
        <row r="4">
          <cell r="A4" t="str">
            <v>ML</v>
          </cell>
          <cell r="C4">
            <v>3821</v>
          </cell>
          <cell r="D4">
            <v>4099</v>
          </cell>
          <cell r="E4">
            <v>4387</v>
          </cell>
          <cell r="F4">
            <v>4847</v>
          </cell>
          <cell r="G4">
            <v>5355</v>
          </cell>
          <cell r="H4">
            <v>6024.8</v>
          </cell>
          <cell r="I4">
            <v>6753.652</v>
          </cell>
          <cell r="J4">
            <v>7620.88</v>
          </cell>
          <cell r="K4">
            <v>8492.5210000000006</v>
          </cell>
          <cell r="L4">
            <v>8801.0300000000007</v>
          </cell>
          <cell r="M4">
            <v>8826.1479999999992</v>
          </cell>
          <cell r="N4">
            <v>9253.7150000000001</v>
          </cell>
        </row>
        <row r="5">
          <cell r="A5" t="str">
            <v>Switching market (US$ million)</v>
          </cell>
          <cell r="C5" t="str">
            <v>Link to Telecom page for reference only</v>
          </cell>
        </row>
        <row r="8">
          <cell r="A8" t="str">
            <v>LOCAL IB</v>
          </cell>
        </row>
        <row r="10">
          <cell r="A10" t="str">
            <v>Local Switch market (US$)</v>
          </cell>
          <cell r="I10">
            <v>0</v>
          </cell>
          <cell r="J10">
            <v>131.38271439999994</v>
          </cell>
          <cell r="K10">
            <v>116.6984721</v>
          </cell>
          <cell r="L10">
            <v>70.173762750000193</v>
          </cell>
          <cell r="M10">
            <v>21.040914131999699</v>
          </cell>
          <cell r="N10">
            <v>32.800610000000233</v>
          </cell>
        </row>
        <row r="12">
          <cell r="A12" t="str">
            <v>Local Switch Capacity (000)</v>
          </cell>
          <cell r="C12">
            <v>4684.9639999999999</v>
          </cell>
          <cell r="D12">
            <v>5006.3130000000001</v>
          </cell>
          <cell r="E12">
            <v>5307.9120000000003</v>
          </cell>
          <cell r="F12">
            <v>5564.2269999999999</v>
          </cell>
          <cell r="G12">
            <v>5557.165</v>
          </cell>
          <cell r="H12">
            <v>7109.2640000000001</v>
          </cell>
          <cell r="I12">
            <v>7901.7728399999996</v>
          </cell>
          <cell r="J12">
            <v>8840.2207999999991</v>
          </cell>
          <cell r="K12">
            <v>9766.3991499999993</v>
          </cell>
          <cell r="L12">
            <v>10385.215400000001</v>
          </cell>
          <cell r="M12">
            <v>10591.377599999998</v>
          </cell>
          <cell r="N12">
            <v>10919.3837</v>
          </cell>
        </row>
        <row r="13">
          <cell r="A13" t="str">
            <v>Local Switch / ML</v>
          </cell>
          <cell r="C13">
            <v>1.2261093954462183</v>
          </cell>
          <cell r="D13">
            <v>1.2213498414247377</v>
          </cell>
          <cell r="E13">
            <v>1.2099183952587189</v>
          </cell>
          <cell r="F13">
            <v>1.1479733855993397</v>
          </cell>
          <cell r="G13">
            <v>1.0377525676937442</v>
          </cell>
          <cell r="H13">
            <v>1.18</v>
          </cell>
          <cell r="I13">
            <v>1.17</v>
          </cell>
          <cell r="J13">
            <v>1.1599999999999999</v>
          </cell>
          <cell r="K13">
            <v>1.1499999999999999</v>
          </cell>
          <cell r="L13">
            <v>1.18</v>
          </cell>
          <cell r="M13">
            <v>1.2</v>
          </cell>
          <cell r="N13">
            <v>1.18</v>
          </cell>
        </row>
        <row r="14">
          <cell r="A14" t="str">
            <v>Capacity added</v>
          </cell>
          <cell r="D14">
            <v>321.34900000000016</v>
          </cell>
          <cell r="E14">
            <v>301.59900000000016</v>
          </cell>
          <cell r="F14">
            <v>256.3149999999996</v>
          </cell>
          <cell r="G14">
            <v>-7.0619999999998981</v>
          </cell>
          <cell r="H14">
            <v>1552.0990000000002</v>
          </cell>
          <cell r="I14">
            <v>792.50883999999951</v>
          </cell>
          <cell r="J14">
            <v>938.44795999999951</v>
          </cell>
          <cell r="K14">
            <v>926.17835000000014</v>
          </cell>
          <cell r="L14">
            <v>618.81625000000167</v>
          </cell>
          <cell r="M14">
            <v>206.16219999999703</v>
          </cell>
          <cell r="N14">
            <v>328.00610000000233</v>
          </cell>
        </row>
        <row r="16">
          <cell r="A16" t="str">
            <v xml:space="preserve">    Digital</v>
          </cell>
          <cell r="C16">
            <v>424.28500000000003</v>
          </cell>
          <cell r="D16">
            <v>699.61699999999996</v>
          </cell>
          <cell r="E16">
            <v>915.13300000000004</v>
          </cell>
          <cell r="F16">
            <v>1093</v>
          </cell>
          <cell r="G16">
            <v>1774.258</v>
          </cell>
          <cell r="H16">
            <v>2914.7982400000001</v>
          </cell>
          <cell r="I16">
            <v>4504.0105187999998</v>
          </cell>
          <cell r="J16">
            <v>5834.5457280000001</v>
          </cell>
          <cell r="K16">
            <v>8076.8120970499986</v>
          </cell>
          <cell r="L16">
            <v>9097.4486904000005</v>
          </cell>
          <cell r="M16">
            <v>9511.0570847999988</v>
          </cell>
          <cell r="N16">
            <v>9858.0196043600008</v>
          </cell>
        </row>
        <row r="17">
          <cell r="A17" t="str">
            <v>capacity added</v>
          </cell>
          <cell r="D17">
            <v>275.33199999999994</v>
          </cell>
          <cell r="E17">
            <v>215.51600000000008</v>
          </cell>
          <cell r="F17">
            <v>177.86699999999996</v>
          </cell>
          <cell r="G17">
            <v>681.25800000000004</v>
          </cell>
          <cell r="H17">
            <v>1140.54024</v>
          </cell>
          <cell r="I17">
            <v>1589.2122787999997</v>
          </cell>
          <cell r="J17">
            <v>1330.5352092000003</v>
          </cell>
          <cell r="K17">
            <v>2242.2663690499985</v>
          </cell>
          <cell r="L17">
            <v>1020.6365933500019</v>
          </cell>
          <cell r="M17">
            <v>413.60839439999836</v>
          </cell>
          <cell r="N17">
            <v>346.96251956000197</v>
          </cell>
        </row>
        <row r="18">
          <cell r="A18" t="str">
            <v>% digital</v>
          </cell>
          <cell r="C18">
            <v>9.0563129193735534E-2</v>
          </cell>
          <cell r="D18">
            <v>0.13974695549399327</v>
          </cell>
          <cell r="E18">
            <v>0.17240922607609169</v>
          </cell>
          <cell r="F18">
            <v>0.19643339497112539</v>
          </cell>
          <cell r="G18">
            <v>0.31927394633774597</v>
          </cell>
          <cell r="H18">
            <v>0.41000000000000003</v>
          </cell>
          <cell r="I18">
            <v>0.56999999999999995</v>
          </cell>
          <cell r="J18">
            <v>0.66</v>
          </cell>
          <cell r="K18">
            <v>0.82699999999999996</v>
          </cell>
          <cell r="L18">
            <v>0.876</v>
          </cell>
          <cell r="M18">
            <v>0.89800000000000002</v>
          </cell>
          <cell r="N18">
            <v>0.90280000000000005</v>
          </cell>
        </row>
        <row r="20">
          <cell r="A20" t="str">
            <v xml:space="preserve">    Analog</v>
          </cell>
          <cell r="C20">
            <v>4260.6790000000001</v>
          </cell>
          <cell r="D20">
            <v>4306.6959999999999</v>
          </cell>
          <cell r="E20">
            <v>4392.7790000000005</v>
          </cell>
          <cell r="F20">
            <v>4471.2269999999999</v>
          </cell>
          <cell r="G20">
            <v>3782.9070000000002</v>
          </cell>
          <cell r="H20">
            <v>4194.46576</v>
          </cell>
          <cell r="I20">
            <v>3397.7623211999999</v>
          </cell>
          <cell r="J20">
            <v>3005.6750719999991</v>
          </cell>
          <cell r="K20">
            <v>1689.5870529500007</v>
          </cell>
          <cell r="L20">
            <v>1287.7667096000005</v>
          </cell>
          <cell r="M20">
            <v>1080.3205151999991</v>
          </cell>
          <cell r="N20">
            <v>1061.3640956399995</v>
          </cell>
        </row>
        <row r="21">
          <cell r="A21" t="str">
            <v>capacity added</v>
          </cell>
          <cell r="D21">
            <v>46.016999999999825</v>
          </cell>
          <cell r="E21">
            <v>86.083000000000538</v>
          </cell>
          <cell r="F21">
            <v>78.447999999999411</v>
          </cell>
          <cell r="G21">
            <v>-688.31999999999971</v>
          </cell>
          <cell r="H21">
            <v>411.55875999999989</v>
          </cell>
          <cell r="I21">
            <v>-796.70343880000019</v>
          </cell>
          <cell r="J21">
            <v>-392.08724920000077</v>
          </cell>
          <cell r="K21">
            <v>-1316.0880190499984</v>
          </cell>
          <cell r="L21">
            <v>-401.82034335000026</v>
          </cell>
          <cell r="M21">
            <v>-207.44619440000133</v>
          </cell>
          <cell r="N21">
            <v>-18.956419559999631</v>
          </cell>
        </row>
        <row r="23">
          <cell r="A23" t="str">
            <v>TOLL IB</v>
          </cell>
        </row>
        <row r="25">
          <cell r="A25" t="str">
            <v>Toll Switch market (US$)</v>
          </cell>
          <cell r="J25">
            <v>19.758793518051728</v>
          </cell>
          <cell r="K25">
            <v>14.274825935527639</v>
          </cell>
          <cell r="L25">
            <v>25.177215850346915</v>
          </cell>
          <cell r="M25">
            <v>11.704787009023651</v>
          </cell>
          <cell r="N25">
            <v>33.038566000000031</v>
          </cell>
        </row>
        <row r="27">
          <cell r="A27" t="str">
            <v>Toll Switching Capacity (000)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326.13</v>
          </cell>
          <cell r="H27">
            <v>406.89146617892067</v>
          </cell>
          <cell r="I27">
            <v>464.74528873206901</v>
          </cell>
          <cell r="J27">
            <v>540.74064841688335</v>
          </cell>
          <cell r="K27">
            <v>596.19840263416245</v>
          </cell>
          <cell r="L27">
            <v>695</v>
          </cell>
          <cell r="M27">
            <v>741.39643199999989</v>
          </cell>
          <cell r="N27">
            <v>873.55069600000002</v>
          </cell>
        </row>
        <row r="28">
          <cell r="A28" t="str">
            <v>toll switch / local switch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5.8686398550339969E-2</v>
          </cell>
          <cell r="H28">
            <v>5.7233978957444913E-2</v>
          </cell>
          <cell r="I28">
            <v>5.8815318807882745E-2</v>
          </cell>
          <cell r="J28">
            <v>6.1168228786421648E-2</v>
          </cell>
          <cell r="K28">
            <v>6.1045877142361371E-2</v>
          </cell>
          <cell r="L28">
            <v>6.6922059218916141E-2</v>
          </cell>
          <cell r="M28">
            <v>7.0000000000000007E-2</v>
          </cell>
          <cell r="N28">
            <v>0.08</v>
          </cell>
        </row>
        <row r="29">
          <cell r="A29" t="str">
            <v>Capacity added</v>
          </cell>
          <cell r="D29">
            <v>0</v>
          </cell>
          <cell r="E29">
            <v>0</v>
          </cell>
          <cell r="F29">
            <v>0</v>
          </cell>
          <cell r="G29">
            <v>326.13</v>
          </cell>
          <cell r="H29">
            <v>80.761466178920671</v>
          </cell>
          <cell r="I29">
            <v>57.853822553148348</v>
          </cell>
          <cell r="J29">
            <v>75.995359684814332</v>
          </cell>
          <cell r="K29">
            <v>55.457754217279103</v>
          </cell>
          <cell r="L29">
            <v>98.801597365837551</v>
          </cell>
          <cell r="M29">
            <v>46.396431999999891</v>
          </cell>
          <cell r="N29">
            <v>132.15426400000013</v>
          </cell>
        </row>
        <row r="31">
          <cell r="A31" t="str">
            <v xml:space="preserve">    Digital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163.065</v>
          </cell>
          <cell r="H31">
            <v>210.89146617892069</v>
          </cell>
          <cell r="I31">
            <v>272.74528873206901</v>
          </cell>
          <cell r="J31">
            <v>352.74064841688335</v>
          </cell>
          <cell r="K31">
            <v>456.19840263416245</v>
          </cell>
          <cell r="L31">
            <v>590</v>
          </cell>
          <cell r="M31">
            <v>682.08471743999996</v>
          </cell>
          <cell r="N31">
            <v>873.55069600000002</v>
          </cell>
        </row>
        <row r="32">
          <cell r="A32" t="str">
            <v>capacity added</v>
          </cell>
          <cell r="D32">
            <v>0</v>
          </cell>
          <cell r="E32">
            <v>0</v>
          </cell>
          <cell r="F32">
            <v>0</v>
          </cell>
          <cell r="G32">
            <v>163.065</v>
          </cell>
          <cell r="H32">
            <v>47.826466178920697</v>
          </cell>
          <cell r="I32">
            <v>61.853822553148319</v>
          </cell>
          <cell r="J32">
            <v>79.995359684814332</v>
          </cell>
          <cell r="K32">
            <v>103.4577542172791</v>
          </cell>
          <cell r="L32">
            <v>133.80159736583755</v>
          </cell>
          <cell r="M32">
            <v>92.084717439999963</v>
          </cell>
          <cell r="N32">
            <v>191.46597856000005</v>
          </cell>
        </row>
        <row r="33">
          <cell r="A33" t="str">
            <v>% digital</v>
          </cell>
          <cell r="C33" t="e">
            <v>#DIV/0!</v>
          </cell>
          <cell r="D33" t="e">
            <v>#DIV/0!</v>
          </cell>
          <cell r="E33" t="e">
            <v>#DIV/0!</v>
          </cell>
          <cell r="F33" t="e">
            <v>#DIV/0!</v>
          </cell>
          <cell r="G33">
            <v>0.5</v>
          </cell>
          <cell r="H33">
            <v>0.51829906426738936</v>
          </cell>
          <cell r="I33">
            <v>0.58687047581736718</v>
          </cell>
          <cell r="J33">
            <v>0.65232870776331642</v>
          </cell>
          <cell r="K33">
            <v>0.76517884083311372</v>
          </cell>
          <cell r="L33">
            <v>0.84892086330935257</v>
          </cell>
          <cell r="M33">
            <v>0.92</v>
          </cell>
          <cell r="N33">
            <v>1</v>
          </cell>
        </row>
        <row r="35">
          <cell r="A35" t="str">
            <v xml:space="preserve">    Analog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163.065</v>
          </cell>
          <cell r="H35">
            <v>195.99999999999997</v>
          </cell>
          <cell r="I35">
            <v>192</v>
          </cell>
          <cell r="J35">
            <v>188</v>
          </cell>
          <cell r="K35">
            <v>140</v>
          </cell>
          <cell r="L35">
            <v>105</v>
          </cell>
          <cell r="M35">
            <v>59.311714559999928</v>
          </cell>
          <cell r="N35">
            <v>0</v>
          </cell>
        </row>
        <row r="36">
          <cell r="A36" t="str">
            <v>capacity added</v>
          </cell>
          <cell r="D36">
            <v>0</v>
          </cell>
          <cell r="E36">
            <v>0</v>
          </cell>
          <cell r="F36">
            <v>0</v>
          </cell>
          <cell r="G36">
            <v>163.065</v>
          </cell>
          <cell r="H36">
            <v>32.934999999999974</v>
          </cell>
          <cell r="I36">
            <v>-3.9999999999999716</v>
          </cell>
          <cell r="J36">
            <v>-4</v>
          </cell>
          <cell r="K36">
            <v>-48</v>
          </cell>
          <cell r="L36">
            <v>-35</v>
          </cell>
          <cell r="M36">
            <v>-45.688285440000072</v>
          </cell>
          <cell r="N36">
            <v>-59.311714559999928</v>
          </cell>
        </row>
        <row r="39">
          <cell r="A39" t="str">
            <v>INTERNATIONAL IB</v>
          </cell>
        </row>
        <row r="41">
          <cell r="A41" t="str">
            <v>Intl Switch market (US$)</v>
          </cell>
          <cell r="J41">
            <v>5.6118581999999986</v>
          </cell>
          <cell r="K41">
            <v>5.0571476010000023</v>
          </cell>
          <cell r="L41">
            <v>4.7010104460000059</v>
          </cell>
          <cell r="M41">
            <v>7.632560560125607</v>
          </cell>
          <cell r="N41">
            <v>7.5788011141398837</v>
          </cell>
        </row>
        <row r="44">
          <cell r="A44" t="str">
            <v>International Switching Capacity (000)</v>
          </cell>
          <cell r="C44">
            <v>0</v>
          </cell>
          <cell r="D44">
            <v>58.276989000000015</v>
          </cell>
          <cell r="E44">
            <v>64.752210000000005</v>
          </cell>
          <cell r="F44">
            <v>71.946899999999999</v>
          </cell>
          <cell r="G44">
            <v>79.941000000000003</v>
          </cell>
          <cell r="H44">
            <v>79.941000000000003</v>
          </cell>
          <cell r="I44">
            <v>79.941000000000003</v>
          </cell>
          <cell r="J44">
            <v>87.935100000000006</v>
          </cell>
          <cell r="K44">
            <v>96.728610000000018</v>
          </cell>
          <cell r="L44">
            <v>106.40147100000003</v>
          </cell>
          <cell r="M44">
            <v>117.04161810000004</v>
          </cell>
          <cell r="N44">
            <v>127.17807250524066</v>
          </cell>
        </row>
        <row r="45">
          <cell r="A45" t="str">
            <v>Intl to ML</v>
          </cell>
          <cell r="C45">
            <v>0</v>
          </cell>
          <cell r="D45">
            <v>1.4217367406684561E-2</v>
          </cell>
          <cell r="E45">
            <v>1.4760020515158423E-2</v>
          </cell>
          <cell r="F45">
            <v>1.4843593975655045E-2</v>
          </cell>
          <cell r="G45">
            <v>1.492829131652661E-2</v>
          </cell>
          <cell r="H45">
            <v>1.3268656220953393E-2</v>
          </cell>
          <cell r="I45">
            <v>1.1836707014219862E-2</v>
          </cell>
          <cell r="J45">
            <v>1.153870681601075E-2</v>
          </cell>
          <cell r="K45">
            <v>1.1389858205826045E-2</v>
          </cell>
          <cell r="L45">
            <v>1.2089661210108365E-2</v>
          </cell>
          <cell r="M45">
            <v>1.3260781271739387E-2</v>
          </cell>
          <cell r="N45">
            <v>1.3743461140227536E-2</v>
          </cell>
        </row>
        <row r="46">
          <cell r="A46" t="str">
            <v>capacity added</v>
          </cell>
          <cell r="D46">
            <v>58.276989000000015</v>
          </cell>
          <cell r="E46">
            <v>6.4752209999999906</v>
          </cell>
          <cell r="F46">
            <v>7.1946899999999943</v>
          </cell>
          <cell r="G46">
            <v>7.9941000000000031</v>
          </cell>
          <cell r="H46">
            <v>0</v>
          </cell>
          <cell r="I46">
            <v>0</v>
          </cell>
          <cell r="J46">
            <v>7.9941000000000031</v>
          </cell>
          <cell r="K46">
            <v>8.7935100000000119</v>
          </cell>
          <cell r="L46">
            <v>9.6728610000000117</v>
          </cell>
          <cell r="M46">
            <v>10.640147100000007</v>
          </cell>
          <cell r="N46">
            <v>10.136454405240627</v>
          </cell>
        </row>
        <row r="48">
          <cell r="A48" t="str">
            <v xml:space="preserve">   Digital</v>
          </cell>
          <cell r="C48">
            <v>0</v>
          </cell>
          <cell r="D48">
            <v>17.483096700000001</v>
          </cell>
          <cell r="E48">
            <v>22.663273499999999</v>
          </cell>
          <cell r="F48">
            <v>28.778760000000002</v>
          </cell>
          <cell r="G48">
            <v>36.772860000000001</v>
          </cell>
          <cell r="H48">
            <v>39.17109</v>
          </cell>
          <cell r="I48">
            <v>40.769910000000003</v>
          </cell>
          <cell r="J48">
            <v>50.123007000000001</v>
          </cell>
          <cell r="K48">
            <v>59.488095150000007</v>
          </cell>
          <cell r="L48">
            <v>69.160956150000018</v>
          </cell>
          <cell r="M48">
            <v>86.610797394000031</v>
          </cell>
          <cell r="N48">
            <v>105.55780017934974</v>
          </cell>
        </row>
        <row r="49">
          <cell r="A49" t="str">
            <v>added</v>
          </cell>
          <cell r="D49">
            <v>17.483096700000001</v>
          </cell>
          <cell r="E49">
            <v>5.1801767999999981</v>
          </cell>
          <cell r="F49">
            <v>6.1154865000000029</v>
          </cell>
          <cell r="G49">
            <v>7.9940999999999995</v>
          </cell>
          <cell r="H49">
            <v>2.3982299999999981</v>
          </cell>
          <cell r="I49">
            <v>1.5988200000000035</v>
          </cell>
          <cell r="J49">
            <v>9.3530969999999982</v>
          </cell>
          <cell r="K49">
            <v>9.3650881500000054</v>
          </cell>
          <cell r="L49">
            <v>9.6728610000000117</v>
          </cell>
          <cell r="M49">
            <v>17.449841244000012</v>
          </cell>
          <cell r="N49">
            <v>18.94700278534971</v>
          </cell>
        </row>
        <row r="50">
          <cell r="A50" t="str">
            <v>% digital</v>
          </cell>
          <cell r="C50" t="e">
            <v>#DIV/0!</v>
          </cell>
          <cell r="D50">
            <v>0.29999999999999993</v>
          </cell>
          <cell r="E50">
            <v>0.35</v>
          </cell>
          <cell r="F50">
            <v>0.4</v>
          </cell>
          <cell r="G50">
            <v>0.46</v>
          </cell>
          <cell r="H50">
            <v>0.49</v>
          </cell>
          <cell r="I50">
            <v>0.51</v>
          </cell>
          <cell r="J50">
            <v>0.56999999999999995</v>
          </cell>
          <cell r="K50">
            <v>0.61499999999999999</v>
          </cell>
          <cell r="L50">
            <v>0.65</v>
          </cell>
          <cell r="M50">
            <v>0.74</v>
          </cell>
          <cell r="N50">
            <v>0.83</v>
          </cell>
        </row>
        <row r="52">
          <cell r="A52" t="str">
            <v xml:space="preserve">   Analog</v>
          </cell>
          <cell r="C52">
            <v>0</v>
          </cell>
          <cell r="D52">
            <v>40.79389230000001</v>
          </cell>
          <cell r="E52">
            <v>42.088936500000003</v>
          </cell>
          <cell r="F52">
            <v>43.168139999999994</v>
          </cell>
          <cell r="G52">
            <v>43.168140000000001</v>
          </cell>
          <cell r="H52">
            <v>40.769910000000003</v>
          </cell>
          <cell r="I52">
            <v>39.17109</v>
          </cell>
          <cell r="J52">
            <v>37.812093000000004</v>
          </cell>
          <cell r="K52">
            <v>37.240514850000011</v>
          </cell>
          <cell r="L52">
            <v>37.240514850000011</v>
          </cell>
          <cell r="M52">
            <v>30.430820706000006</v>
          </cell>
          <cell r="N52">
            <v>21.620272325890923</v>
          </cell>
        </row>
        <row r="53">
          <cell r="A53" t="str">
            <v>added</v>
          </cell>
        </row>
        <row r="55">
          <cell r="A55" t="str">
            <v>Transmission Circuits (000)</v>
          </cell>
        </row>
        <row r="58">
          <cell r="A58" t="str">
            <v>Payphones (000)</v>
          </cell>
          <cell r="F58">
            <v>52.6</v>
          </cell>
          <cell r="G58">
            <v>79.599999999999994</v>
          </cell>
          <cell r="H58">
            <v>103</v>
          </cell>
          <cell r="I58">
            <v>126.53766851704997</v>
          </cell>
          <cell r="J58">
            <v>159.56399999999999</v>
          </cell>
          <cell r="K58">
            <v>217.20499999999998</v>
          </cell>
          <cell r="L58">
            <v>246.54599999999999</v>
          </cell>
          <cell r="M58">
            <v>240.239</v>
          </cell>
          <cell r="N58">
            <v>274.07960000000003</v>
          </cell>
        </row>
        <row r="59">
          <cell r="A59" t="str">
            <v>Payphones to ML</v>
          </cell>
          <cell r="F59">
            <v>1.0852073447493294E-2</v>
          </cell>
          <cell r="G59">
            <v>1.4864612511671335E-2</v>
          </cell>
          <cell r="H59">
            <v>1.7096003186827777E-2</v>
          </cell>
          <cell r="I59">
            <v>1.8736184292150376E-2</v>
          </cell>
          <cell r="J59">
            <v>2.0937739473656583E-2</v>
          </cell>
          <cell r="K59">
            <v>2.5576033312134285E-2</v>
          </cell>
          <cell r="L59">
            <v>2.8013312078245384E-2</v>
          </cell>
          <cell r="M59">
            <v>2.7219008790697826E-2</v>
          </cell>
          <cell r="N59">
            <v>2.9618331664634151E-2</v>
          </cell>
        </row>
        <row r="61">
          <cell r="A61" t="str">
            <v xml:space="preserve">    Mechanical</v>
          </cell>
          <cell r="F61">
            <v>52.6</v>
          </cell>
          <cell r="G61">
            <v>79.599999999999994</v>
          </cell>
          <cell r="H61">
            <v>103</v>
          </cell>
          <cell r="I61">
            <v>126.53766851704997</v>
          </cell>
          <cell r="J61">
            <v>135.6294</v>
          </cell>
          <cell r="K61">
            <v>135.318715</v>
          </cell>
          <cell r="L61">
            <v>130.66937999999999</v>
          </cell>
          <cell r="M61">
            <v>110.50994</v>
          </cell>
          <cell r="N61">
            <v>111.07080000000002</v>
          </cell>
        </row>
        <row r="62">
          <cell r="A62" t="str">
            <v>added</v>
          </cell>
          <cell r="F62">
            <v>52.6</v>
          </cell>
          <cell r="G62">
            <v>26.999999999999993</v>
          </cell>
          <cell r="H62">
            <v>23.400000000000006</v>
          </cell>
          <cell r="I62">
            <v>23.537668517049966</v>
          </cell>
          <cell r="J62">
            <v>9.0917314829500384</v>
          </cell>
          <cell r="K62">
            <v>0</v>
          </cell>
          <cell r="L62">
            <v>0</v>
          </cell>
          <cell r="M62">
            <v>0</v>
          </cell>
          <cell r="N62">
            <v>0.56086000000001945</v>
          </cell>
        </row>
        <row r="64">
          <cell r="A64" t="str">
            <v xml:space="preserve">    Intelligent Coin/Card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23.9346</v>
          </cell>
          <cell r="K64">
            <v>81.886285000000001</v>
          </cell>
          <cell r="L64">
            <v>115.87661999999999</v>
          </cell>
          <cell r="M64">
            <v>129.72906</v>
          </cell>
          <cell r="N64">
            <v>163.00880000000001</v>
          </cell>
        </row>
        <row r="65">
          <cell r="A65" t="str">
            <v>added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23.9346</v>
          </cell>
          <cell r="K65">
            <v>57.951684999999998</v>
          </cell>
          <cell r="L65">
            <v>33.990334999999988</v>
          </cell>
          <cell r="M65">
            <v>13.852440000000016</v>
          </cell>
          <cell r="N65">
            <v>33.279740000000004</v>
          </cell>
        </row>
        <row r="66">
          <cell r="A66" t="str">
            <v>% Intelligent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0.15</v>
          </cell>
          <cell r="K66">
            <v>0.37700000000000006</v>
          </cell>
          <cell r="L66">
            <v>0.47</v>
          </cell>
          <cell r="M66">
            <v>0.54</v>
          </cell>
          <cell r="N66">
            <v>0.59474984639498885</v>
          </cell>
        </row>
        <row r="69">
          <cell r="A69" t="str">
            <v>TELMEX</v>
          </cell>
          <cell r="F69">
            <v>52.6</v>
          </cell>
          <cell r="G69">
            <v>79.599999999999994</v>
          </cell>
          <cell r="H69">
            <v>103</v>
          </cell>
          <cell r="I69">
            <v>126.53766851704997</v>
          </cell>
          <cell r="J69">
            <v>159.56399999999999</v>
          </cell>
          <cell r="K69">
            <v>217.20499999999998</v>
          </cell>
          <cell r="L69">
            <v>246.54599999999999</v>
          </cell>
          <cell r="M69">
            <v>240.239</v>
          </cell>
          <cell r="N69">
            <v>263.64600000000002</v>
          </cell>
        </row>
        <row r="70">
          <cell r="A70" t="str">
            <v>added</v>
          </cell>
          <cell r="F70">
            <v>52.6</v>
          </cell>
          <cell r="G70">
            <v>26.999999999999993</v>
          </cell>
          <cell r="H70">
            <v>23.400000000000006</v>
          </cell>
          <cell r="I70">
            <v>23.537668517049966</v>
          </cell>
          <cell r="J70">
            <v>33.026331482950027</v>
          </cell>
          <cell r="K70">
            <v>57.640999999999991</v>
          </cell>
          <cell r="L70">
            <v>29.341000000000008</v>
          </cell>
          <cell r="M70">
            <v>-6.3069999999999879</v>
          </cell>
          <cell r="N70">
            <v>23.407000000000011</v>
          </cell>
        </row>
        <row r="71">
          <cell r="A71" t="str">
            <v>% growth</v>
          </cell>
          <cell r="F71" t="e">
            <v>#DIV/0!</v>
          </cell>
          <cell r="G71">
            <v>0.51330798479087436</v>
          </cell>
          <cell r="H71">
            <v>0.29396984924623126</v>
          </cell>
          <cell r="I71">
            <v>0.2285210535635919</v>
          </cell>
          <cell r="J71">
            <v>0.2609999999999999</v>
          </cell>
          <cell r="K71">
            <v>0.36124063071870843</v>
          </cell>
          <cell r="L71">
            <v>0.13508436730277854</v>
          </cell>
          <cell r="M71">
            <v>-2.5581433079425293E-2</v>
          </cell>
          <cell r="N71">
            <v>9.7432140493425343E-2</v>
          </cell>
        </row>
        <row r="74">
          <cell r="A74" t="str">
            <v xml:space="preserve">       Mechanical</v>
          </cell>
          <cell r="F74">
            <v>52.6</v>
          </cell>
          <cell r="G74">
            <v>79.599999999999994</v>
          </cell>
          <cell r="H74">
            <v>103</v>
          </cell>
          <cell r="I74">
            <v>126.53766851704997</v>
          </cell>
          <cell r="J74">
            <v>135.6294</v>
          </cell>
          <cell r="K74">
            <v>135.318715</v>
          </cell>
          <cell r="L74">
            <v>130.66937999999999</v>
          </cell>
          <cell r="M74">
            <v>110.50994</v>
          </cell>
          <cell r="N74">
            <v>105.85400000000001</v>
          </cell>
        </row>
        <row r="75">
          <cell r="A75" t="str">
            <v xml:space="preserve">       Intelligent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23.9346</v>
          </cell>
          <cell r="K75">
            <v>81.886285000000001</v>
          </cell>
          <cell r="L75">
            <v>115.87661999999999</v>
          </cell>
          <cell r="M75">
            <v>129.72906</v>
          </cell>
          <cell r="N75">
            <v>157.792</v>
          </cell>
        </row>
        <row r="77">
          <cell r="A77" t="str">
            <v>New Operators</v>
          </cell>
          <cell r="N77">
            <v>10.4336</v>
          </cell>
        </row>
        <row r="78">
          <cell r="A78" t="str">
            <v>% of total market</v>
          </cell>
          <cell r="N78">
            <v>3.8067773011927916E-2</v>
          </cell>
        </row>
        <row r="80">
          <cell r="A80" t="str">
            <v xml:space="preserve">   Mechanical</v>
          </cell>
          <cell r="N80">
            <v>5.2168000000000001</v>
          </cell>
        </row>
        <row r="81">
          <cell r="A81" t="str">
            <v>% mechanical</v>
          </cell>
          <cell r="N81">
            <v>0.5</v>
          </cell>
        </row>
        <row r="83">
          <cell r="A83" t="str">
            <v xml:space="preserve">   Intelligent</v>
          </cell>
          <cell r="N83">
            <v>5.2168000000000001</v>
          </cell>
        </row>
        <row r="84">
          <cell r="A84" t="str">
            <v>% intelligent</v>
          </cell>
          <cell r="N84">
            <v>0.5</v>
          </cell>
        </row>
        <row r="86">
          <cell r="A86" t="str">
            <v xml:space="preserve">     BBG Comunicaciones</v>
          </cell>
        </row>
        <row r="87">
          <cell r="A87" t="str">
            <v xml:space="preserve">     Telefonica y Servicios Integrales</v>
          </cell>
        </row>
        <row r="88">
          <cell r="A88" t="str">
            <v xml:space="preserve">     Radiocel de Mexico</v>
          </cell>
        </row>
        <row r="89">
          <cell r="A89" t="str">
            <v xml:space="preserve">     Jose Luis Alvarado </v>
          </cell>
        </row>
        <row r="90">
          <cell r="A90" t="str">
            <v xml:space="preserve">     American Telesource International de Mexico</v>
          </cell>
        </row>
        <row r="91">
          <cell r="A91" t="str">
            <v xml:space="preserve">     Aditel</v>
          </cell>
        </row>
        <row r="92">
          <cell r="A92" t="str">
            <v xml:space="preserve">     CID Comunicaciones</v>
          </cell>
        </row>
        <row r="93">
          <cell r="A93" t="str">
            <v xml:space="preserve">     Logica Industrial</v>
          </cell>
        </row>
        <row r="94">
          <cell r="A94" t="str">
            <v xml:space="preserve">     Moductel Comunicaciones</v>
          </cell>
        </row>
        <row r="95">
          <cell r="A95" t="str">
            <v xml:space="preserve">     Visuales y Comunicaciones</v>
          </cell>
        </row>
        <row r="96">
          <cell r="A96" t="str">
            <v xml:space="preserve">     World Center of Video Conferences</v>
          </cell>
        </row>
        <row r="97">
          <cell r="A97" t="str">
            <v xml:space="preserve">     Telecomunicaciones Publicas y Privadas</v>
          </cell>
        </row>
        <row r="105">
          <cell r="A105" t="str">
            <v>Telephone sets (000)</v>
          </cell>
          <cell r="C105">
            <v>7558</v>
          </cell>
          <cell r="D105">
            <v>8094</v>
          </cell>
          <cell r="E105">
            <v>8760</v>
          </cell>
          <cell r="F105">
            <v>9675</v>
          </cell>
          <cell r="G105">
            <v>10103.352000000001</v>
          </cell>
          <cell r="H105">
            <v>11094</v>
          </cell>
          <cell r="I105">
            <v>12094</v>
          </cell>
          <cell r="J105">
            <v>13646.487118744448</v>
          </cell>
          <cell r="K105">
            <v>15207.927450399764</v>
          </cell>
          <cell r="L105">
            <v>15759.445365709209</v>
          </cell>
          <cell r="M105">
            <v>15804.211430263549</v>
          </cell>
          <cell r="N105">
            <v>16570.096122297899</v>
          </cell>
        </row>
        <row r="106">
          <cell r="A106" t="str">
            <v>added</v>
          </cell>
          <cell r="D106">
            <v>536</v>
          </cell>
          <cell r="E106">
            <v>666</v>
          </cell>
          <cell r="F106">
            <v>915</v>
          </cell>
          <cell r="G106">
            <v>428.35200000000077</v>
          </cell>
          <cell r="H106">
            <v>990.64799999999923</v>
          </cell>
          <cell r="I106">
            <v>1000</v>
          </cell>
          <cell r="J106">
            <v>1552.4871187444478</v>
          </cell>
          <cell r="K106">
            <v>1561.4403316553162</v>
          </cell>
          <cell r="L106">
            <v>551.51791530944502</v>
          </cell>
          <cell r="M106">
            <v>44.766064554340119</v>
          </cell>
          <cell r="N106">
            <v>765.88469203434943</v>
          </cell>
        </row>
        <row r="107">
          <cell r="A107" t="str">
            <v>Ratio to ML</v>
          </cell>
          <cell r="C107">
            <v>1.978016226118817</v>
          </cell>
          <cell r="D107">
            <v>1.974627958038546</v>
          </cell>
          <cell r="E107">
            <v>1.9968087531342602</v>
          </cell>
          <cell r="F107">
            <v>1.996080049515164</v>
          </cell>
          <cell r="G107">
            <v>1.8867137254901962</v>
          </cell>
          <cell r="H107">
            <v>1.8413889257734697</v>
          </cell>
          <cell r="I107">
            <v>1.7907348498264346</v>
          </cell>
          <cell r="J107">
            <v>1.7906707780130966</v>
          </cell>
          <cell r="K107">
            <v>1.7907435790149666</v>
          </cell>
          <cell r="L107">
            <v>1.7906364784245943</v>
          </cell>
          <cell r="M107">
            <v>1.7906125560395714</v>
          </cell>
          <cell r="N107">
            <v>1.7906425821735268</v>
          </cell>
        </row>
        <row r="110">
          <cell r="A110" t="str">
            <v>FIXED OPERATOR CAPACITY</v>
          </cell>
        </row>
        <row r="112">
          <cell r="A112" t="str">
            <v>LOCAL IB</v>
          </cell>
          <cell r="C112">
            <v>4684.9639999999999</v>
          </cell>
          <cell r="D112">
            <v>5006.3130000000001</v>
          </cell>
          <cell r="E112">
            <v>5307.9120000000003</v>
          </cell>
          <cell r="F112">
            <v>5564.2269999999999</v>
          </cell>
          <cell r="G112">
            <v>5557.165</v>
          </cell>
          <cell r="H112">
            <v>7109.2640000000001</v>
          </cell>
          <cell r="I112">
            <v>7901.7728399999996</v>
          </cell>
          <cell r="J112">
            <v>8840.2207999999991</v>
          </cell>
          <cell r="K112">
            <v>9766.3991499999993</v>
          </cell>
          <cell r="L112">
            <v>10385.215400000001</v>
          </cell>
          <cell r="M112">
            <v>10591.377599999998</v>
          </cell>
          <cell r="N112">
            <v>10919.3837</v>
          </cell>
        </row>
        <row r="114">
          <cell r="A114" t="str">
            <v>TELMEX</v>
          </cell>
          <cell r="C114">
            <v>4684.9639999999999</v>
          </cell>
          <cell r="D114">
            <v>5006.3130000000001</v>
          </cell>
          <cell r="E114">
            <v>5307.9120000000003</v>
          </cell>
          <cell r="F114">
            <v>5564.2269999999999</v>
          </cell>
          <cell r="G114">
            <v>5557.165</v>
          </cell>
          <cell r="H114">
            <v>7109.2640000000001</v>
          </cell>
          <cell r="I114">
            <v>7901.7728399999996</v>
          </cell>
          <cell r="J114">
            <v>8840.2207999999991</v>
          </cell>
          <cell r="K114">
            <v>9766.3991499999993</v>
          </cell>
          <cell r="L114">
            <v>10385.215400000001</v>
          </cell>
          <cell r="M114">
            <v>10591.377599999998</v>
          </cell>
          <cell r="N114">
            <v>10919.3837</v>
          </cell>
        </row>
        <row r="115">
          <cell r="A115" t="str">
            <v xml:space="preserve">   Digital</v>
          </cell>
          <cell r="C115">
            <v>424.28500000000003</v>
          </cell>
          <cell r="D115">
            <v>699.61699999999996</v>
          </cell>
          <cell r="E115">
            <v>915.13300000000004</v>
          </cell>
          <cell r="F115">
            <v>1093</v>
          </cell>
          <cell r="G115">
            <v>1774.258</v>
          </cell>
          <cell r="H115">
            <v>2914.7982400000001</v>
          </cell>
          <cell r="I115">
            <v>4504.0105187999998</v>
          </cell>
          <cell r="J115">
            <v>5834.5457280000001</v>
          </cell>
          <cell r="K115">
            <v>8076.8120970499986</v>
          </cell>
          <cell r="L115">
            <v>9097.4486904000005</v>
          </cell>
          <cell r="M115">
            <v>9511.0570847999988</v>
          </cell>
          <cell r="N115">
            <v>9858.0196043600008</v>
          </cell>
        </row>
        <row r="116">
          <cell r="A116" t="str">
            <v xml:space="preserve">   Analog</v>
          </cell>
          <cell r="C116">
            <v>4260.6790000000001</v>
          </cell>
          <cell r="D116">
            <v>4306.6959999999999</v>
          </cell>
          <cell r="E116">
            <v>4392.7790000000005</v>
          </cell>
          <cell r="F116">
            <v>4471.2269999999999</v>
          </cell>
          <cell r="G116">
            <v>3782.9070000000002</v>
          </cell>
          <cell r="H116">
            <v>4194.46576</v>
          </cell>
          <cell r="I116">
            <v>3397.7623211999999</v>
          </cell>
          <cell r="J116">
            <v>3005.6750719999991</v>
          </cell>
          <cell r="K116">
            <v>1689.5870529500007</v>
          </cell>
          <cell r="L116">
            <v>1287.7667096000005</v>
          </cell>
          <cell r="M116">
            <v>1080.3205151999991</v>
          </cell>
          <cell r="N116">
            <v>1061.3640956399995</v>
          </cell>
        </row>
        <row r="118">
          <cell r="A118" t="str">
            <v>Additional Operators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 xml:space="preserve">   Digital</v>
          </cell>
        </row>
        <row r="120">
          <cell r="A120" t="str">
            <v xml:space="preserve">   Analog</v>
          </cell>
        </row>
        <row r="122">
          <cell r="A122" t="str">
            <v>TOLL IB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326.13</v>
          </cell>
          <cell r="H122">
            <v>406.89146617892067</v>
          </cell>
          <cell r="I122">
            <v>464.74528873206901</v>
          </cell>
          <cell r="J122">
            <v>540.74064841688335</v>
          </cell>
          <cell r="K122">
            <v>596.19840263416245</v>
          </cell>
          <cell r="L122">
            <v>695</v>
          </cell>
          <cell r="M122">
            <v>741.39643199999989</v>
          </cell>
          <cell r="N122">
            <v>873.55069600000002</v>
          </cell>
        </row>
        <row r="124">
          <cell r="A124" t="str">
            <v>TELMEX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326.13</v>
          </cell>
          <cell r="H124">
            <v>406.89146617892067</v>
          </cell>
          <cell r="I124">
            <v>464.74528873206901</v>
          </cell>
          <cell r="J124">
            <v>540.74064841688335</v>
          </cell>
          <cell r="K124">
            <v>596.19840263416245</v>
          </cell>
          <cell r="L124">
            <v>695</v>
          </cell>
          <cell r="M124">
            <v>741.39643199999989</v>
          </cell>
          <cell r="N124">
            <v>873.55069600000002</v>
          </cell>
        </row>
        <row r="125">
          <cell r="A125" t="str">
            <v xml:space="preserve">   Digital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163.065</v>
          </cell>
          <cell r="H125">
            <v>210.89146617892069</v>
          </cell>
          <cell r="I125">
            <v>272.74528873206901</v>
          </cell>
          <cell r="J125">
            <v>352.74064841688335</v>
          </cell>
          <cell r="K125">
            <v>456.19840263416245</v>
          </cell>
          <cell r="L125">
            <v>590</v>
          </cell>
          <cell r="M125">
            <v>682.08471743999996</v>
          </cell>
          <cell r="N125">
            <v>873.55069600000002</v>
          </cell>
        </row>
        <row r="126">
          <cell r="A126" t="str">
            <v xml:space="preserve">   Analog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163.065</v>
          </cell>
          <cell r="H126">
            <v>195.99999999999997</v>
          </cell>
          <cell r="I126">
            <v>192</v>
          </cell>
          <cell r="J126">
            <v>188</v>
          </cell>
          <cell r="K126">
            <v>140</v>
          </cell>
          <cell r="L126">
            <v>105</v>
          </cell>
          <cell r="M126">
            <v>59.311714559999928</v>
          </cell>
          <cell r="N126">
            <v>0</v>
          </cell>
        </row>
        <row r="128">
          <cell r="A128" t="str">
            <v>Additional Operators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 t="str">
            <v xml:space="preserve">   Digital</v>
          </cell>
        </row>
        <row r="130">
          <cell r="A130" t="str">
            <v xml:space="preserve">   Analog</v>
          </cell>
        </row>
        <row r="132">
          <cell r="A132" t="str">
            <v>INTERNATIONAL IB</v>
          </cell>
          <cell r="C132">
            <v>0</v>
          </cell>
          <cell r="D132">
            <v>58.276989000000015</v>
          </cell>
          <cell r="E132">
            <v>64.752210000000005</v>
          </cell>
          <cell r="F132">
            <v>71.946899999999999</v>
          </cell>
          <cell r="G132">
            <v>79.941000000000003</v>
          </cell>
          <cell r="H132">
            <v>79.941000000000003</v>
          </cell>
          <cell r="I132">
            <v>79.941000000000003</v>
          </cell>
          <cell r="J132">
            <v>87.935100000000006</v>
          </cell>
          <cell r="K132">
            <v>96.728610000000018</v>
          </cell>
          <cell r="L132">
            <v>106.40147100000003</v>
          </cell>
          <cell r="M132">
            <v>117.04161810000004</v>
          </cell>
          <cell r="N132">
            <v>128.74577991000004</v>
          </cell>
        </row>
        <row r="134">
          <cell r="A134" t="str">
            <v>TELMEX</v>
          </cell>
          <cell r="C134">
            <v>0</v>
          </cell>
          <cell r="D134">
            <v>58.276989000000015</v>
          </cell>
          <cell r="E134">
            <v>64.752210000000005</v>
          </cell>
          <cell r="F134">
            <v>71.946899999999999</v>
          </cell>
          <cell r="G134">
            <v>79.941000000000003</v>
          </cell>
          <cell r="H134">
            <v>79.941000000000003</v>
          </cell>
          <cell r="I134">
            <v>79.941000000000003</v>
          </cell>
          <cell r="J134">
            <v>87.935100000000006</v>
          </cell>
          <cell r="K134">
            <v>96.728610000000018</v>
          </cell>
          <cell r="L134">
            <v>106.40147100000003</v>
          </cell>
          <cell r="M134">
            <v>117.04161810000004</v>
          </cell>
          <cell r="N134">
            <v>128.74577991000004</v>
          </cell>
        </row>
        <row r="135">
          <cell r="A135" t="str">
            <v xml:space="preserve">   Digital</v>
          </cell>
          <cell r="C135">
            <v>0</v>
          </cell>
          <cell r="D135">
            <v>17.483096700000001</v>
          </cell>
          <cell r="E135">
            <v>22.663273499999999</v>
          </cell>
          <cell r="F135">
            <v>28.778760000000002</v>
          </cell>
          <cell r="G135">
            <v>36.772860000000001</v>
          </cell>
          <cell r="H135">
            <v>39.17109</v>
          </cell>
          <cell r="I135">
            <v>40.769910000000003</v>
          </cell>
          <cell r="J135">
            <v>50.123007000000001</v>
          </cell>
          <cell r="K135">
            <v>59.488095150000007</v>
          </cell>
          <cell r="L135">
            <v>69.160956150000018</v>
          </cell>
          <cell r="M135">
            <v>86.610797394000031</v>
          </cell>
          <cell r="N135">
            <v>128.74577991000004</v>
          </cell>
        </row>
        <row r="136">
          <cell r="A136" t="str">
            <v xml:space="preserve">   Analog</v>
          </cell>
          <cell r="C136">
            <v>0</v>
          </cell>
          <cell r="D136">
            <v>40.79389230000001</v>
          </cell>
          <cell r="E136">
            <v>42.088936500000003</v>
          </cell>
          <cell r="F136">
            <v>43.168139999999994</v>
          </cell>
          <cell r="G136">
            <v>43.168140000000001</v>
          </cell>
          <cell r="H136">
            <v>40.769910000000003</v>
          </cell>
          <cell r="I136">
            <v>39.17109</v>
          </cell>
          <cell r="J136">
            <v>37.812093000000004</v>
          </cell>
          <cell r="K136">
            <v>37.240514850000011</v>
          </cell>
          <cell r="L136">
            <v>37.240514850000011</v>
          </cell>
          <cell r="M136">
            <v>30.430820706000006</v>
          </cell>
          <cell r="N136">
            <v>0</v>
          </cell>
        </row>
        <row r="138">
          <cell r="A138" t="str">
            <v>Operator 2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 t="str">
            <v xml:space="preserve">   Digital</v>
          </cell>
        </row>
        <row r="140">
          <cell r="A140" t="str">
            <v xml:space="preserve">   Analog</v>
          </cell>
        </row>
        <row r="143">
          <cell r="A143" t="str">
            <v>TRANSMISSION</v>
          </cell>
        </row>
        <row r="145">
          <cell r="A145" t="str">
            <v>Transmission Market (US$ Millions)</v>
          </cell>
        </row>
        <row r="146">
          <cell r="A146" t="str">
            <v xml:space="preserve">   Microwave</v>
          </cell>
        </row>
        <row r="148">
          <cell r="A148" t="str">
            <v>Transmission Capacity by medium  (circuits)</v>
          </cell>
        </row>
        <row r="149">
          <cell r="A149" t="str">
            <v xml:space="preserve">   Microwave</v>
          </cell>
        </row>
        <row r="150">
          <cell r="A150" t="str">
            <v xml:space="preserve">   Coaxial Cable</v>
          </cell>
        </row>
        <row r="151">
          <cell r="A151" t="str">
            <v xml:space="preserve">   Submarine cable</v>
          </cell>
        </row>
        <row r="152">
          <cell r="A152" t="str">
            <v xml:space="preserve">   Satellite</v>
          </cell>
        </row>
        <row r="153">
          <cell r="A153" t="str">
            <v xml:space="preserve">   Fiber optic cable</v>
          </cell>
        </row>
        <row r="155">
          <cell r="A155" t="str">
            <v>Transmission Capacity by route KM's  (000 Km)</v>
          </cell>
        </row>
        <row r="156">
          <cell r="A156" t="str">
            <v xml:space="preserve">   Microwave</v>
          </cell>
        </row>
        <row r="157">
          <cell r="A157" t="str">
            <v xml:space="preserve">   Coaxial Cable</v>
          </cell>
        </row>
        <row r="158">
          <cell r="A158" t="str">
            <v xml:space="preserve">   Submarine cable</v>
          </cell>
        </row>
        <row r="159">
          <cell r="A159" t="str">
            <v xml:space="preserve">   Fiber optic cable</v>
          </cell>
        </row>
      </sheetData>
      <sheetData sheetId="10" refreshError="1">
        <row r="2">
          <cell r="A2" t="str">
            <v>Population (000)</v>
          </cell>
          <cell r="D2">
            <v>81250</v>
          </cell>
          <cell r="E2">
            <v>83118.75</v>
          </cell>
          <cell r="F2">
            <v>85072.040624999994</v>
          </cell>
          <cell r="G2">
            <v>87071.233579687498</v>
          </cell>
          <cell r="H2">
            <v>87985.616789843742</v>
          </cell>
          <cell r="I2">
            <v>88900</v>
          </cell>
          <cell r="J2">
            <v>90600</v>
          </cell>
          <cell r="K2">
            <v>92200</v>
          </cell>
          <cell r="L2">
            <v>93900</v>
          </cell>
          <cell r="M2">
            <v>95600</v>
          </cell>
          <cell r="N2">
            <v>97400</v>
          </cell>
        </row>
        <row r="3">
          <cell r="A3" t="str">
            <v>ML</v>
          </cell>
          <cell r="D3">
            <v>5355</v>
          </cell>
          <cell r="E3">
            <v>6024.8</v>
          </cell>
          <cell r="F3">
            <v>6753.652</v>
          </cell>
          <cell r="G3">
            <v>7620.88</v>
          </cell>
          <cell r="H3">
            <v>8492.5210000000006</v>
          </cell>
          <cell r="I3">
            <v>8801.0300000000007</v>
          </cell>
          <cell r="J3">
            <v>8826.1479999999992</v>
          </cell>
          <cell r="K3">
            <v>9253.7150000000001</v>
          </cell>
          <cell r="L3">
            <v>9926.8790000000008</v>
          </cell>
          <cell r="M3">
            <v>10929.088</v>
          </cell>
          <cell r="N3">
            <v>11785.4</v>
          </cell>
        </row>
        <row r="4">
          <cell r="A4" t="str">
            <v>Business Lines</v>
          </cell>
          <cell r="D4">
            <v>1338.75</v>
          </cell>
          <cell r="E4">
            <v>1506.1999999999998</v>
          </cell>
          <cell r="F4">
            <v>1688.4130000000005</v>
          </cell>
          <cell r="G4">
            <v>2210.0552000000007</v>
          </cell>
          <cell r="H4">
            <v>2123.1302500000002</v>
          </cell>
          <cell r="I4">
            <v>2200.2574999999997</v>
          </cell>
          <cell r="J4">
            <v>2237.637999999999</v>
          </cell>
          <cell r="K4">
            <v>2352.3339999999998</v>
          </cell>
          <cell r="L4">
            <v>2481.7197500000002</v>
          </cell>
          <cell r="M4">
            <v>2727.3127499999996</v>
          </cell>
          <cell r="N4">
            <v>2979.9383899999998</v>
          </cell>
        </row>
        <row r="6">
          <cell r="A6" t="str">
            <v>DATACOM SERVICES</v>
          </cell>
        </row>
        <row r="7">
          <cell r="M7">
            <v>0.7702271732080378</v>
          </cell>
          <cell r="N7">
            <v>77.692999999999984</v>
          </cell>
        </row>
        <row r="8">
          <cell r="A8" t="str">
            <v>LEASED LINES (000)</v>
          </cell>
          <cell r="H8">
            <v>13.885153846153846</v>
          </cell>
          <cell r="I8">
            <v>17.19966671334425</v>
          </cell>
          <cell r="J8">
            <v>28.953056433717187</v>
          </cell>
          <cell r="K8">
            <v>55.249146003736527</v>
          </cell>
          <cell r="L8">
            <v>83.963280787737716</v>
          </cell>
          <cell r="M8">
            <v>97.373869176311899</v>
          </cell>
          <cell r="N8">
            <v>123.10027497525274</v>
          </cell>
        </row>
        <row r="9">
          <cell r="A9" t="str">
            <v>Added</v>
          </cell>
          <cell r="H9">
            <v>13.885153846153846</v>
          </cell>
          <cell r="I9">
            <v>3.3145128671904036</v>
          </cell>
          <cell r="J9">
            <v>11.753389720372937</v>
          </cell>
          <cell r="K9">
            <v>26.29608957001934</v>
          </cell>
          <cell r="L9">
            <v>28.714134784001189</v>
          </cell>
          <cell r="M9">
            <v>13.410588388574183</v>
          </cell>
          <cell r="N9">
            <v>25.726405798940846</v>
          </cell>
        </row>
        <row r="10">
          <cell r="A10" t="str">
            <v>% growth</v>
          </cell>
          <cell r="H10" t="e">
            <v>#DIV/0!</v>
          </cell>
          <cell r="I10">
            <v>0.238709120828972</v>
          </cell>
          <cell r="J10">
            <v>0.68334985300931128</v>
          </cell>
          <cell r="K10">
            <v>0.90823190395181619</v>
          </cell>
          <cell r="L10">
            <v>0.51972088006680206</v>
          </cell>
          <cell r="M10">
            <v>0.15971968058843064</v>
          </cell>
          <cell r="N10">
            <v>0.2642023575376144</v>
          </cell>
        </row>
        <row r="11">
          <cell r="A11" t="str">
            <v>Leased lines/Business lines</v>
          </cell>
          <cell r="H11">
            <v>6.5399444269393483E-3</v>
          </cell>
          <cell r="I11">
            <v>7.8171153664260903E-3</v>
          </cell>
          <cell r="J11">
            <v>1.293911545733367E-2</v>
          </cell>
          <cell r="K11">
            <v>2.3486947858482907E-2</v>
          </cell>
          <cell r="L11">
            <v>3.3832700403717102E-2</v>
          </cell>
          <cell r="M11">
            <v>3.5703228086442197E-2</v>
          </cell>
          <cell r="N11">
            <v>4.1309671162447339E-2</v>
          </cell>
        </row>
        <row r="13">
          <cell r="A13" t="str">
            <v xml:space="preserve">   Analog Leased lines</v>
          </cell>
          <cell r="H13">
            <v>11.759972027972028</v>
          </cell>
          <cell r="I13">
            <v>11.650792657342656</v>
          </cell>
          <cell r="J13">
            <v>11.48225191336441</v>
          </cell>
          <cell r="K13">
            <v>12.343803762140634</v>
          </cell>
          <cell r="L13">
            <v>11.60439135181138</v>
          </cell>
          <cell r="M13">
            <v>10.879727339776366</v>
          </cell>
          <cell r="N13">
            <v>10.227407639454215</v>
          </cell>
        </row>
        <row r="14">
          <cell r="A14" t="str">
            <v>added</v>
          </cell>
          <cell r="H14">
            <v>11.759972027972028</v>
          </cell>
          <cell r="I14">
            <v>-0.10917937062937177</v>
          </cell>
          <cell r="J14">
            <v>-0.16854074397824625</v>
          </cell>
          <cell r="K14">
            <v>0.86155184877622482</v>
          </cell>
          <cell r="L14">
            <v>-0.73941241032925475</v>
          </cell>
          <cell r="M14">
            <v>-0.72466401203501363</v>
          </cell>
          <cell r="N14">
            <v>-0.65231970032215081</v>
          </cell>
        </row>
        <row r="15">
          <cell r="A15" t="str">
            <v>% growth</v>
          </cell>
          <cell r="H15" t="e">
            <v>#DIV/0!</v>
          </cell>
          <cell r="I15">
            <v>-9.2839821701684293E-3</v>
          </cell>
          <cell r="J15">
            <v>-1.4466032392399256E-2</v>
          </cell>
          <cell r="K15">
            <v>7.5033351931030917E-2</v>
          </cell>
          <cell r="L15">
            <v>-5.9901503991588695E-2</v>
          </cell>
          <cell r="M15">
            <v>-6.2447395133903141E-2</v>
          </cell>
          <cell r="N15">
            <v>-5.9957357381307252E-2</v>
          </cell>
        </row>
        <row r="16">
          <cell r="A16" t="str">
            <v>% of Leased lines</v>
          </cell>
          <cell r="H16">
            <v>0.84694574927086685</v>
          </cell>
          <cell r="I16">
            <v>0.67738479189852352</v>
          </cell>
          <cell r="J16">
            <v>0.39658168524110604</v>
          </cell>
          <cell r="K16">
            <v>0.22342071606511016</v>
          </cell>
          <cell r="L16">
            <v>0.13820793140691717</v>
          </cell>
          <cell r="M16">
            <v>0.11173148845586874</v>
          </cell>
          <cell r="N16">
            <v>8.3081923590424669E-2</v>
          </cell>
        </row>
        <row r="18">
          <cell r="A18" t="str">
            <v xml:space="preserve">         X.25 Subscribers</v>
          </cell>
          <cell r="H18">
            <v>2.129</v>
          </cell>
          <cell r="I18">
            <v>1.7989999999999999</v>
          </cell>
          <cell r="J18">
            <v>1.1888888888888889</v>
          </cell>
          <cell r="K18">
            <v>0.88888888888888895</v>
          </cell>
          <cell r="L18">
            <v>0.72222222222222221</v>
          </cell>
          <cell r="M18">
            <v>0.54166666666666663</v>
          </cell>
          <cell r="N18">
            <v>0.40625</v>
          </cell>
        </row>
        <row r="19">
          <cell r="A19" t="str">
            <v>Added</v>
          </cell>
          <cell r="H19">
            <v>2.129</v>
          </cell>
          <cell r="I19">
            <v>-0.33000000000000007</v>
          </cell>
          <cell r="J19">
            <v>-0.61011111111111105</v>
          </cell>
          <cell r="K19">
            <v>-0.29999999999999993</v>
          </cell>
          <cell r="L19">
            <v>-0.16666666666666674</v>
          </cell>
          <cell r="M19">
            <v>-0.18055555555555558</v>
          </cell>
          <cell r="N19">
            <v>-0.13541666666666663</v>
          </cell>
        </row>
        <row r="20">
          <cell r="A20" t="str">
            <v>% growth</v>
          </cell>
          <cell r="H20" t="e">
            <v>#DIV/0!</v>
          </cell>
          <cell r="I20">
            <v>-0.15500234852043215</v>
          </cell>
          <cell r="J20">
            <v>-0.33913902785498112</v>
          </cell>
          <cell r="K20">
            <v>-0.25233644859813081</v>
          </cell>
          <cell r="L20">
            <v>-0.18750000000000008</v>
          </cell>
          <cell r="M20">
            <v>-0.25</v>
          </cell>
          <cell r="N20">
            <v>-0.25</v>
          </cell>
        </row>
        <row r="21">
          <cell r="A21" t="str">
            <v>X.25 subs/Analog Leased lines</v>
          </cell>
          <cell r="H21">
            <v>0.18103784557786398</v>
          </cell>
          <cell r="I21">
            <v>0.15441009491025659</v>
          </cell>
          <cell r="J21">
            <v>0.10354143924547751</v>
          </cell>
          <cell r="K21">
            <v>7.2010938120644574E-2</v>
          </cell>
          <cell r="L21">
            <v>6.223697566951561E-2</v>
          </cell>
          <cell r="M21">
            <v>0.2007907447607101</v>
          </cell>
          <cell r="N21">
            <v>0.21028267087667124</v>
          </cell>
        </row>
        <row r="22">
          <cell r="A22" t="str">
            <v>X.25 / Total Leased lines</v>
          </cell>
          <cell r="H22">
            <v>0.1533292337693275</v>
          </cell>
          <cell r="I22">
            <v>0.10459505000781541</v>
          </cell>
          <cell r="J22">
            <v>4.1062638468261067E-2</v>
          </cell>
          <cell r="K22">
            <v>1.6088735359434749E-2</v>
          </cell>
          <cell r="L22">
            <v>8.601643664306385E-3</v>
          </cell>
          <cell r="M22">
            <v>5.5627518065024953E-3</v>
          </cell>
          <cell r="N22">
            <v>3.3001550977986831E-3</v>
          </cell>
        </row>
        <row r="24">
          <cell r="A24" t="str">
            <v>X.25 Operators</v>
          </cell>
        </row>
        <row r="25">
          <cell r="A25" t="str">
            <v xml:space="preserve">  TELECOMM</v>
          </cell>
          <cell r="J25">
            <v>1.07</v>
          </cell>
          <cell r="K25">
            <v>0.8</v>
          </cell>
          <cell r="L25">
            <v>0.65</v>
          </cell>
        </row>
        <row r="28">
          <cell r="A28" t="str">
            <v xml:space="preserve">         TDM  Analog Services</v>
          </cell>
          <cell r="H28">
            <v>9.6309720279720281</v>
          </cell>
          <cell r="I28">
            <v>9.8517926573426564</v>
          </cell>
          <cell r="J28">
            <v>10.293363024475521</v>
          </cell>
          <cell r="K28">
            <v>11.454914873251745</v>
          </cell>
          <cell r="L28">
            <v>10.882169129589158</v>
          </cell>
          <cell r="M28">
            <v>10.3380606731097</v>
          </cell>
          <cell r="N28">
            <v>9.8211576394542153</v>
          </cell>
        </row>
        <row r="29">
          <cell r="A29" t="str">
            <v>Added</v>
          </cell>
          <cell r="H29">
            <v>9.6309720279720281</v>
          </cell>
          <cell r="I29">
            <v>0.2208206293706283</v>
          </cell>
          <cell r="J29">
            <v>0.44157036713286502</v>
          </cell>
          <cell r="K29">
            <v>1.1615518487762237</v>
          </cell>
          <cell r="L29">
            <v>-0.5727457436625869</v>
          </cell>
          <cell r="M29">
            <v>-0.54410845647945827</v>
          </cell>
          <cell r="N29">
            <v>-0.51690303365548473</v>
          </cell>
        </row>
        <row r="30">
          <cell r="A30" t="str">
            <v>% growth</v>
          </cell>
          <cell r="H30" t="e">
            <v>#DIV/0!</v>
          </cell>
          <cell r="I30">
            <v>2.2928176795579999E-2</v>
          </cell>
          <cell r="J30">
            <v>4.4821321610311951E-2</v>
          </cell>
          <cell r="K30">
            <v>0.11284473752788957</v>
          </cell>
          <cell r="L30">
            <v>-0.05</v>
          </cell>
          <cell r="M30">
            <v>-0.05</v>
          </cell>
          <cell r="N30">
            <v>-0.05</v>
          </cell>
        </row>
        <row r="31">
          <cell r="A31" t="str">
            <v>Other analog/Analog Leased lines</v>
          </cell>
          <cell r="H31">
            <v>0.81896215442213605</v>
          </cell>
          <cell r="I31">
            <v>0.84558990508974341</v>
          </cell>
          <cell r="J31">
            <v>0.89645856075452257</v>
          </cell>
          <cell r="K31">
            <v>0.92798906187935537</v>
          </cell>
          <cell r="L31">
            <v>0.93776302433048442</v>
          </cell>
          <cell r="M31">
            <v>0.9502132130934634</v>
          </cell>
          <cell r="N31">
            <v>0.96027830176311624</v>
          </cell>
        </row>
        <row r="33">
          <cell r="A33" t="str">
            <v xml:space="preserve">   Digital Leased lines</v>
          </cell>
          <cell r="B33">
            <v>0</v>
          </cell>
          <cell r="H33">
            <v>2.1251818181818183</v>
          </cell>
          <cell r="I33">
            <v>5.548874056001595</v>
          </cell>
          <cell r="J33">
            <v>17.470804520352779</v>
          </cell>
          <cell r="K33">
            <v>42.905342241595889</v>
          </cell>
          <cell r="L33">
            <v>72.358889435926343</v>
          </cell>
          <cell r="M33">
            <v>86.494141836535533</v>
          </cell>
          <cell r="N33">
            <v>112.87286733579853</v>
          </cell>
        </row>
        <row r="34">
          <cell r="A34" t="str">
            <v>added</v>
          </cell>
          <cell r="H34">
            <v>2.1251818181818183</v>
          </cell>
          <cell r="I34">
            <v>3.4236922378197767</v>
          </cell>
          <cell r="J34">
            <v>11.921930464351185</v>
          </cell>
          <cell r="K34">
            <v>25.43453772124311</v>
          </cell>
          <cell r="L34">
            <v>29.453547194330454</v>
          </cell>
          <cell r="M34">
            <v>14.13525240060919</v>
          </cell>
          <cell r="N34">
            <v>26.378725499262998</v>
          </cell>
        </row>
        <row r="35">
          <cell r="A35" t="str">
            <v>% growth</v>
          </cell>
          <cell r="H35" t="e">
            <v>#DIV/0!</v>
          </cell>
          <cell r="I35">
            <v>1.6110114478340909</v>
          </cell>
          <cell r="J35">
            <v>2.1485314577389927</v>
          </cell>
          <cell r="K35">
            <v>1.455830937356829</v>
          </cell>
          <cell r="L35">
            <v>0.68647738616045384</v>
          </cell>
          <cell r="M35">
            <v>0.19534921708722366</v>
          </cell>
          <cell r="N35">
            <v>0.30497701854902387</v>
          </cell>
        </row>
        <row r="36">
          <cell r="A36" t="str">
            <v>% of Leased lines</v>
          </cell>
          <cell r="H36">
            <v>0.15305425072913315</v>
          </cell>
          <cell r="I36">
            <v>0.32261520810147659</v>
          </cell>
          <cell r="J36">
            <v>0.60341831475889407</v>
          </cell>
          <cell r="K36">
            <v>0.77657928393488973</v>
          </cell>
          <cell r="L36">
            <v>0.86179206859308288</v>
          </cell>
          <cell r="M36">
            <v>0.88826851154413122</v>
          </cell>
          <cell r="N36">
            <v>0.91691807640957534</v>
          </cell>
        </row>
        <row r="37">
          <cell r="A37" t="str">
            <v>% of leased lined added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</row>
        <row r="38">
          <cell r="A38" t="str">
            <v>analog replacement rate</v>
          </cell>
          <cell r="H38">
            <v>0.05</v>
          </cell>
          <cell r="I38">
            <v>0.05</v>
          </cell>
          <cell r="J38">
            <v>0.05</v>
          </cell>
          <cell r="K38">
            <v>0.05</v>
          </cell>
          <cell r="L38">
            <v>0.05</v>
          </cell>
          <cell r="M38">
            <v>0.05</v>
          </cell>
          <cell r="N38">
            <v>0.05</v>
          </cell>
        </row>
        <row r="40">
          <cell r="N40">
            <v>8240</v>
          </cell>
        </row>
        <row r="41">
          <cell r="A41" t="str">
            <v xml:space="preserve">         FR Subscribers</v>
          </cell>
          <cell r="H41">
            <v>0.05</v>
          </cell>
          <cell r="I41">
            <v>0.1</v>
          </cell>
          <cell r="J41">
            <v>0.32500000000000001</v>
          </cell>
          <cell r="K41">
            <v>0.9</v>
          </cell>
          <cell r="L41">
            <v>1.7610526315789472</v>
          </cell>
          <cell r="M41">
            <v>3.6982105263157892</v>
          </cell>
          <cell r="N41">
            <v>5.547315789473684</v>
          </cell>
        </row>
        <row r="42">
          <cell r="A42" t="str">
            <v>Added</v>
          </cell>
          <cell r="J42">
            <v>0.22500000000000001</v>
          </cell>
          <cell r="K42">
            <v>0.57499999999999996</v>
          </cell>
          <cell r="L42">
            <v>0.86105263157894718</v>
          </cell>
          <cell r="M42">
            <v>1.937157894736842</v>
          </cell>
          <cell r="N42">
            <v>1.8491052631578948</v>
          </cell>
        </row>
        <row r="43">
          <cell r="A43" t="str">
            <v>% growth</v>
          </cell>
          <cell r="J43">
            <v>2.25</v>
          </cell>
          <cell r="K43">
            <v>1.7692307692307689</v>
          </cell>
          <cell r="L43">
            <v>0.9567251461988302</v>
          </cell>
          <cell r="M43">
            <v>1.1000000000000001</v>
          </cell>
          <cell r="N43">
            <v>0.5</v>
          </cell>
        </row>
        <row r="44">
          <cell r="A44" t="str">
            <v>FR subs/Digital Leased lines</v>
          </cell>
          <cell r="I44">
            <v>1.8021674125373456E-2</v>
          </cell>
          <cell r="J44">
            <v>1.8602463305074944E-2</v>
          </cell>
          <cell r="K44">
            <v>2.0976408833477796E-2</v>
          </cell>
          <cell r="L44">
            <v>2.4337750970298624E-2</v>
          </cell>
          <cell r="M44">
            <v>4.275677459526684E-2</v>
          </cell>
          <cell r="N44">
            <v>4.9146583412028808E-2</v>
          </cell>
        </row>
        <row r="45">
          <cell r="A45" t="str">
            <v>FR subs/ Total Leased lines</v>
          </cell>
          <cell r="I45">
            <v>5.8140661482943539E-3</v>
          </cell>
          <cell r="J45">
            <v>1.1225067057912487E-2</v>
          </cell>
          <cell r="K45">
            <v>1.6289844551427683E-2</v>
          </cell>
          <cell r="L45">
            <v>2.0974080753596962E-2</v>
          </cell>
          <cell r="M45">
            <v>3.7979496528165603E-2</v>
          </cell>
          <cell r="N45">
            <v>4.5063390724260195E-2</v>
          </cell>
        </row>
        <row r="48">
          <cell r="A48" t="str">
            <v>FR Opcos - Primary Research-based</v>
          </cell>
          <cell r="J48">
            <v>0.27200000000000002</v>
          </cell>
          <cell r="K48">
            <v>0.61899999999999999</v>
          </cell>
          <cell r="L48">
            <v>1.6729999999999998</v>
          </cell>
        </row>
        <row r="49">
          <cell r="A49" t="str">
            <v xml:space="preserve">   TELMEX FR "Subscribers"</v>
          </cell>
          <cell r="J49">
            <v>0.26500000000000001</v>
          </cell>
          <cell r="K49">
            <v>0.50700000000000001</v>
          </cell>
          <cell r="L49">
            <v>1.014</v>
          </cell>
        </row>
        <row r="50">
          <cell r="A50" t="str">
            <v xml:space="preserve">   Avantel</v>
          </cell>
          <cell r="J50">
            <v>7.0000000000000001E-3</v>
          </cell>
          <cell r="K50">
            <v>0.112</v>
          </cell>
          <cell r="L50">
            <v>0.39400000000000002</v>
          </cell>
        </row>
        <row r="51">
          <cell r="A51" t="str">
            <v xml:space="preserve">      E1</v>
          </cell>
          <cell r="L51">
            <v>5.0999999999999997E-2</v>
          </cell>
        </row>
        <row r="52">
          <cell r="A52" t="str">
            <v xml:space="preserve">      E0</v>
          </cell>
          <cell r="L52">
            <v>0.34300000000000003</v>
          </cell>
        </row>
        <row r="53">
          <cell r="A53" t="str">
            <v xml:space="preserve">   Intervan</v>
          </cell>
          <cell r="L53">
            <v>4.3999999999999997E-2</v>
          </cell>
        </row>
        <row r="54">
          <cell r="A54" t="str">
            <v xml:space="preserve">   Optel</v>
          </cell>
          <cell r="L54">
            <v>0.17599999999999999</v>
          </cell>
        </row>
        <row r="55">
          <cell r="A55" t="str">
            <v xml:space="preserve">   Datamax</v>
          </cell>
          <cell r="L55">
            <v>4.3999999999999997E-2</v>
          </cell>
        </row>
        <row r="56">
          <cell r="A56" t="str">
            <v xml:space="preserve">   Telecomm</v>
          </cell>
          <cell r="L56">
            <v>1E-3</v>
          </cell>
        </row>
        <row r="60">
          <cell r="A60" t="str">
            <v xml:space="preserve">         TDM Subscribers</v>
          </cell>
          <cell r="G60">
            <v>1.0641958041958042</v>
          </cell>
          <cell r="H60">
            <v>2.0751818181818185</v>
          </cell>
          <cell r="I60">
            <v>5.3662073426573436</v>
          </cell>
          <cell r="J60">
            <v>16.774470308857811</v>
          </cell>
          <cell r="K60">
            <v>40.718964415049243</v>
          </cell>
          <cell r="L60">
            <v>66.78242485914221</v>
          </cell>
          <cell r="M60">
            <v>76.072869796341536</v>
          </cell>
          <cell r="N60">
            <v>94.330358547463504</v>
          </cell>
        </row>
        <row r="61">
          <cell r="A61" t="str">
            <v>Added</v>
          </cell>
          <cell r="G61">
            <v>1.0641958041958042</v>
          </cell>
          <cell r="H61">
            <v>1.0109860139860143</v>
          </cell>
          <cell r="I61">
            <v>3.2910255244755251</v>
          </cell>
          <cell r="J61">
            <v>11.408262966200468</v>
          </cell>
          <cell r="K61">
            <v>23.944494106191431</v>
          </cell>
          <cell r="L61">
            <v>26.063460444092968</v>
          </cell>
          <cell r="M61">
            <v>9.2904449371993252</v>
          </cell>
          <cell r="N61">
            <v>18.257488751121969</v>
          </cell>
        </row>
        <row r="62">
          <cell r="A62" t="str">
            <v>% growth</v>
          </cell>
          <cell r="H62">
            <v>0.95000000000000029</v>
          </cell>
          <cell r="I62">
            <v>1.585897435897436</v>
          </cell>
          <cell r="J62">
            <v>2.1259452417190987</v>
          </cell>
          <cell r="K62">
            <v>1.4274366740240654</v>
          </cell>
          <cell r="L62">
            <v>0.6400816135309233</v>
          </cell>
          <cell r="M62">
            <v>0.13911511833831691</v>
          </cell>
          <cell r="N62">
            <v>0.24</v>
          </cell>
        </row>
        <row r="63">
          <cell r="A63" t="str">
            <v>TDM Lines/Digital Leased Lines</v>
          </cell>
          <cell r="H63">
            <v>0.97647260127475732</v>
          </cell>
          <cell r="I63">
            <v>0.96708040018556896</v>
          </cell>
          <cell r="J63">
            <v>0.96014297963875872</v>
          </cell>
          <cell r="K63">
            <v>0.9490418276065633</v>
          </cell>
          <cell r="L63">
            <v>0.92293324814331101</v>
          </cell>
          <cell r="M63">
            <v>0.87951470678917121</v>
          </cell>
          <cell r="N63">
            <v>0.83572217818148642</v>
          </cell>
        </row>
        <row r="64">
          <cell r="A64" t="str">
            <v>TDM/Total Leased lines</v>
          </cell>
          <cell r="H64">
            <v>0.14945328234563557</v>
          </cell>
          <cell r="I64">
            <v>0.3119948445567266</v>
          </cell>
          <cell r="J64">
            <v>0.57936785870120289</v>
          </cell>
          <cell r="K64">
            <v>0.73700622290696405</v>
          </cell>
          <cell r="L64">
            <v>0.79537655309075705</v>
          </cell>
          <cell r="M64">
            <v>0.78124521948079018</v>
          </cell>
          <cell r="N64">
            <v>0.766288772030989</v>
          </cell>
        </row>
        <row r="66">
          <cell r="A66" t="str">
            <v>Digital TDM by Opco</v>
          </cell>
          <cell r="G66">
            <v>1.0641958041958042</v>
          </cell>
          <cell r="H66">
            <v>2.0751818181818185</v>
          </cell>
          <cell r="I66">
            <v>5.3662073426573436</v>
          </cell>
          <cell r="J66">
            <v>16.774470308857811</v>
          </cell>
          <cell r="K66">
            <v>40.718964415049243</v>
          </cell>
          <cell r="L66">
            <v>66.78242485914221</v>
          </cell>
          <cell r="M66">
            <v>76.072869796341536</v>
          </cell>
          <cell r="N66">
            <v>90.641833333333324</v>
          </cell>
        </row>
        <row r="68">
          <cell r="A68" t="str">
            <v>TELMEX</v>
          </cell>
        </row>
        <row r="69">
          <cell r="A69" t="str">
            <v xml:space="preserve">   Total Leased Lines</v>
          </cell>
          <cell r="G69">
            <v>10.641958041958041</v>
          </cell>
          <cell r="H69">
            <v>11.706153846153846</v>
          </cell>
          <cell r="I69">
            <v>15.218</v>
          </cell>
          <cell r="J69">
            <v>26.895</v>
          </cell>
          <cell r="K69">
            <v>50.841000000000001</v>
          </cell>
          <cell r="L69">
            <v>71.284999999999997</v>
          </cell>
          <cell r="M69">
            <v>75</v>
          </cell>
          <cell r="N69">
            <v>77.692999999999984</v>
          </cell>
        </row>
        <row r="70">
          <cell r="A70" t="str">
            <v xml:space="preserve">      Digital</v>
          </cell>
          <cell r="G70">
            <v>1.0641958041958042</v>
          </cell>
          <cell r="H70">
            <v>2.0751818181818185</v>
          </cell>
          <cell r="I70">
            <v>5.3662073426573436</v>
          </cell>
          <cell r="J70">
            <v>16.601636975524478</v>
          </cell>
          <cell r="K70">
            <v>39.386085126748256</v>
          </cell>
          <cell r="L70">
            <v>60.402830870410838</v>
          </cell>
          <cell r="M70">
            <v>64.661939326890305</v>
          </cell>
          <cell r="N70">
            <v>70.70062999999999</v>
          </cell>
        </row>
        <row r="71">
          <cell r="A71" t="str">
            <v xml:space="preserve">      Analogue</v>
          </cell>
          <cell r="G71">
            <v>9.5777622377622365</v>
          </cell>
          <cell r="H71">
            <v>9.6309720279720281</v>
          </cell>
          <cell r="I71">
            <v>9.8517926573426564</v>
          </cell>
          <cell r="J71">
            <v>10.293363024475521</v>
          </cell>
          <cell r="K71">
            <v>11.454914873251745</v>
          </cell>
          <cell r="L71">
            <v>10.882169129589158</v>
          </cell>
          <cell r="M71">
            <v>10.338060673109695</v>
          </cell>
          <cell r="N71">
            <v>6.9923699999999984</v>
          </cell>
        </row>
        <row r="73">
          <cell r="A73" t="str">
            <v xml:space="preserve">   Avantel (all digital)</v>
          </cell>
          <cell r="J73">
            <v>0.17283333333333331</v>
          </cell>
          <cell r="K73">
            <v>0.51849999999999996</v>
          </cell>
          <cell r="L73">
            <v>1.0369999999999999</v>
          </cell>
        </row>
        <row r="74">
          <cell r="A74" t="str">
            <v xml:space="preserve">      E1</v>
          </cell>
          <cell r="J74">
            <v>0</v>
          </cell>
          <cell r="K74">
            <v>0</v>
          </cell>
          <cell r="L74">
            <v>0.48499999999999999</v>
          </cell>
        </row>
        <row r="75">
          <cell r="A75" t="str">
            <v xml:space="preserve">      E0</v>
          </cell>
          <cell r="J75">
            <v>0</v>
          </cell>
          <cell r="K75">
            <v>0</v>
          </cell>
          <cell r="L75">
            <v>0.55200000000000005</v>
          </cell>
        </row>
        <row r="77">
          <cell r="N77">
            <v>14.401073481044504</v>
          </cell>
        </row>
        <row r="78">
          <cell r="A78" t="str">
            <v xml:space="preserve">         Other Digital Services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8.2666713344251602E-2</v>
          </cell>
          <cell r="J78">
            <v>0.37133421149496965</v>
          </cell>
          <cell r="K78">
            <v>1.2863778265466477</v>
          </cell>
          <cell r="L78">
            <v>3.8154119452051818</v>
          </cell>
          <cell r="M78">
            <v>6.7230615138782133</v>
          </cell>
          <cell r="N78">
            <v>12.995192998861343</v>
          </cell>
        </row>
        <row r="79">
          <cell r="A79" t="str">
            <v>Added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8.2666713344251602E-2</v>
          </cell>
          <cell r="J79">
            <v>0.28866749815071802</v>
          </cell>
          <cell r="K79">
            <v>0.91504361505167808</v>
          </cell>
          <cell r="L79">
            <v>2.5290341186585339</v>
          </cell>
          <cell r="M79">
            <v>2.9076495686730315</v>
          </cell>
          <cell r="N79">
            <v>6.27213148498313</v>
          </cell>
        </row>
        <row r="80">
          <cell r="A80" t="str">
            <v>% growth</v>
          </cell>
          <cell r="D80" t="e">
            <v>#DIV/0!</v>
          </cell>
          <cell r="E80" t="e">
            <v>#DIV/0!</v>
          </cell>
          <cell r="F80" t="e">
            <v>#DIV/0!</v>
          </cell>
          <cell r="G80" t="e">
            <v>#DIV/0!</v>
          </cell>
          <cell r="H80" t="e">
            <v>#DIV/0!</v>
          </cell>
          <cell r="I80" t="e">
            <v>#DIV/0!</v>
          </cell>
          <cell r="J80">
            <v>3.4919435704261139</v>
          </cell>
          <cell r="K80">
            <v>2.4642049849588767</v>
          </cell>
          <cell r="L80">
            <v>1.9660119029320224</v>
          </cell>
          <cell r="M80">
            <v>0.7620801136105545</v>
          </cell>
          <cell r="N80">
            <v>0.93292787401033861</v>
          </cell>
        </row>
        <row r="81">
          <cell r="A81" t="str">
            <v>Other / Digital Leased lines</v>
          </cell>
          <cell r="D81" t="e">
            <v>#DIV/0!</v>
          </cell>
          <cell r="E81" t="e">
            <v>#DIV/0!</v>
          </cell>
          <cell r="F81" t="e">
            <v>#DIV/0!</v>
          </cell>
          <cell r="G81" t="e">
            <v>#DIV/0!</v>
          </cell>
          <cell r="H81">
            <v>0</v>
          </cell>
          <cell r="I81">
            <v>1.4897925689057637E-2</v>
          </cell>
          <cell r="J81">
            <v>2.1254557056166495E-2</v>
          </cell>
          <cell r="K81">
            <v>2.9981763559958963E-2</v>
          </cell>
          <cell r="L81">
            <v>5.2729000886390355E-2</v>
          </cell>
          <cell r="M81">
            <v>7.7728518615562014E-2</v>
          </cell>
          <cell r="N81">
            <v>0.11513123840648473</v>
          </cell>
        </row>
        <row r="82">
          <cell r="A82" t="str">
            <v>Other / Total Leased lines</v>
          </cell>
          <cell r="D82" t="e">
            <v>#DIV/0!</v>
          </cell>
          <cell r="E82" t="e">
            <v>#DIV/0!</v>
          </cell>
          <cell r="F82" t="e">
            <v>#DIV/0!</v>
          </cell>
          <cell r="G82" t="e">
            <v>#DIV/0!</v>
          </cell>
          <cell r="H82">
            <v>0</v>
          </cell>
          <cell r="I82">
            <v>4.8062973964556636E-3</v>
          </cell>
          <cell r="J82">
            <v>1.2825388999778746E-2</v>
          </cell>
          <cell r="K82">
            <v>2.3283216476498104E-2</v>
          </cell>
          <cell r="L82">
            <v>4.5441434748728846E-2</v>
          </cell>
          <cell r="M82">
            <v>6.9043795535175562E-2</v>
          </cell>
          <cell r="N82">
            <v>0.1055659136543262</v>
          </cell>
        </row>
        <row r="84">
          <cell r="A84" t="str">
            <v xml:space="preserve">         IP-based WAN Connectivity</v>
          </cell>
          <cell r="N84">
            <v>1.489969195</v>
          </cell>
        </row>
        <row r="85">
          <cell r="A85" t="str">
            <v>Added</v>
          </cell>
          <cell r="N85">
            <v>1.489969195</v>
          </cell>
        </row>
        <row r="86">
          <cell r="A86" t="str">
            <v>% growth</v>
          </cell>
          <cell r="N86" t="e">
            <v>#DIV/0!</v>
          </cell>
        </row>
        <row r="87">
          <cell r="A87" t="str">
            <v>IP WAN / Digital Leased lines</v>
          </cell>
          <cell r="N87">
            <v>1.3200419464558463E-2</v>
          </cell>
        </row>
        <row r="88">
          <cell r="A88" t="str">
            <v>IP WAN/Business Lines</v>
          </cell>
          <cell r="N88">
            <v>5.0000000000000001E-4</v>
          </cell>
        </row>
        <row r="89">
          <cell r="A89" t="str">
            <v>Steady-state lines added (3-year intervals)</v>
          </cell>
        </row>
        <row r="91">
          <cell r="A91" t="str">
            <v xml:space="preserve">         Dedicated Internet Access</v>
          </cell>
          <cell r="I91">
            <v>8.2666713344251602E-2</v>
          </cell>
          <cell r="J91">
            <v>0.37133421149496965</v>
          </cell>
          <cell r="K91">
            <v>1.2863778265466477</v>
          </cell>
          <cell r="L91">
            <v>3.8154119452051818</v>
          </cell>
          <cell r="M91">
            <v>6.7230615138782133</v>
          </cell>
          <cell r="N91">
            <v>11.356226884361343</v>
          </cell>
        </row>
        <row r="92">
          <cell r="A92" t="str">
            <v>Added</v>
          </cell>
          <cell r="J92">
            <v>0.28866749815071802</v>
          </cell>
          <cell r="K92">
            <v>0.91504361505167808</v>
          </cell>
          <cell r="L92">
            <v>2.5290341186585339</v>
          </cell>
          <cell r="M92">
            <v>2.9076495686730315</v>
          </cell>
          <cell r="N92">
            <v>4.6331653704831295</v>
          </cell>
        </row>
        <row r="93">
          <cell r="A93" t="str">
            <v>% growth</v>
          </cell>
          <cell r="J93">
            <v>3.4919435704261139</v>
          </cell>
          <cell r="K93">
            <v>2.4642049849588767</v>
          </cell>
          <cell r="L93">
            <v>1.9660119029320224</v>
          </cell>
          <cell r="M93">
            <v>0.7620801136105545</v>
          </cell>
          <cell r="N93">
            <v>0.6891451700864295</v>
          </cell>
        </row>
        <row r="94">
          <cell r="A94" t="str">
            <v>Internet Access / Digital Leased lines</v>
          </cell>
          <cell r="I94">
            <v>1.4897925689057637E-2</v>
          </cell>
          <cell r="J94">
            <v>2.1254557056166495E-2</v>
          </cell>
          <cell r="K94">
            <v>2.9981763559958963E-2</v>
          </cell>
          <cell r="L94">
            <v>5.2729000886390355E-2</v>
          </cell>
          <cell r="M94">
            <v>7.7728518615562014E-2</v>
          </cell>
          <cell r="N94">
            <v>0.10061077699547041</v>
          </cell>
        </row>
        <row r="95">
          <cell r="A95" t="str">
            <v>Internet Access / Business Lines</v>
          </cell>
          <cell r="I95">
            <v>3.7571381233447273E-5</v>
          </cell>
          <cell r="J95">
            <v>1.6594918905335439E-4</v>
          </cell>
          <cell r="K95">
            <v>5.4685169136128105E-4</v>
          </cell>
          <cell r="L95">
            <v>1.5374064477688028E-3</v>
          </cell>
          <cell r="M95">
            <v>2.4650863799460529E-3</v>
          </cell>
          <cell r="N95">
            <v>3.8108931790235244E-3</v>
          </cell>
        </row>
        <row r="96">
          <cell r="A96" t="str">
            <v>Steady-state lines added (3-year intervals)</v>
          </cell>
        </row>
        <row r="98">
          <cell r="A98" t="str">
            <v xml:space="preserve">         Native ATM WAN Connectivity</v>
          </cell>
          <cell r="N98">
            <v>0.14899691949999999</v>
          </cell>
        </row>
        <row r="99">
          <cell r="A99" t="str">
            <v>Added</v>
          </cell>
          <cell r="N99">
            <v>0.14899691949999999</v>
          </cell>
        </row>
        <row r="100">
          <cell r="A100" t="str">
            <v>% growth</v>
          </cell>
        </row>
        <row r="101">
          <cell r="A101" t="str">
            <v>ATM / Digital Leased lines</v>
          </cell>
          <cell r="N101">
            <v>1.3200419464558461E-3</v>
          </cell>
        </row>
        <row r="102">
          <cell r="A102" t="str">
            <v>ATM / Business Lines</v>
          </cell>
          <cell r="N102">
            <v>5.0000000000000002E-5</v>
          </cell>
        </row>
        <row r="103">
          <cell r="A103" t="str">
            <v>Steady-state lines added (3-year intervals)</v>
          </cell>
        </row>
        <row r="105">
          <cell r="A105" t="str">
            <v xml:space="preserve">   Digital Bandwidth</v>
          </cell>
        </row>
        <row r="107">
          <cell r="A107" t="str">
            <v xml:space="preserve">         Leased Lines - E0/DS0</v>
          </cell>
        </row>
        <row r="108">
          <cell r="A108" t="str">
            <v>added</v>
          </cell>
        </row>
        <row r="109">
          <cell r="A109" t="str">
            <v>% of Digital Leased Lines</v>
          </cell>
        </row>
        <row r="111">
          <cell r="A111" t="str">
            <v xml:space="preserve">         Leased Lines - E1/T1</v>
          </cell>
        </row>
        <row r="112">
          <cell r="A112" t="str">
            <v>added</v>
          </cell>
        </row>
        <row r="113">
          <cell r="A113" t="str">
            <v>% of Digital Leased Lines</v>
          </cell>
        </row>
        <row r="115">
          <cell r="A115" t="str">
            <v xml:space="preserve">         Leased Lines - Greater than E1/T1</v>
          </cell>
        </row>
        <row r="116">
          <cell r="A116" t="str">
            <v>added</v>
          </cell>
        </row>
        <row r="117">
          <cell r="A117" t="str">
            <v>% of Digital Leased Lines</v>
          </cell>
        </row>
        <row r="119">
          <cell r="A119" t="str">
            <v>DATACOM SERVICE REVENUES</v>
          </cell>
        </row>
        <row r="121">
          <cell r="A121" t="str">
            <v>DataQuest Figures (1998?)</v>
          </cell>
          <cell r="J121">
            <v>258.5</v>
          </cell>
          <cell r="K121">
            <v>349.6</v>
          </cell>
          <cell r="L121">
            <v>472</v>
          </cell>
          <cell r="M121">
            <v>637.1</v>
          </cell>
          <cell r="N121">
            <v>860.1</v>
          </cell>
        </row>
        <row r="122">
          <cell r="A122" t="str">
            <v>Alestra deliverable</v>
          </cell>
          <cell r="J122">
            <v>285.69262455617189</v>
          </cell>
          <cell r="K122">
            <v>356.39751059260141</v>
          </cell>
          <cell r="L122">
            <v>441.93291313482581</v>
          </cell>
          <cell r="M122">
            <v>564.24310471076376</v>
          </cell>
          <cell r="N122">
            <v>713.56021250153435</v>
          </cell>
        </row>
        <row r="123">
          <cell r="A123" t="str">
            <v>TOTAL (Top - Down)</v>
          </cell>
          <cell r="I123">
            <v>242.04188526939592</v>
          </cell>
          <cell r="J123">
            <v>285.69262455617195</v>
          </cell>
          <cell r="K123">
            <v>377.2657785542695</v>
          </cell>
          <cell r="L123">
            <v>517.79864599257485</v>
          </cell>
          <cell r="M123">
            <v>584.868069204824</v>
          </cell>
          <cell r="N123">
            <v>731.08508650602994</v>
          </cell>
        </row>
        <row r="124">
          <cell r="A124" t="str">
            <v>% growth</v>
          </cell>
          <cell r="J124">
            <v>0.18034374190315103</v>
          </cell>
          <cell r="K124">
            <v>0.32053033969763101</v>
          </cell>
          <cell r="L124">
            <v>0.3725036179450073</v>
          </cell>
          <cell r="M124">
            <v>0.12952800037490039</v>
          </cell>
          <cell r="N124">
            <v>0.25</v>
          </cell>
        </row>
        <row r="125">
          <cell r="A125" t="str">
            <v>% of voice revenues</v>
          </cell>
          <cell r="I125">
            <v>5.3990141274791188E-2</v>
          </cell>
          <cell r="J125">
            <v>5.9080127054958645E-2</v>
          </cell>
          <cell r="K125">
            <v>6.8611822641400533E-2</v>
          </cell>
          <cell r="L125">
            <v>8.7518610044728509E-2</v>
          </cell>
          <cell r="M125">
            <v>9.0887826232592353E-2</v>
          </cell>
          <cell r="N125">
            <v>0.10337960922720371</v>
          </cell>
        </row>
        <row r="126">
          <cell r="A126" t="str">
            <v>% of nominal GDP</v>
          </cell>
          <cell r="I126">
            <v>8.4581587632466418E-4</v>
          </cell>
          <cell r="J126">
            <v>8.6706104108334118E-4</v>
          </cell>
          <cell r="K126">
            <v>9.3972294602658784E-4</v>
          </cell>
          <cell r="L126">
            <v>1.2478525120088041E-3</v>
          </cell>
          <cell r="M126">
            <v>1.2095116548876204E-3</v>
          </cell>
          <cell r="N126">
            <v>1.3430098585934058E-3</v>
          </cell>
        </row>
        <row r="128">
          <cell r="A128" t="str">
            <v xml:space="preserve">     TELMEX</v>
          </cell>
          <cell r="I128">
            <v>229.93979100592611</v>
          </cell>
          <cell r="J128">
            <v>271.40799332836332</v>
          </cell>
          <cell r="K128">
            <v>358.40248962655602</v>
          </cell>
          <cell r="L128">
            <v>491.90871369294604</v>
          </cell>
          <cell r="M128">
            <v>473.52466574458271</v>
          </cell>
          <cell r="N128">
            <v>528.89138006401845</v>
          </cell>
        </row>
        <row r="129">
          <cell r="A129" t="str">
            <v xml:space="preserve">     Avantel</v>
          </cell>
          <cell r="M129">
            <v>50</v>
          </cell>
        </row>
        <row r="130">
          <cell r="A130" t="str">
            <v xml:space="preserve">     Avantel</v>
          </cell>
          <cell r="M130">
            <v>50</v>
          </cell>
          <cell r="N130">
            <v>133.97719734337323</v>
          </cell>
        </row>
        <row r="131">
          <cell r="A131" t="str">
            <v xml:space="preserve">     Alestra</v>
          </cell>
          <cell r="M131">
            <v>20.399999999999999</v>
          </cell>
          <cell r="N131">
            <v>71.399999999999991</v>
          </cell>
        </row>
        <row r="132">
          <cell r="A132" t="str">
            <v xml:space="preserve">     InterVan</v>
          </cell>
          <cell r="M132">
            <v>11.7</v>
          </cell>
          <cell r="N132">
            <v>0</v>
          </cell>
        </row>
        <row r="133">
          <cell r="A133" t="str">
            <v xml:space="preserve">     Optel</v>
          </cell>
        </row>
        <row r="134">
          <cell r="A134" t="str">
            <v xml:space="preserve">     ACNET</v>
          </cell>
          <cell r="M134">
            <v>309.71356585722151</v>
          </cell>
        </row>
        <row r="135">
          <cell r="A135" t="str">
            <v>(bottom-up)</v>
          </cell>
          <cell r="I135">
            <v>231.87612608808129</v>
          </cell>
          <cell r="J135">
            <v>273.63639579990149</v>
          </cell>
          <cell r="K135">
            <v>336.93820651424534</v>
          </cell>
          <cell r="L135">
            <v>416.19032094472215</v>
          </cell>
          <cell r="M135">
            <v>309.71356585722151</v>
          </cell>
          <cell r="N135">
            <v>683.87783298755176</v>
          </cell>
        </row>
        <row r="136">
          <cell r="A136" t="str">
            <v xml:space="preserve">  Leased Lines</v>
          </cell>
          <cell r="I136">
            <v>231.87612608808129</v>
          </cell>
          <cell r="J136">
            <v>273.63639579990149</v>
          </cell>
          <cell r="K136">
            <v>356.66706704520641</v>
          </cell>
          <cell r="L136">
            <v>487.63687486350733</v>
          </cell>
          <cell r="M136">
            <v>544.74611965737301</v>
          </cell>
          <cell r="N136">
            <v>676.47303054402948</v>
          </cell>
        </row>
        <row r="137">
          <cell r="A137" t="str">
            <v>% of total data</v>
          </cell>
          <cell r="I137">
            <v>0.95799999999999996</v>
          </cell>
          <cell r="J137">
            <v>0.95779999999999998</v>
          </cell>
          <cell r="K137">
            <v>0.94540000000000002</v>
          </cell>
          <cell r="L137">
            <v>0.94174999999999998</v>
          </cell>
          <cell r="M137">
            <v>0.93139999999999989</v>
          </cell>
          <cell r="N137">
            <v>0.9252999999999999</v>
          </cell>
        </row>
        <row r="138">
          <cell r="A138" t="str">
            <v>% change</v>
          </cell>
          <cell r="J138">
            <v>0.18009732358542593</v>
          </cell>
          <cell r="K138">
            <v>0.30343431107761581</v>
          </cell>
          <cell r="L138">
            <v>0.36720465644141154</v>
          </cell>
          <cell r="M138">
            <v>0.11711428675251626</v>
          </cell>
          <cell r="N138">
            <v>0.24181339918402406</v>
          </cell>
        </row>
        <row r="139">
          <cell r="A139" t="str">
            <v xml:space="preserve">  X.25</v>
          </cell>
          <cell r="I139">
            <v>8.4714659844288587</v>
          </cell>
          <cell r="J139">
            <v>9.1421639857975023</v>
          </cell>
          <cell r="K139">
            <v>9.6227327860002365</v>
          </cell>
          <cell r="L139">
            <v>7.954792436426863</v>
          </cell>
          <cell r="M139">
            <v>7.0952417558418865</v>
          </cell>
          <cell r="N139">
            <v>5.9127014632015724</v>
          </cell>
        </row>
        <row r="140">
          <cell r="A140" t="str">
            <v xml:space="preserve">  X.25</v>
          </cell>
          <cell r="I140">
            <v>8.4714659844288587</v>
          </cell>
          <cell r="J140">
            <v>9.1421639857975023</v>
          </cell>
          <cell r="K140">
            <v>10.186176020965277</v>
          </cell>
          <cell r="L140">
            <v>9.3203756278663459</v>
          </cell>
          <cell r="M140">
            <v>7.0184168304578884</v>
          </cell>
          <cell r="N140">
            <v>5.8486806920482399</v>
          </cell>
        </row>
        <row r="141">
          <cell r="A141" t="str">
            <v>% of total data</v>
          </cell>
          <cell r="I141">
            <v>3.5000000000000003E-2</v>
          </cell>
          <cell r="J141">
            <v>3.2000000000000001E-2</v>
          </cell>
          <cell r="K141">
            <v>2.7E-2</v>
          </cell>
          <cell r="L141">
            <v>1.7999999999999999E-2</v>
          </cell>
          <cell r="M141">
            <v>1.2E-2</v>
          </cell>
          <cell r="N141">
            <v>8.0000000000000002E-3</v>
          </cell>
        </row>
        <row r="142">
          <cell r="A142" t="str">
            <v>% change</v>
          </cell>
          <cell r="J142">
            <v>7.9171421168595033E-2</v>
          </cell>
          <cell r="K142">
            <v>0.11419747411987624</v>
          </cell>
          <cell r="L142">
            <v>-8.4997588036661978E-2</v>
          </cell>
          <cell r="M142">
            <v>-0.24698133308339959</v>
          </cell>
          <cell r="N142">
            <v>-0.16666666666666674</v>
          </cell>
        </row>
        <row r="143">
          <cell r="A143" t="str">
            <v>(bottom-up)</v>
          </cell>
          <cell r="L143">
            <v>5.6163676088722116</v>
          </cell>
        </row>
        <row r="144">
          <cell r="A144" t="str">
            <v>(bottom-up)</v>
          </cell>
          <cell r="I144">
            <v>0.48408377053879187</v>
          </cell>
          <cell r="J144">
            <v>1.4856016476920941</v>
          </cell>
          <cell r="K144">
            <v>6.2369564353705238</v>
          </cell>
          <cell r="L144">
            <v>5.6163676088722116</v>
          </cell>
          <cell r="M144">
            <v>21.28572526752566</v>
          </cell>
          <cell r="N144">
            <v>29.563507316007865</v>
          </cell>
        </row>
        <row r="145">
          <cell r="A145" t="str">
            <v xml:space="preserve">  Frame Relay</v>
          </cell>
          <cell r="I145">
            <v>0.48408377053879187</v>
          </cell>
          <cell r="J145">
            <v>1.4856016476920941</v>
          </cell>
          <cell r="K145">
            <v>6.6021511246997173</v>
          </cell>
          <cell r="L145">
            <v>12.944966149814372</v>
          </cell>
          <cell r="M145">
            <v>21.055250491373663</v>
          </cell>
          <cell r="N145">
            <v>29.243403460241197</v>
          </cell>
        </row>
        <row r="146">
          <cell r="A146" t="str">
            <v>% of total data</v>
          </cell>
          <cell r="I146">
            <v>2E-3</v>
          </cell>
          <cell r="J146">
            <v>5.1999999999999998E-3</v>
          </cell>
          <cell r="K146">
            <v>1.7500000000000002E-2</v>
          </cell>
          <cell r="L146">
            <v>2.5000000000000001E-2</v>
          </cell>
          <cell r="M146">
            <v>3.5999999999999997E-2</v>
          </cell>
          <cell r="N146">
            <v>0.04</v>
          </cell>
        </row>
        <row r="147">
          <cell r="A147" t="str">
            <v>% change</v>
          </cell>
          <cell r="J147">
            <v>2.0688937289481926</v>
          </cell>
          <cell r="K147">
            <v>3.4440924893670286</v>
          </cell>
          <cell r="L147">
            <v>0.9607194542071531</v>
          </cell>
          <cell r="M147">
            <v>0.6265203205398564</v>
          </cell>
          <cell r="N147">
            <v>0.38888888888888884</v>
          </cell>
        </row>
        <row r="148">
          <cell r="A148" t="str">
            <v xml:space="preserve">   ATM</v>
          </cell>
          <cell r="K148">
            <v>3.5639751059260136E-2</v>
          </cell>
          <cell r="L148">
            <v>0.11048322828370644</v>
          </cell>
          <cell r="M148">
            <v>0.35476208779209428</v>
          </cell>
          <cell r="N148">
            <v>2.0815119007829663</v>
          </cell>
        </row>
        <row r="149">
          <cell r="A149" t="str">
            <v xml:space="preserve">   ATM</v>
          </cell>
          <cell r="K149">
            <v>3.7726577855426949E-2</v>
          </cell>
          <cell r="L149">
            <v>0.12944966149814371</v>
          </cell>
          <cell r="M149">
            <v>0.35092084152289438</v>
          </cell>
          <cell r="N149">
            <v>1.2428446470602508</v>
          </cell>
        </row>
        <row r="150">
          <cell r="A150" t="str">
            <v>% of total data</v>
          </cell>
          <cell r="K150">
            <v>1E-4</v>
          </cell>
          <cell r="L150">
            <v>2.5000000000000001E-4</v>
          </cell>
          <cell r="M150">
            <v>5.9999999999999995E-4</v>
          </cell>
          <cell r="N150">
            <v>1.6999999999999999E-3</v>
          </cell>
        </row>
        <row r="151">
          <cell r="A151" t="str">
            <v>% change</v>
          </cell>
          <cell r="L151">
            <v>2.4312590448625184</v>
          </cell>
          <cell r="M151">
            <v>1.7108672008997607</v>
          </cell>
          <cell r="N151">
            <v>2.5416666666666661</v>
          </cell>
        </row>
        <row r="152">
          <cell r="A152" t="str">
            <v xml:space="preserve">  Other</v>
          </cell>
          <cell r="I152">
            <v>1.2102094263469796</v>
          </cell>
          <cell r="J152">
            <v>1.4284631227808597</v>
          </cell>
          <cell r="K152">
            <v>3.5639751059260134</v>
          </cell>
          <cell r="L152">
            <v>6.6289936970223859</v>
          </cell>
          <cell r="M152">
            <v>11.825402926403145</v>
          </cell>
          <cell r="N152">
            <v>18.477192072504916</v>
          </cell>
        </row>
        <row r="153">
          <cell r="A153" t="str">
            <v xml:space="preserve">  Other</v>
          </cell>
          <cell r="I153">
            <v>1.2102094263469796</v>
          </cell>
          <cell r="J153">
            <v>1.4284631227808597</v>
          </cell>
          <cell r="K153">
            <v>3.772657785542695</v>
          </cell>
          <cell r="L153">
            <v>7.7669796898886228</v>
          </cell>
          <cell r="M153">
            <v>11.69736138409648</v>
          </cell>
          <cell r="N153">
            <v>18.27712716265075</v>
          </cell>
        </row>
        <row r="154">
          <cell r="A154" t="str">
            <v>% of total data</v>
          </cell>
          <cell r="I154">
            <v>5.0000000000000001E-3</v>
          </cell>
          <cell r="J154">
            <v>5.0000000000000001E-3</v>
          </cell>
          <cell r="K154">
            <v>0.01</v>
          </cell>
          <cell r="L154">
            <v>1.4999999999999999E-2</v>
          </cell>
          <cell r="M154">
            <v>0.02</v>
          </cell>
          <cell r="N154">
            <v>2.5000000000000001E-2</v>
          </cell>
        </row>
        <row r="155">
          <cell r="A155" t="str">
            <v>% change</v>
          </cell>
          <cell r="L155">
            <v>1.058755426917511</v>
          </cell>
          <cell r="M155">
            <v>0.50603733383320049</v>
          </cell>
          <cell r="N155">
            <v>0.5625</v>
          </cell>
        </row>
        <row r="157">
          <cell r="A157" t="str">
            <v>EQUIPMENT MARKETS</v>
          </cell>
        </row>
        <row r="158">
          <cell r="A158" t="str">
            <v>EQUIPMENT MARKETS</v>
          </cell>
        </row>
        <row r="159">
          <cell r="A159" t="str">
            <v>Total Public Datacoms Market</v>
          </cell>
          <cell r="G159">
            <v>0.25152996816935669</v>
          </cell>
          <cell r="H159">
            <v>0.32433414342543998</v>
          </cell>
          <cell r="I159">
            <v>0.80299845831536798</v>
          </cell>
          <cell r="J159">
            <v>2.8106029832709636</v>
          </cell>
          <cell r="K159">
            <v>4.3324733739085088</v>
          </cell>
          <cell r="L159">
            <v>5.5403683168494897</v>
          </cell>
          <cell r="M159">
            <v>6.8728205632283128</v>
          </cell>
          <cell r="N159">
            <v>5.7306729060923676</v>
          </cell>
        </row>
        <row r="160">
          <cell r="A160" t="str">
            <v>Total Public Datacoms Market</v>
          </cell>
          <cell r="G160">
            <v>0.25152996816935669</v>
          </cell>
          <cell r="H160">
            <v>0.32433414342543998</v>
          </cell>
          <cell r="I160">
            <v>0.80299845831536798</v>
          </cell>
          <cell r="J160">
            <v>2.8106029832709636</v>
          </cell>
          <cell r="K160">
            <v>4.3324733739085088</v>
          </cell>
          <cell r="L160">
            <v>5.5403683168494897</v>
          </cell>
          <cell r="M160">
            <v>6.8728205632283128</v>
          </cell>
          <cell r="N160">
            <v>5.7308127463362837</v>
          </cell>
        </row>
        <row r="161">
          <cell r="A161" t="str">
            <v>X.25 Infrastructure Market</v>
          </cell>
          <cell r="G161">
            <v>0</v>
          </cell>
          <cell r="H161">
            <v>6.3051979421476084E-2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 t="str">
            <v>X.25 Infrastructure Market</v>
          </cell>
          <cell r="G162">
            <v>0</v>
          </cell>
          <cell r="H162">
            <v>6.3051979421476084E-2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 t="str">
            <v>Frame Relay Infrastructure Market</v>
          </cell>
          <cell r="G163">
            <v>0</v>
          </cell>
          <cell r="H163">
            <v>2.1753110554470965E-2</v>
          </cell>
          <cell r="I163">
            <v>2.1390165746637185E-2</v>
          </cell>
          <cell r="J163">
            <v>9.464974458954209E-2</v>
          </cell>
          <cell r="K163">
            <v>0.23784693304886925</v>
          </cell>
          <cell r="L163">
            <v>0.34935349835350477</v>
          </cell>
          <cell r="M163">
            <v>0.77091430795482929</v>
          </cell>
          <cell r="N163">
            <v>0.72178592203790048</v>
          </cell>
        </row>
        <row r="164">
          <cell r="A164" t="str">
            <v>Frame Relay Infrastructure Market</v>
          </cell>
          <cell r="G164">
            <v>0</v>
          </cell>
          <cell r="H164">
            <v>2.1753110554470965E-2</v>
          </cell>
          <cell r="I164">
            <v>2.1390165746637185E-2</v>
          </cell>
          <cell r="J164">
            <v>9.464974458954209E-2</v>
          </cell>
          <cell r="K164">
            <v>0.23784693304886925</v>
          </cell>
          <cell r="L164">
            <v>0.34935349835350477</v>
          </cell>
          <cell r="M164">
            <v>0.77091430795482929</v>
          </cell>
          <cell r="N164">
            <v>0.72178592203790048</v>
          </cell>
        </row>
        <row r="165">
          <cell r="A165" t="str">
            <v>TDM Infrastructure Market</v>
          </cell>
          <cell r="G165">
            <v>0.25152996816935669</v>
          </cell>
          <cell r="H165">
            <v>0.23952905344949293</v>
          </cell>
          <cell r="I165">
            <v>0.78160829256873077</v>
          </cell>
          <cell r="J165">
            <v>2.7159532386814216</v>
          </cell>
          <cell r="K165">
            <v>4.0946264408596393</v>
          </cell>
          <cell r="L165">
            <v>5.1910148184959848</v>
          </cell>
          <cell r="M165">
            <v>6.1019062552734837</v>
          </cell>
          <cell r="N165">
            <v>4.6685158303626961</v>
          </cell>
        </row>
        <row r="166">
          <cell r="A166" t="str">
            <v>TDM Infrastructure Market</v>
          </cell>
          <cell r="G166">
            <v>0.25152996816935669</v>
          </cell>
          <cell r="H166">
            <v>0.23952905344949293</v>
          </cell>
          <cell r="I166">
            <v>0.78160829256873077</v>
          </cell>
          <cell r="J166">
            <v>2.7159532386814216</v>
          </cell>
          <cell r="K166">
            <v>4.0946264408596393</v>
          </cell>
          <cell r="L166">
            <v>5.1910148184959848</v>
          </cell>
          <cell r="M166">
            <v>6.1019062552734837</v>
          </cell>
          <cell r="N166">
            <v>4.6685158303626961</v>
          </cell>
        </row>
        <row r="167">
          <cell r="A167" t="str">
            <v>ATM Infrastructure Market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3.0942832153797395E-2</v>
          </cell>
        </row>
        <row r="168">
          <cell r="A168" t="str">
            <v>ATM Infrastructure Market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3.09555449032443E-2</v>
          </cell>
        </row>
        <row r="169">
          <cell r="A169" t="str">
            <v>IP Switching Infrastructure Market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0.30942832153797389</v>
          </cell>
        </row>
        <row r="170">
          <cell r="A170" t="str">
            <v>IP Switching Infrastructure Market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0.30955544903244309</v>
          </cell>
        </row>
        <row r="172">
          <cell r="A172" t="str">
            <v>DATACOMS EQUIPMENT</v>
          </cell>
        </row>
        <row r="173">
          <cell r="A173" t="str">
            <v>DATACOMS EQUIPMENT</v>
          </cell>
        </row>
        <row r="174">
          <cell r="A174" t="str">
            <v>X.25 Switching capacity</v>
          </cell>
          <cell r="F174">
            <v>0</v>
          </cell>
          <cell r="G174">
            <v>0</v>
          </cell>
          <cell r="H174">
            <v>3.1935000000000002</v>
          </cell>
          <cell r="I174">
            <v>2.6985000000000001</v>
          </cell>
          <cell r="J174">
            <v>1.7833333333333332</v>
          </cell>
          <cell r="K174">
            <v>1.3333333333333335</v>
          </cell>
          <cell r="L174">
            <v>1.0833333333333333</v>
          </cell>
          <cell r="M174">
            <v>0.8125</v>
          </cell>
          <cell r="N174">
            <v>0.609375</v>
          </cell>
        </row>
        <row r="175">
          <cell r="A175" t="str">
            <v>X.25 Switching capacity</v>
          </cell>
          <cell r="F175">
            <v>0</v>
          </cell>
          <cell r="G175">
            <v>0</v>
          </cell>
          <cell r="H175">
            <v>3.1935000000000002</v>
          </cell>
          <cell r="I175">
            <v>2.6985000000000001</v>
          </cell>
          <cell r="J175">
            <v>1.7833333333333332</v>
          </cell>
          <cell r="K175">
            <v>1.3333333333333335</v>
          </cell>
          <cell r="L175">
            <v>1.0833333333333333</v>
          </cell>
          <cell r="M175">
            <v>0.8125</v>
          </cell>
          <cell r="N175">
            <v>0.609375</v>
          </cell>
        </row>
        <row r="176">
          <cell r="A176" t="str">
            <v>Shipments</v>
          </cell>
          <cell r="F176">
            <v>1.5</v>
          </cell>
          <cell r="G176">
            <v>0</v>
          </cell>
          <cell r="H176">
            <v>3.1935000000000002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 t="str">
            <v>cap to subs</v>
          </cell>
          <cell r="F177">
            <v>1.5</v>
          </cell>
          <cell r="G177">
            <v>1.5</v>
          </cell>
          <cell r="H177">
            <v>1.5</v>
          </cell>
          <cell r="I177">
            <v>1.5</v>
          </cell>
          <cell r="J177">
            <v>1.5</v>
          </cell>
          <cell r="K177">
            <v>1.5</v>
          </cell>
          <cell r="L177">
            <v>1.5</v>
          </cell>
          <cell r="M177">
            <v>1.5</v>
          </cell>
          <cell r="N177">
            <v>1.5</v>
          </cell>
        </row>
        <row r="178">
          <cell r="A178" t="str">
            <v>Frame Relay Switching Capacity</v>
          </cell>
          <cell r="F178">
            <v>0</v>
          </cell>
          <cell r="G178">
            <v>0</v>
          </cell>
          <cell r="H178">
            <v>6.5000000000000002E-2</v>
          </cell>
          <cell r="I178">
            <v>0.13</v>
          </cell>
          <cell r="J178">
            <v>0.42250000000000004</v>
          </cell>
          <cell r="K178">
            <v>1.1700000000000002</v>
          </cell>
          <cell r="L178">
            <v>2.2893684210526315</v>
          </cell>
          <cell r="M178">
            <v>4.8076736842105259</v>
          </cell>
          <cell r="N178">
            <v>7.2115105263157897</v>
          </cell>
        </row>
        <row r="179">
          <cell r="A179" t="str">
            <v>Frame Relay Switching Capacity</v>
          </cell>
          <cell r="F179">
            <v>0</v>
          </cell>
          <cell r="G179">
            <v>0</v>
          </cell>
          <cell r="H179">
            <v>6.5000000000000002E-2</v>
          </cell>
          <cell r="I179">
            <v>0.13</v>
          </cell>
          <cell r="J179">
            <v>0.42250000000000004</v>
          </cell>
          <cell r="K179">
            <v>1.1700000000000002</v>
          </cell>
          <cell r="L179">
            <v>2.2893684210526315</v>
          </cell>
          <cell r="M179">
            <v>4.8076736842105259</v>
          </cell>
          <cell r="N179">
            <v>7.2115105263157897</v>
          </cell>
        </row>
        <row r="180">
          <cell r="A180" t="str">
            <v>Shipments</v>
          </cell>
          <cell r="F180">
            <v>1.3</v>
          </cell>
          <cell r="G180">
            <v>0</v>
          </cell>
          <cell r="H180">
            <v>6.5000000000000002E-2</v>
          </cell>
          <cell r="I180">
            <v>6.5000000000000002E-2</v>
          </cell>
          <cell r="J180">
            <v>0.29250000000000004</v>
          </cell>
          <cell r="K180">
            <v>0.74750000000000005</v>
          </cell>
          <cell r="L180">
            <v>1.1193684210526313</v>
          </cell>
          <cell r="M180">
            <v>2.5183052631578944</v>
          </cell>
          <cell r="N180">
            <v>2.4038368421052638</v>
          </cell>
        </row>
        <row r="181">
          <cell r="A181" t="str">
            <v>cap to subs</v>
          </cell>
          <cell r="F181">
            <v>1.3</v>
          </cell>
          <cell r="G181">
            <v>1.3</v>
          </cell>
          <cell r="H181">
            <v>1.3</v>
          </cell>
          <cell r="I181">
            <v>1.3</v>
          </cell>
          <cell r="J181">
            <v>1.3</v>
          </cell>
          <cell r="K181">
            <v>1.3</v>
          </cell>
          <cell r="L181">
            <v>1.3</v>
          </cell>
          <cell r="M181">
            <v>1.3</v>
          </cell>
          <cell r="N181">
            <v>1.3</v>
          </cell>
        </row>
        <row r="183">
          <cell r="A183" t="str">
            <v>TDM Switching capacity</v>
          </cell>
          <cell r="F183">
            <v>0</v>
          </cell>
          <cell r="G183">
            <v>1.5962937062937064</v>
          </cell>
          <cell r="H183">
            <v>3.1127727272727279</v>
          </cell>
          <cell r="I183">
            <v>8.0493110139860153</v>
          </cell>
          <cell r="J183">
            <v>25.161705463286715</v>
          </cell>
          <cell r="K183">
            <v>50.898705518811553</v>
          </cell>
          <cell r="L183">
            <v>83.478031073927767</v>
          </cell>
          <cell r="M183">
            <v>121.71659167414646</v>
          </cell>
          <cell r="N183">
            <v>150.92857367594161</v>
          </cell>
        </row>
        <row r="184">
          <cell r="A184" t="str">
            <v>TDM Switching capacity</v>
          </cell>
          <cell r="F184">
            <v>0</v>
          </cell>
          <cell r="G184">
            <v>1.5962937062937064</v>
          </cell>
          <cell r="H184">
            <v>3.1127727272727279</v>
          </cell>
          <cell r="I184">
            <v>8.0493110139860153</v>
          </cell>
          <cell r="J184">
            <v>25.161705463286715</v>
          </cell>
          <cell r="K184">
            <v>50.898705518811553</v>
          </cell>
          <cell r="L184">
            <v>83.478031073927767</v>
          </cell>
          <cell r="M184">
            <v>121.71659167414646</v>
          </cell>
          <cell r="N184">
            <v>150.92857367594161</v>
          </cell>
        </row>
        <row r="185">
          <cell r="A185" t="str">
            <v>Shipments</v>
          </cell>
          <cell r="F185">
            <v>1.5</v>
          </cell>
          <cell r="G185">
            <v>1.5962937062937064</v>
          </cell>
          <cell r="H185">
            <v>1.5164790209790215</v>
          </cell>
          <cell r="I185">
            <v>4.9365382867132874</v>
          </cell>
          <cell r="J185">
            <v>17.112394449300702</v>
          </cell>
          <cell r="K185">
            <v>25.737000055524838</v>
          </cell>
          <cell r="L185">
            <v>32.579325555116213</v>
          </cell>
          <cell r="M185">
            <v>38.23856060021869</v>
          </cell>
          <cell r="N185">
            <v>29.21198200179515</v>
          </cell>
        </row>
        <row r="186">
          <cell r="A186" t="str">
            <v>cap to subs</v>
          </cell>
          <cell r="F186">
            <v>1.5</v>
          </cell>
          <cell r="G186">
            <v>1.5</v>
          </cell>
          <cell r="H186">
            <v>1.5</v>
          </cell>
          <cell r="I186">
            <v>1.5</v>
          </cell>
          <cell r="J186">
            <v>1.5</v>
          </cell>
          <cell r="K186">
            <v>1.25</v>
          </cell>
          <cell r="L186">
            <v>1.25</v>
          </cell>
          <cell r="M186">
            <v>1.6</v>
          </cell>
          <cell r="N186">
            <v>1.6</v>
          </cell>
        </row>
        <row r="187">
          <cell r="A187" t="str">
            <v>Estimated TDM Switching Revenues (US$ Millions)</v>
          </cell>
          <cell r="H187">
            <v>0.46398731992405612</v>
          </cell>
          <cell r="I187">
            <v>1.4664085711447556</v>
          </cell>
          <cell r="J187">
            <v>4.9352145591783225</v>
          </cell>
          <cell r="K187">
            <v>7.206360015546954</v>
          </cell>
          <cell r="L187">
            <v>8.8485448207695629</v>
          </cell>
          <cell r="M187">
            <v>10.074025267248812</v>
          </cell>
          <cell r="N187">
            <v>7.4650764298668264</v>
          </cell>
        </row>
        <row r="188">
          <cell r="A188" t="str">
            <v>Estimated TDM Switching Revenues (US$ Millions)</v>
          </cell>
          <cell r="H188">
            <v>0.46398731992405612</v>
          </cell>
          <cell r="I188">
            <v>1.4664085711447556</v>
          </cell>
          <cell r="J188">
            <v>4.9352145591783225</v>
          </cell>
          <cell r="K188">
            <v>7.206360015546954</v>
          </cell>
          <cell r="L188">
            <v>8.8485448207695629</v>
          </cell>
          <cell r="M188">
            <v>10.074025267248812</v>
          </cell>
          <cell r="N188">
            <v>7.4650764298668264</v>
          </cell>
        </row>
        <row r="190">
          <cell r="A190" t="str">
            <v>Major TDM Switching Vendors</v>
          </cell>
        </row>
        <row r="191">
          <cell r="A191" t="str">
            <v>Major TDM Switching Vendors</v>
          </cell>
        </row>
        <row r="192">
          <cell r="A192" t="str">
            <v xml:space="preserve">   Newbridge</v>
          </cell>
          <cell r="J192">
            <v>43.25</v>
          </cell>
          <cell r="K192">
            <v>41.5</v>
          </cell>
        </row>
        <row r="193">
          <cell r="A193" t="str">
            <v xml:space="preserve">   Newbridge-estimated Market Size (US$ Million)</v>
          </cell>
          <cell r="I193">
            <v>7.3</v>
          </cell>
          <cell r="J193">
            <v>43.25</v>
          </cell>
          <cell r="K193">
            <v>41.5</v>
          </cell>
        </row>
        <row r="194">
          <cell r="A194" t="str">
            <v xml:space="preserve">     End-User Sales (US$ Millions)</v>
          </cell>
          <cell r="H194">
            <v>0.4</v>
          </cell>
          <cell r="I194">
            <v>7.3</v>
          </cell>
          <cell r="J194">
            <v>17.3</v>
          </cell>
          <cell r="K194">
            <v>16.600000000000001</v>
          </cell>
          <cell r="L194">
            <v>0.4</v>
          </cell>
        </row>
        <row r="195">
          <cell r="A195" t="str">
            <v xml:space="preserve">      Self-estimated Market Share</v>
          </cell>
          <cell r="H195">
            <v>0.4</v>
          </cell>
          <cell r="I195">
            <v>0.4</v>
          </cell>
          <cell r="J195">
            <v>0.4</v>
          </cell>
          <cell r="K195">
            <v>0.4</v>
          </cell>
          <cell r="L195">
            <v>0.4</v>
          </cell>
        </row>
        <row r="196">
          <cell r="A196" t="str">
            <v xml:space="preserve">   GDC</v>
          </cell>
        </row>
        <row r="200">
          <cell r="A200" t="str">
            <v>Other Analog Switching capacity</v>
          </cell>
          <cell r="F200">
            <v>0</v>
          </cell>
          <cell r="G200">
            <v>0</v>
          </cell>
          <cell r="H200">
            <v>14.446458041958042</v>
          </cell>
          <cell r="I200">
            <v>14.777688986013985</v>
          </cell>
          <cell r="J200">
            <v>15.440044536713282</v>
          </cell>
          <cell r="K200">
            <v>17.182372309877618</v>
          </cell>
          <cell r="L200">
            <v>16.323253694383737</v>
          </cell>
          <cell r="M200">
            <v>15.507091009664549</v>
          </cell>
          <cell r="N200">
            <v>14.731736459181324</v>
          </cell>
        </row>
        <row r="201">
          <cell r="A201" t="str">
            <v>Other Analog Switching capacity</v>
          </cell>
          <cell r="F201">
            <v>0</v>
          </cell>
          <cell r="G201">
            <v>0</v>
          </cell>
          <cell r="H201">
            <v>14.446458041958042</v>
          </cell>
          <cell r="I201">
            <v>14.777688986013985</v>
          </cell>
          <cell r="J201">
            <v>15.440044536713282</v>
          </cell>
          <cell r="K201">
            <v>17.182372309877618</v>
          </cell>
          <cell r="L201">
            <v>16.323253694383737</v>
          </cell>
          <cell r="M201">
            <v>15.507091009664549</v>
          </cell>
          <cell r="N201">
            <v>14.731736459181324</v>
          </cell>
        </row>
        <row r="202">
          <cell r="A202" t="str">
            <v>Shipments</v>
          </cell>
          <cell r="F202">
            <v>1.5</v>
          </cell>
          <cell r="G202">
            <v>0</v>
          </cell>
          <cell r="H202">
            <v>14.446458041958042</v>
          </cell>
          <cell r="I202">
            <v>0.33123094405594244</v>
          </cell>
          <cell r="J202">
            <v>0.66235555069929752</v>
          </cell>
          <cell r="K202">
            <v>1.7423277731643356</v>
          </cell>
          <cell r="L202">
            <v>0</v>
          </cell>
          <cell r="M202">
            <v>0</v>
          </cell>
          <cell r="N202">
            <v>0</v>
          </cell>
        </row>
        <row r="203">
          <cell r="A203" t="str">
            <v>cap to subs</v>
          </cell>
          <cell r="F203">
            <v>1.5</v>
          </cell>
          <cell r="G203">
            <v>1.5</v>
          </cell>
          <cell r="H203">
            <v>1.5</v>
          </cell>
          <cell r="I203">
            <v>1.5</v>
          </cell>
          <cell r="J203">
            <v>1.5</v>
          </cell>
          <cell r="K203">
            <v>1.5</v>
          </cell>
          <cell r="L203">
            <v>1.5</v>
          </cell>
          <cell r="M203">
            <v>1.5</v>
          </cell>
          <cell r="N203">
            <v>1.5</v>
          </cell>
        </row>
        <row r="204">
          <cell r="A204" t="str">
            <v>Other Digital Switching capacity</v>
          </cell>
          <cell r="F204">
            <v>0</v>
          </cell>
          <cell r="G204">
            <v>0</v>
          </cell>
          <cell r="H204">
            <v>0</v>
          </cell>
          <cell r="I204">
            <v>0.1240000700163774</v>
          </cell>
          <cell r="J204">
            <v>0.5570013172424545</v>
          </cell>
          <cell r="K204">
            <v>1.9295667398199714</v>
          </cell>
          <cell r="L204">
            <v>5.7231179178077731</v>
          </cell>
          <cell r="M204">
            <v>10.141110538793534</v>
          </cell>
          <cell r="N204">
            <v>19.484784245931319</v>
          </cell>
        </row>
        <row r="205">
          <cell r="A205" t="str">
            <v>Other Digital Switching capacity</v>
          </cell>
          <cell r="F205">
            <v>0</v>
          </cell>
          <cell r="G205">
            <v>0</v>
          </cell>
          <cell r="H205">
            <v>0</v>
          </cell>
          <cell r="I205">
            <v>0.1240000700163774</v>
          </cell>
          <cell r="J205">
            <v>0.5570013172424545</v>
          </cell>
          <cell r="K205">
            <v>1.9295667398199714</v>
          </cell>
          <cell r="L205">
            <v>5.7231179178077731</v>
          </cell>
          <cell r="M205">
            <v>10.084592270817319</v>
          </cell>
          <cell r="N205">
            <v>19.492789498292016</v>
          </cell>
        </row>
        <row r="206">
          <cell r="A206" t="str">
            <v>Shipments</v>
          </cell>
          <cell r="F206">
            <v>1.5</v>
          </cell>
          <cell r="G206">
            <v>0</v>
          </cell>
          <cell r="H206">
            <v>0</v>
          </cell>
          <cell r="I206">
            <v>0.1240000700163774</v>
          </cell>
          <cell r="J206">
            <v>0.43300124722607708</v>
          </cell>
          <cell r="K206">
            <v>1.3725654225775168</v>
          </cell>
          <cell r="L206">
            <v>3.7935511779878017</v>
          </cell>
          <cell r="M206">
            <v>4.3614743530095463</v>
          </cell>
          <cell r="N206">
            <v>9.4081972274746963</v>
          </cell>
        </row>
        <row r="207">
          <cell r="A207" t="str">
            <v>cap to subs</v>
          </cell>
          <cell r="F207">
            <v>1.5</v>
          </cell>
          <cell r="G207">
            <v>1.5</v>
          </cell>
          <cell r="H207">
            <v>1.5</v>
          </cell>
          <cell r="I207">
            <v>1.5</v>
          </cell>
          <cell r="J207">
            <v>1.5</v>
          </cell>
          <cell r="K207">
            <v>1.5</v>
          </cell>
          <cell r="L207">
            <v>1.5</v>
          </cell>
          <cell r="M207">
            <v>1.5</v>
          </cell>
          <cell r="N207">
            <v>1.5</v>
          </cell>
        </row>
        <row r="208">
          <cell r="A208" t="str">
            <v>ATM Switching Capacity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0.19361644874000003</v>
          </cell>
        </row>
        <row r="209">
          <cell r="A209" t="str">
            <v>ATM Switching Capacity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0.19369599534999998</v>
          </cell>
        </row>
        <row r="210">
          <cell r="A210" t="str">
            <v>Shipments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0.19369599534999998</v>
          </cell>
        </row>
        <row r="211">
          <cell r="A211" t="str">
            <v>cap to subs</v>
          </cell>
          <cell r="F211">
            <v>1.3</v>
          </cell>
          <cell r="G211">
            <v>1.3</v>
          </cell>
          <cell r="H211">
            <v>1.3</v>
          </cell>
          <cell r="I211">
            <v>1.3</v>
          </cell>
          <cell r="J211">
            <v>1.3</v>
          </cell>
          <cell r="K211">
            <v>1.3</v>
          </cell>
          <cell r="L211">
            <v>1.3</v>
          </cell>
          <cell r="M211">
            <v>1.3</v>
          </cell>
          <cell r="N211">
            <v>1.3</v>
          </cell>
        </row>
        <row r="212">
          <cell r="A212" t="str">
            <v>IP Switching Capacity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1.9361644874000001</v>
          </cell>
        </row>
        <row r="213">
          <cell r="A213" t="str">
            <v>IP Switching Capacity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1.9369599535000002</v>
          </cell>
        </row>
        <row r="214">
          <cell r="A214" t="str">
            <v>Shipments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1.9369599535000002</v>
          </cell>
        </row>
        <row r="215">
          <cell r="A215" t="str">
            <v>cap to subs</v>
          </cell>
          <cell r="F215">
            <v>1.3</v>
          </cell>
          <cell r="G215">
            <v>1.3</v>
          </cell>
          <cell r="H215">
            <v>1.3</v>
          </cell>
          <cell r="I215">
            <v>1.3</v>
          </cell>
          <cell r="J215">
            <v>1.3</v>
          </cell>
          <cell r="K215">
            <v>1.3</v>
          </cell>
          <cell r="L215">
            <v>1.3</v>
          </cell>
          <cell r="M215">
            <v>1.3</v>
          </cell>
          <cell r="N215">
            <v>1.3</v>
          </cell>
        </row>
      </sheetData>
      <sheetData sheetId="11" refreshError="1">
        <row r="2">
          <cell r="A2" t="str">
            <v>ACCESS IB</v>
          </cell>
          <cell r="C2">
            <v>1986</v>
          </cell>
          <cell r="D2">
            <v>1987</v>
          </cell>
          <cell r="E2">
            <v>1988</v>
          </cell>
          <cell r="F2">
            <v>1989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</row>
        <row r="3">
          <cell r="A3" t="str">
            <v>Population (000)</v>
          </cell>
          <cell r="D3">
            <v>0</v>
          </cell>
          <cell r="E3">
            <v>0</v>
          </cell>
          <cell r="F3">
            <v>0</v>
          </cell>
          <cell r="G3">
            <v>81250</v>
          </cell>
          <cell r="H3">
            <v>83118.75</v>
          </cell>
          <cell r="I3">
            <v>85072.040624999994</v>
          </cell>
          <cell r="J3">
            <v>87071.233579687498</v>
          </cell>
          <cell r="K3">
            <v>87985.616789843742</v>
          </cell>
          <cell r="L3">
            <v>88900</v>
          </cell>
          <cell r="M3">
            <v>90600</v>
          </cell>
          <cell r="N3">
            <v>92200</v>
          </cell>
        </row>
        <row r="4">
          <cell r="A4" t="str">
            <v>ML</v>
          </cell>
          <cell r="C4">
            <v>3821</v>
          </cell>
          <cell r="D4">
            <v>4099</v>
          </cell>
          <cell r="E4">
            <v>4387</v>
          </cell>
          <cell r="F4">
            <v>4847</v>
          </cell>
          <cell r="G4">
            <v>5355</v>
          </cell>
          <cell r="H4">
            <v>6024.8</v>
          </cell>
          <cell r="I4">
            <v>6753.652</v>
          </cell>
          <cell r="J4">
            <v>7620.88</v>
          </cell>
          <cell r="K4">
            <v>8492.5210000000006</v>
          </cell>
          <cell r="L4">
            <v>8801.0300000000007</v>
          </cell>
          <cell r="M4">
            <v>8826.1479999999992</v>
          </cell>
          <cell r="N4">
            <v>9253.7150000000001</v>
          </cell>
        </row>
        <row r="5">
          <cell r="A5" t="str">
            <v>Households</v>
          </cell>
          <cell r="L5">
            <v>18500</v>
          </cell>
          <cell r="M5">
            <v>19400</v>
          </cell>
          <cell r="N5">
            <v>20000</v>
          </cell>
        </row>
        <row r="8">
          <cell r="A8" t="str">
            <v>1Q99</v>
          </cell>
        </row>
        <row r="9">
          <cell r="A9" t="str">
            <v>Access Lines in service (000 lines)  [ML]</v>
          </cell>
          <cell r="C9">
            <v>3821</v>
          </cell>
          <cell r="D9">
            <v>4099</v>
          </cell>
          <cell r="E9">
            <v>4387</v>
          </cell>
          <cell r="F9">
            <v>4847</v>
          </cell>
          <cell r="G9">
            <v>5355</v>
          </cell>
          <cell r="H9">
            <v>6024.8</v>
          </cell>
          <cell r="I9">
            <v>6753.652</v>
          </cell>
          <cell r="J9">
            <v>7620.88</v>
          </cell>
          <cell r="K9">
            <v>8492.5210000000006</v>
          </cell>
          <cell r="L9">
            <v>8801.0300000000007</v>
          </cell>
          <cell r="M9">
            <v>8826.1479999999992</v>
          </cell>
          <cell r="N9">
            <v>9253.7150000000001</v>
          </cell>
        </row>
        <row r="10">
          <cell r="A10" t="str">
            <v>ML added</v>
          </cell>
          <cell r="D10">
            <v>278</v>
          </cell>
          <cell r="E10">
            <v>288</v>
          </cell>
          <cell r="F10">
            <v>460</v>
          </cell>
          <cell r="G10">
            <v>508</v>
          </cell>
          <cell r="H10">
            <v>669.80000000000018</v>
          </cell>
          <cell r="I10">
            <v>728.85199999999986</v>
          </cell>
          <cell r="J10">
            <v>867.22800000000007</v>
          </cell>
          <cell r="K10">
            <v>871.64100000000053</v>
          </cell>
          <cell r="L10">
            <v>308.50900000000001</v>
          </cell>
          <cell r="M10">
            <v>25.117999999998574</v>
          </cell>
          <cell r="N10">
            <v>427.56700000000092</v>
          </cell>
        </row>
        <row r="11">
          <cell r="A11" t="str">
            <v>avg ml added per month</v>
          </cell>
          <cell r="D11">
            <v>23.166666666666668</v>
          </cell>
          <cell r="E11">
            <v>24</v>
          </cell>
          <cell r="F11">
            <v>38.333333333333336</v>
          </cell>
          <cell r="G11">
            <v>42.333333333333336</v>
          </cell>
          <cell r="H11">
            <v>55.816666666666684</v>
          </cell>
          <cell r="I11">
            <v>60.737666666666655</v>
          </cell>
          <cell r="J11">
            <v>72.269000000000005</v>
          </cell>
          <cell r="K11">
            <v>72.636750000000049</v>
          </cell>
          <cell r="L11">
            <v>25.709083333333336</v>
          </cell>
          <cell r="M11">
            <v>2.0931666666665478</v>
          </cell>
          <cell r="N11">
            <v>35.630583333333412</v>
          </cell>
        </row>
        <row r="12">
          <cell r="A12" t="str">
            <v>% growth in ML</v>
          </cell>
          <cell r="D12">
            <v>7.2755823082962578E-2</v>
          </cell>
          <cell r="E12">
            <v>7.0261039277872653E-2</v>
          </cell>
          <cell r="F12">
            <v>0.10485525416001823</v>
          </cell>
          <cell r="G12">
            <v>0.10480709717350939</v>
          </cell>
          <cell r="H12">
            <v>0.12507936507936512</v>
          </cell>
          <cell r="I12">
            <v>0.12097530208471648</v>
          </cell>
          <cell r="J12">
            <v>0.12840874833349425</v>
          </cell>
          <cell r="K12">
            <v>0.11437537397255967</v>
          </cell>
          <cell r="L12">
            <v>3.6327140080077515E-2</v>
          </cell>
          <cell r="M12">
            <v>2.8539841359475622E-3</v>
          </cell>
          <cell r="N12">
            <v>4.844321667844239E-2</v>
          </cell>
        </row>
        <row r="13">
          <cell r="A13" t="str">
            <v>% growth ML added</v>
          </cell>
          <cell r="D13" t="e">
            <v>#DIV/0!</v>
          </cell>
          <cell r="E13">
            <v>3.5971223021582732E-2</v>
          </cell>
          <cell r="F13">
            <v>0.59722222222222221</v>
          </cell>
          <cell r="G13">
            <v>0.10434782608695652</v>
          </cell>
          <cell r="H13">
            <v>0.31850393700787438</v>
          </cell>
          <cell r="I13">
            <v>8.8163630934606843E-2</v>
          </cell>
          <cell r="J13">
            <v>0.189854730452822</v>
          </cell>
          <cell r="K13">
            <v>5.0886272122215442E-3</v>
          </cell>
          <cell r="L13">
            <v>-0.64605955892391498</v>
          </cell>
          <cell r="M13">
            <v>-0.91858260212830556</v>
          </cell>
          <cell r="N13">
            <v>16.022334580779727</v>
          </cell>
        </row>
        <row r="14">
          <cell r="A14" t="str">
            <v>penetration (per 100)</v>
          </cell>
          <cell r="C14" t="e">
            <v>#DIV/0!</v>
          </cell>
          <cell r="D14" t="e">
            <v>#DIV/0!</v>
          </cell>
          <cell r="E14" t="e">
            <v>#DIV/0!</v>
          </cell>
          <cell r="F14" t="e">
            <v>#DIV/0!</v>
          </cell>
          <cell r="G14">
            <v>6.5907692307692303</v>
          </cell>
          <cell r="H14">
            <v>7.2484246935859833</v>
          </cell>
          <cell r="I14">
            <v>7.9387445632934703</v>
          </cell>
          <cell r="J14">
            <v>8.7524658681048546</v>
          </cell>
          <cell r="K14">
            <v>9.6521696498242875</v>
          </cell>
          <cell r="L14">
            <v>9.8999212598425199</v>
          </cell>
          <cell r="M14">
            <v>9.7418852097130237</v>
          </cell>
          <cell r="N14">
            <v>10.036567245119306</v>
          </cell>
        </row>
        <row r="15">
          <cell r="A15" t="str">
            <v>household penetration (per 100)</v>
          </cell>
          <cell r="L15">
            <v>0.47573135135135136</v>
          </cell>
          <cell r="M15">
            <v>0.45495608247422675</v>
          </cell>
          <cell r="N15">
            <v>0.46268575000000001</v>
          </cell>
        </row>
        <row r="16">
          <cell r="K16">
            <v>9.5484883237202195E-2</v>
          </cell>
          <cell r="L16">
            <v>9.7180226138421449E-2</v>
          </cell>
          <cell r="M16">
            <v>9.5526251420531422E-2</v>
          </cell>
          <cell r="N16">
            <v>9.8859195555792964E-2</v>
          </cell>
        </row>
        <row r="17">
          <cell r="A17" t="str">
            <v>Lines in Service, by Region</v>
          </cell>
          <cell r="G17">
            <v>5353.0329999999994</v>
          </cell>
          <cell r="H17">
            <v>6024.9230000000016</v>
          </cell>
          <cell r="I17">
            <v>6755.8439999999991</v>
          </cell>
          <cell r="J17">
            <v>7621.3480000000009</v>
          </cell>
          <cell r="K17">
            <v>8492.2469999999976</v>
          </cell>
          <cell r="L17">
            <v>8801.0310000000027</v>
          </cell>
          <cell r="M17">
            <v>8838.1180000000004</v>
          </cell>
          <cell r="N17">
            <v>9264.2690000000002</v>
          </cell>
        </row>
        <row r="18">
          <cell r="A18" t="str">
            <v>Aguascalientes</v>
          </cell>
          <cell r="G18">
            <v>42.262999999999998</v>
          </cell>
          <cell r="H18">
            <v>52.176000000000002</v>
          </cell>
          <cell r="I18">
            <v>60.889000000000003</v>
          </cell>
          <cell r="J18">
            <v>67.84</v>
          </cell>
          <cell r="K18">
            <v>78.016999999999996</v>
          </cell>
          <cell r="L18">
            <v>84.44</v>
          </cell>
          <cell r="M18">
            <v>81.296999999999997</v>
          </cell>
          <cell r="N18">
            <v>86.799000000000007</v>
          </cell>
        </row>
        <row r="19">
          <cell r="A19" t="str">
            <v>penetration</v>
          </cell>
          <cell r="J19">
            <v>8.2326081668367816</v>
          </cell>
          <cell r="K19">
            <v>9.3692292834100588</v>
          </cell>
          <cell r="L19">
            <v>9.7876483679525208</v>
          </cell>
          <cell r="M19">
            <v>9.4814034216975216</v>
          </cell>
          <cell r="N19">
            <v>9.9474119660056139</v>
          </cell>
        </row>
        <row r="20">
          <cell r="A20" t="str">
            <v>Baja California Norte</v>
          </cell>
          <cell r="G20">
            <v>163.02199999999999</v>
          </cell>
          <cell r="H20">
            <v>183.012</v>
          </cell>
          <cell r="I20">
            <v>207.77199999999999</v>
          </cell>
          <cell r="J20">
            <v>247.066</v>
          </cell>
          <cell r="K20">
            <v>274.40600000000001</v>
          </cell>
          <cell r="L20">
            <v>301.52699999999999</v>
          </cell>
          <cell r="M20">
            <v>324.53699999999998</v>
          </cell>
          <cell r="N20">
            <v>352.13600000000002</v>
          </cell>
        </row>
        <row r="21">
          <cell r="A21" t="str">
            <v>penetration</v>
          </cell>
          <cell r="J21">
            <v>12.246493467327934</v>
          </cell>
          <cell r="K21">
            <v>13.46032012554538</v>
          </cell>
          <cell r="L21">
            <v>14.275900271762287</v>
          </cell>
          <cell r="M21">
            <v>15.459999945302011</v>
          </cell>
          <cell r="N21">
            <v>16.483634422404332</v>
          </cell>
        </row>
        <row r="22">
          <cell r="A22" t="str">
            <v>Baja California Sur</v>
          </cell>
          <cell r="G22">
            <v>28.393999999999998</v>
          </cell>
          <cell r="H22">
            <v>32.819000000000003</v>
          </cell>
          <cell r="I22">
            <v>37.063000000000002</v>
          </cell>
          <cell r="J22">
            <v>41.84</v>
          </cell>
          <cell r="K22">
            <v>46.64</v>
          </cell>
          <cell r="L22">
            <v>47.161000000000001</v>
          </cell>
          <cell r="M22">
            <v>48.487000000000002</v>
          </cell>
          <cell r="N22">
            <v>49.78</v>
          </cell>
        </row>
        <row r="23">
          <cell r="A23" t="str">
            <v>penetration</v>
          </cell>
          <cell r="J23">
            <v>11.665682346008589</v>
          </cell>
          <cell r="K23">
            <v>12.868858539093283</v>
          </cell>
          <cell r="L23">
            <v>12.559721327105091</v>
          </cell>
          <cell r="M23">
            <v>12.992426974668161</v>
          </cell>
          <cell r="N23">
            <v>13.107417691623516</v>
          </cell>
        </row>
        <row r="24">
          <cell r="A24" t="str">
            <v>Campeche</v>
          </cell>
          <cell r="G24">
            <v>18.509</v>
          </cell>
          <cell r="H24">
            <v>20.164999999999999</v>
          </cell>
          <cell r="I24">
            <v>23.373999999999999</v>
          </cell>
          <cell r="J24">
            <v>28.042000000000002</v>
          </cell>
          <cell r="K24">
            <v>33.603999999999999</v>
          </cell>
          <cell r="L24">
            <v>34.277999999999999</v>
          </cell>
          <cell r="M24">
            <v>34.427999999999997</v>
          </cell>
          <cell r="N24">
            <v>36.268999999999998</v>
          </cell>
        </row>
        <row r="25">
          <cell r="A25" t="str">
            <v>penetration</v>
          </cell>
          <cell r="J25">
            <v>4.5692667280917743</v>
          </cell>
          <cell r="K25">
            <v>5.4186551899665245</v>
          </cell>
          <cell r="L25">
            <v>5.3349644211194747</v>
          </cell>
          <cell r="M25">
            <v>5.3913288073760013</v>
          </cell>
          <cell r="N25">
            <v>5.5810624647425557</v>
          </cell>
        </row>
        <row r="26">
          <cell r="A26" t="str">
            <v>Chiapas</v>
          </cell>
          <cell r="G26">
            <v>53.46</v>
          </cell>
          <cell r="H26">
            <v>60.67</v>
          </cell>
          <cell r="I26">
            <v>69.494</v>
          </cell>
          <cell r="J26">
            <v>80.438000000000002</v>
          </cell>
          <cell r="K26">
            <v>91.108000000000004</v>
          </cell>
          <cell r="L26">
            <v>97.73</v>
          </cell>
          <cell r="M26">
            <v>99.081999999999994</v>
          </cell>
          <cell r="N26">
            <v>102.999</v>
          </cell>
        </row>
        <row r="27">
          <cell r="A27" t="str">
            <v>penetration</v>
          </cell>
          <cell r="J27">
            <v>2.3491973457239688</v>
          </cell>
          <cell r="K27">
            <v>2.6331631294353932</v>
          </cell>
          <cell r="L27">
            <v>2.7262436307216107</v>
          </cell>
          <cell r="M27">
            <v>2.7809904770421423</v>
          </cell>
          <cell r="N27">
            <v>2.8407631269724885</v>
          </cell>
        </row>
        <row r="28">
          <cell r="A28" t="str">
            <v>Chihuahua</v>
          </cell>
          <cell r="G28">
            <v>193.786</v>
          </cell>
          <cell r="H28">
            <v>215.25399999999999</v>
          </cell>
          <cell r="I28">
            <v>247.179</v>
          </cell>
          <cell r="J28">
            <v>274.197</v>
          </cell>
          <cell r="K28">
            <v>298.32499999999999</v>
          </cell>
          <cell r="L28">
            <v>306.57</v>
          </cell>
          <cell r="M28">
            <v>302.358</v>
          </cell>
          <cell r="N28">
            <v>324.19299999999998</v>
          </cell>
        </row>
        <row r="29">
          <cell r="A29" t="str">
            <v>penetration</v>
          </cell>
          <cell r="J29">
            <v>10.276133636155802</v>
          </cell>
          <cell r="K29">
            <v>11.064192122069405</v>
          </cell>
          <cell r="L29">
            <v>10.974259514013955</v>
          </cell>
          <cell r="M29">
            <v>10.890178748777805</v>
          </cell>
          <cell r="N29">
            <v>11.473989660024502</v>
          </cell>
        </row>
        <row r="30">
          <cell r="A30" t="str">
            <v>Coahuila</v>
          </cell>
          <cell r="G30">
            <v>151.28100000000001</v>
          </cell>
          <cell r="H30">
            <v>168.41499999999999</v>
          </cell>
          <cell r="I30">
            <v>186.11699999999999</v>
          </cell>
          <cell r="J30">
            <v>202.126</v>
          </cell>
          <cell r="K30">
            <v>226.29400000000001</v>
          </cell>
          <cell r="L30">
            <v>229.381</v>
          </cell>
          <cell r="M30">
            <v>230.91499999999999</v>
          </cell>
          <cell r="N30">
            <v>241.40600000000001</v>
          </cell>
        </row>
        <row r="31">
          <cell r="A31" t="str">
            <v>penetration</v>
          </cell>
          <cell r="J31">
            <v>9.7348455220991266</v>
          </cell>
          <cell r="K31">
            <v>10.785565892116169</v>
          </cell>
          <cell r="L31">
            <v>10.552196064450092</v>
          </cell>
          <cell r="M31">
            <v>10.688223521466236</v>
          </cell>
          <cell r="N31">
            <v>10.979908451562375</v>
          </cell>
        </row>
        <row r="32">
          <cell r="A32" t="str">
            <v>Colima</v>
          </cell>
          <cell r="G32">
            <v>32.872</v>
          </cell>
          <cell r="H32">
            <v>35.817999999999998</v>
          </cell>
          <cell r="I32">
            <v>40.65</v>
          </cell>
          <cell r="J32">
            <v>45.968000000000004</v>
          </cell>
          <cell r="K32">
            <v>51.188000000000002</v>
          </cell>
          <cell r="L32">
            <v>52.893999999999998</v>
          </cell>
          <cell r="M32">
            <v>52.537999999999997</v>
          </cell>
          <cell r="N32">
            <v>54.997999999999998</v>
          </cell>
        </row>
        <row r="33">
          <cell r="A33" t="str">
            <v>penetration</v>
          </cell>
          <cell r="J33">
            <v>9.8612584520616444</v>
          </cell>
          <cell r="K33">
            <v>10.86695599581444</v>
          </cell>
          <cell r="L33">
            <v>10.838312555836961</v>
          </cell>
          <cell r="M33">
            <v>10.831703627371212</v>
          </cell>
          <cell r="N33">
            <v>11.142109074917588</v>
          </cell>
        </row>
        <row r="34">
          <cell r="A34" t="str">
            <v>Distrito Federal</v>
          </cell>
          <cell r="G34">
            <v>1524.93</v>
          </cell>
          <cell r="H34">
            <v>1736.3620000000001</v>
          </cell>
          <cell r="I34">
            <v>1805.8340000000001</v>
          </cell>
          <cell r="J34">
            <v>1997.0940000000001</v>
          </cell>
          <cell r="K34">
            <v>2169.8719999999998</v>
          </cell>
          <cell r="L34">
            <v>2202.09</v>
          </cell>
          <cell r="M34">
            <v>2185.9780000000001</v>
          </cell>
          <cell r="N34">
            <v>2262.8069999999998</v>
          </cell>
        </row>
        <row r="35">
          <cell r="A35" t="str">
            <v>penetration</v>
          </cell>
          <cell r="J35">
            <v>24.629924903045488</v>
          </cell>
          <cell r="K35">
            <v>26.482666475072598</v>
          </cell>
          <cell r="L35">
            <v>25.940489859414654</v>
          </cell>
          <cell r="M35">
            <v>25.909370851876357</v>
          </cell>
          <cell r="N35">
            <v>26.354566114226195</v>
          </cell>
        </row>
        <row r="36">
          <cell r="A36" t="str">
            <v>Durango</v>
          </cell>
          <cell r="G36">
            <v>61.177</v>
          </cell>
          <cell r="H36">
            <v>67.775000000000006</v>
          </cell>
          <cell r="I36">
            <v>79.647000000000006</v>
          </cell>
          <cell r="J36">
            <v>88.021000000000001</v>
          </cell>
          <cell r="K36">
            <v>97.281999999999996</v>
          </cell>
          <cell r="L36">
            <v>99.927000000000007</v>
          </cell>
          <cell r="M36">
            <v>97.6</v>
          </cell>
          <cell r="N36">
            <v>101.855</v>
          </cell>
        </row>
        <row r="37">
          <cell r="A37" t="str">
            <v>penetration</v>
          </cell>
          <cell r="J37">
            <v>6.4363727221657774</v>
          </cell>
          <cell r="K37">
            <v>7.0396390619676232</v>
          </cell>
          <cell r="L37">
            <v>6.9793706713751309</v>
          </cell>
          <cell r="M37">
            <v>6.8588484138942345</v>
          </cell>
          <cell r="N37">
            <v>7.0336542609244521</v>
          </cell>
        </row>
        <row r="38">
          <cell r="A38" t="str">
            <v>Mexico State</v>
          </cell>
          <cell r="G38">
            <v>475.93099999999998</v>
          </cell>
          <cell r="H38">
            <v>503.92399999999998</v>
          </cell>
          <cell r="I38">
            <v>641.74199999999996</v>
          </cell>
          <cell r="J38">
            <v>779.58299999999997</v>
          </cell>
          <cell r="K38">
            <v>923.66300000000001</v>
          </cell>
          <cell r="L38">
            <v>1002.523</v>
          </cell>
          <cell r="M38">
            <v>1021.825</v>
          </cell>
          <cell r="N38">
            <v>1082.83</v>
          </cell>
        </row>
        <row r="39">
          <cell r="A39" t="str">
            <v>penetration</v>
          </cell>
          <cell r="J39">
            <v>6.9711183225419777</v>
          </cell>
          <cell r="K39">
            <v>8.1736616425177449</v>
          </cell>
          <cell r="L39">
            <v>8.5627441286973554</v>
          </cell>
          <cell r="M39">
            <v>8.7813870115572339</v>
          </cell>
          <cell r="N39">
            <v>9.1441670187405144</v>
          </cell>
        </row>
        <row r="40">
          <cell r="A40" t="str">
            <v>Guanajuato</v>
          </cell>
          <cell r="G40">
            <v>167.21199999999999</v>
          </cell>
          <cell r="H40">
            <v>188.548</v>
          </cell>
          <cell r="I40">
            <v>207.81800000000001</v>
          </cell>
          <cell r="J40">
            <v>235.059</v>
          </cell>
          <cell r="K40">
            <v>262.91500000000002</v>
          </cell>
          <cell r="L40">
            <v>275.315</v>
          </cell>
          <cell r="M40">
            <v>282.916</v>
          </cell>
          <cell r="N40">
            <v>299.79899999999998</v>
          </cell>
        </row>
        <row r="41">
          <cell r="A41" t="str">
            <v>penetration</v>
          </cell>
          <cell r="J41">
            <v>5.5846746905795479</v>
          </cell>
          <cell r="K41">
            <v>6.1815783065124315</v>
          </cell>
          <cell r="L41">
            <v>6.247832780522165</v>
          </cell>
          <cell r="M41">
            <v>6.4598882477808663</v>
          </cell>
          <cell r="N41">
            <v>6.7265899230967898</v>
          </cell>
        </row>
        <row r="42">
          <cell r="A42" t="str">
            <v>Guerrero</v>
          </cell>
          <cell r="G42">
            <v>89.528999999999996</v>
          </cell>
          <cell r="H42">
            <v>99.081999999999994</v>
          </cell>
          <cell r="I42">
            <v>114.658</v>
          </cell>
          <cell r="J42">
            <v>127.319</v>
          </cell>
          <cell r="K42">
            <v>138.83699999999999</v>
          </cell>
          <cell r="L42">
            <v>147.93899999999999</v>
          </cell>
          <cell r="M42">
            <v>150.89599999999999</v>
          </cell>
          <cell r="N42">
            <v>158.90600000000001</v>
          </cell>
        </row>
        <row r="43">
          <cell r="A43" t="str">
            <v>penetration</v>
          </cell>
          <cell r="J43">
            <v>4.5702792178199587</v>
          </cell>
          <cell r="K43">
            <v>4.931939610958425</v>
          </cell>
          <cell r="L43">
            <v>5.0723676157619551</v>
          </cell>
          <cell r="M43">
            <v>5.2056353401324262</v>
          </cell>
          <cell r="N43">
            <v>5.3868339292003613</v>
          </cell>
        </row>
        <row r="44">
          <cell r="A44" t="str">
            <v>Hidalgo</v>
          </cell>
          <cell r="G44">
            <v>54.064999999999998</v>
          </cell>
          <cell r="H44">
            <v>64.798000000000002</v>
          </cell>
          <cell r="I44">
            <v>74.269000000000005</v>
          </cell>
          <cell r="J44">
            <v>84.388000000000005</v>
          </cell>
          <cell r="K44">
            <v>93.917000000000002</v>
          </cell>
          <cell r="L44">
            <v>99.516999999999996</v>
          </cell>
          <cell r="M44">
            <v>101.071</v>
          </cell>
          <cell r="N44">
            <v>103.812</v>
          </cell>
        </row>
        <row r="45">
          <cell r="A45" t="str">
            <v>penetration</v>
          </cell>
          <cell r="J45">
            <v>4.1822597263746832</v>
          </cell>
          <cell r="K45">
            <v>4.6061442180568122</v>
          </cell>
          <cell r="L45">
            <v>4.7109241159531985</v>
          </cell>
          <cell r="M45">
            <v>4.8139698723413993</v>
          </cell>
          <cell r="N45">
            <v>4.8587174033249232</v>
          </cell>
        </row>
        <row r="46">
          <cell r="A46" t="str">
            <v>Jalisco</v>
          </cell>
          <cell r="G46">
            <v>424.91699999999997</v>
          </cell>
          <cell r="H46">
            <v>487.34500000000003</v>
          </cell>
          <cell r="I46">
            <v>568.20399999999995</v>
          </cell>
          <cell r="J46">
            <v>641.48</v>
          </cell>
          <cell r="K46">
            <v>711.14499999999998</v>
          </cell>
          <cell r="L46">
            <v>737.54899999999998</v>
          </cell>
          <cell r="M46">
            <v>742.57</v>
          </cell>
          <cell r="N46">
            <v>778.10199999999998</v>
          </cell>
        </row>
        <row r="47">
          <cell r="A47" t="str">
            <v>penetration</v>
          </cell>
          <cell r="J47">
            <v>11.209661934470169</v>
          </cell>
          <cell r="K47">
            <v>12.297889035101461</v>
          </cell>
          <cell r="L47">
            <v>12.31058810490628</v>
          </cell>
          <cell r="M47">
            <v>12.470770700953397</v>
          </cell>
          <cell r="N47">
            <v>12.840729654622471</v>
          </cell>
        </row>
        <row r="48">
          <cell r="A48" t="str">
            <v>Michoacan</v>
          </cell>
          <cell r="G48">
            <v>136.881</v>
          </cell>
          <cell r="H48">
            <v>158.11699999999999</v>
          </cell>
          <cell r="I48">
            <v>174.435</v>
          </cell>
          <cell r="J48">
            <v>193.94200000000001</v>
          </cell>
          <cell r="K48">
            <v>217.76599999999999</v>
          </cell>
          <cell r="L48">
            <v>230.96600000000001</v>
          </cell>
          <cell r="M48">
            <v>238.876</v>
          </cell>
          <cell r="N48">
            <v>252.38200000000001</v>
          </cell>
        </row>
        <row r="49">
          <cell r="A49" t="str">
            <v>penetration</v>
          </cell>
          <cell r="J49">
            <v>5.2458346969145078</v>
          </cell>
          <cell r="K49">
            <v>5.8290236829566462</v>
          </cell>
          <cell r="L49">
            <v>5.9671823829045811</v>
          </cell>
          <cell r="M49">
            <v>6.2095731741218065</v>
          </cell>
          <cell r="N49">
            <v>6.4468102135941328</v>
          </cell>
        </row>
        <row r="50">
          <cell r="A50" t="str">
            <v>Morelos</v>
          </cell>
          <cell r="G50">
            <v>88.938000000000002</v>
          </cell>
          <cell r="H50">
            <v>98.977999999999994</v>
          </cell>
          <cell r="I50">
            <v>111.807</v>
          </cell>
          <cell r="J50">
            <v>123.17700000000001</v>
          </cell>
          <cell r="K50">
            <v>138.32300000000001</v>
          </cell>
          <cell r="L50">
            <v>149.28</v>
          </cell>
          <cell r="M50">
            <v>152.38</v>
          </cell>
          <cell r="N50">
            <v>159.60300000000001</v>
          </cell>
        </row>
        <row r="51">
          <cell r="A51" t="str">
            <v>penetration</v>
          </cell>
          <cell r="J51">
            <v>8.9389498853860125</v>
          </cell>
          <cell r="K51">
            <v>9.9337744272735282</v>
          </cell>
          <cell r="L51">
            <v>10.347538092775716</v>
          </cell>
          <cell r="M51">
            <v>10.627505755908189</v>
          </cell>
          <cell r="N51">
            <v>10.938095392947835</v>
          </cell>
        </row>
        <row r="52">
          <cell r="A52" t="str">
            <v>Nayarit</v>
          </cell>
          <cell r="G52">
            <v>33.783000000000001</v>
          </cell>
          <cell r="H52">
            <v>40.444000000000003</v>
          </cell>
          <cell r="I52">
            <v>47.241999999999997</v>
          </cell>
          <cell r="J52">
            <v>55.886000000000003</v>
          </cell>
          <cell r="K52">
            <v>62.259</v>
          </cell>
          <cell r="L52">
            <v>62.012</v>
          </cell>
          <cell r="M52">
            <v>62.072000000000003</v>
          </cell>
          <cell r="N52">
            <v>65.215999999999994</v>
          </cell>
        </row>
        <row r="53">
          <cell r="A53" t="str">
            <v>penetration</v>
          </cell>
          <cell r="J53">
            <v>6.5249375661408049</v>
          </cell>
          <cell r="K53">
            <v>7.1934708719200104</v>
          </cell>
          <cell r="L53">
            <v>6.9155639220164558</v>
          </cell>
          <cell r="M53">
            <v>6.9649110221181694</v>
          </cell>
          <cell r="N53">
            <v>7.1907016266031594</v>
          </cell>
        </row>
        <row r="54">
          <cell r="A54" t="str">
            <v>Nuevo Leon</v>
          </cell>
          <cell r="G54">
            <v>370.31799999999998</v>
          </cell>
          <cell r="H54">
            <v>417.88499999999999</v>
          </cell>
          <cell r="I54">
            <v>473.209</v>
          </cell>
          <cell r="J54">
            <v>527.58000000000004</v>
          </cell>
          <cell r="K54">
            <v>591.61199999999997</v>
          </cell>
          <cell r="L54">
            <v>598.90800000000002</v>
          </cell>
          <cell r="M54">
            <v>598.20799999999997</v>
          </cell>
          <cell r="N54">
            <v>628.54100000000005</v>
          </cell>
        </row>
        <row r="55">
          <cell r="A55" t="str">
            <v>penetration</v>
          </cell>
          <cell r="J55">
            <v>15.55849185448252</v>
          </cell>
          <cell r="K55">
            <v>17.265500097420219</v>
          </cell>
          <cell r="L55">
            <v>16.870106143070334</v>
          </cell>
          <cell r="M55">
            <v>16.954222940757322</v>
          </cell>
          <cell r="N55">
            <v>17.504776164149259</v>
          </cell>
        </row>
        <row r="56">
          <cell r="A56" t="str">
            <v>Oaxaca</v>
          </cell>
          <cell r="G56">
            <v>49.533999999999999</v>
          </cell>
          <cell r="H56">
            <v>57.494</v>
          </cell>
          <cell r="I56">
            <v>68.873999999999995</v>
          </cell>
          <cell r="J56">
            <v>77.721999999999994</v>
          </cell>
          <cell r="K56">
            <v>85.94</v>
          </cell>
          <cell r="L56">
            <v>92.376999999999995</v>
          </cell>
          <cell r="M56">
            <v>96.930999999999997</v>
          </cell>
          <cell r="N56">
            <v>102.51300000000001</v>
          </cell>
        </row>
        <row r="57">
          <cell r="A57" t="str">
            <v>penetration</v>
          </cell>
          <cell r="J57">
            <v>2.5200636942564447</v>
          </cell>
          <cell r="K57">
            <v>2.7575659882937651</v>
          </cell>
          <cell r="L57">
            <v>2.8609477855427321</v>
          </cell>
          <cell r="M57">
            <v>3.0204854142499493</v>
          </cell>
          <cell r="N57">
            <v>3.1389924379145047</v>
          </cell>
        </row>
        <row r="58">
          <cell r="A58" t="str">
            <v>Puebla</v>
          </cell>
          <cell r="G58">
            <v>163.78800000000001</v>
          </cell>
          <cell r="H58">
            <v>182.86</v>
          </cell>
          <cell r="I58">
            <v>204.71199999999999</v>
          </cell>
          <cell r="J58">
            <v>231.804</v>
          </cell>
          <cell r="K58">
            <v>262.66399999999999</v>
          </cell>
          <cell r="L58">
            <v>273.53199999999998</v>
          </cell>
          <cell r="M58">
            <v>283.74299999999999</v>
          </cell>
          <cell r="N58">
            <v>298.51499999999999</v>
          </cell>
        </row>
        <row r="59">
          <cell r="A59" t="str">
            <v>penetration</v>
          </cell>
          <cell r="J59">
            <v>5.2479573008286442</v>
          </cell>
          <cell r="K59">
            <v>5.8848166340921235</v>
          </cell>
          <cell r="L59">
            <v>5.9150175213245486</v>
          </cell>
          <cell r="M59">
            <v>6.1736360441554954</v>
          </cell>
          <cell r="N59">
            <v>6.3823306800711164</v>
          </cell>
        </row>
        <row r="60">
          <cell r="A60" t="str">
            <v>Queretaro</v>
          </cell>
          <cell r="G60">
            <v>44.975000000000001</v>
          </cell>
          <cell r="H60">
            <v>54.012999999999998</v>
          </cell>
          <cell r="I60">
            <v>63.908999999999999</v>
          </cell>
          <cell r="J60">
            <v>80.980999999999995</v>
          </cell>
          <cell r="K60">
            <v>97.123999999999995</v>
          </cell>
          <cell r="L60">
            <v>102.09699999999999</v>
          </cell>
          <cell r="M60">
            <v>104.733</v>
          </cell>
          <cell r="N60">
            <v>112.732</v>
          </cell>
        </row>
        <row r="61">
          <cell r="A61" t="str">
            <v>penetration</v>
          </cell>
          <cell r="J61">
            <v>6.7799930236392791</v>
          </cell>
          <cell r="K61">
            <v>8.0470312229264493</v>
          </cell>
          <cell r="L61">
            <v>8.1646509009369215</v>
          </cell>
          <cell r="M61">
            <v>8.427061338459529</v>
          </cell>
          <cell r="N61">
            <v>8.9132707707681451</v>
          </cell>
        </row>
        <row r="62">
          <cell r="A62" t="str">
            <v>Quintana Roo</v>
          </cell>
          <cell r="G62">
            <v>26.218</v>
          </cell>
          <cell r="H62">
            <v>32.127000000000002</v>
          </cell>
          <cell r="I62">
            <v>40.195</v>
          </cell>
          <cell r="J62">
            <v>47.44</v>
          </cell>
          <cell r="K62">
            <v>53.944000000000003</v>
          </cell>
          <cell r="L62">
            <v>58.18</v>
          </cell>
          <cell r="M62">
            <v>52.432000000000002</v>
          </cell>
          <cell r="N62">
            <v>65.849000000000004</v>
          </cell>
        </row>
        <row r="63">
          <cell r="A63" t="str">
            <v>penetration</v>
          </cell>
          <cell r="J63">
            <v>7.059595662616525</v>
          </cell>
          <cell r="K63">
            <v>7.9440379179872078</v>
          </cell>
          <cell r="L63">
            <v>8.2696549998862885</v>
          </cell>
          <cell r="M63">
            <v>7.4985634554040557</v>
          </cell>
          <cell r="N63">
            <v>9.2539704335825803</v>
          </cell>
        </row>
        <row r="64">
          <cell r="A64" t="str">
            <v>San Luis Potosi</v>
          </cell>
          <cell r="G64">
            <v>86.418000000000006</v>
          </cell>
          <cell r="H64">
            <v>98.7</v>
          </cell>
          <cell r="I64">
            <v>108.502</v>
          </cell>
          <cell r="J64">
            <v>116.627</v>
          </cell>
          <cell r="K64">
            <v>125.663</v>
          </cell>
          <cell r="L64">
            <v>128.86099999999999</v>
          </cell>
          <cell r="M64">
            <v>131.21600000000001</v>
          </cell>
          <cell r="N64">
            <v>135.91300000000001</v>
          </cell>
        </row>
        <row r="65">
          <cell r="A65" t="str">
            <v>penetration</v>
          </cell>
          <cell r="J65">
            <v>5.5481385890707742</v>
          </cell>
          <cell r="K65">
            <v>5.9158701736149091</v>
          </cell>
          <cell r="L65">
            <v>5.8552874616667037</v>
          </cell>
          <cell r="M65">
            <v>5.9990363128716178</v>
          </cell>
          <cell r="N65">
            <v>6.1059461748763644</v>
          </cell>
        </row>
        <row r="66">
          <cell r="A66" t="str">
            <v>Sinaloa</v>
          </cell>
          <cell r="G66">
            <v>125.87</v>
          </cell>
          <cell r="H66">
            <v>143.42400000000001</v>
          </cell>
          <cell r="I66">
            <v>166.82</v>
          </cell>
          <cell r="J66">
            <v>189.57900000000001</v>
          </cell>
          <cell r="K66">
            <v>208.82300000000001</v>
          </cell>
          <cell r="L66">
            <v>207.22</v>
          </cell>
          <cell r="M66">
            <v>197.42400000000001</v>
          </cell>
          <cell r="N66">
            <v>200.02500000000001</v>
          </cell>
        </row>
        <row r="67">
          <cell r="A67" t="str">
            <v>penetration</v>
          </cell>
          <cell r="J67">
            <v>8.1823695162645489</v>
          </cell>
          <cell r="K67">
            <v>8.9192883717428444</v>
          </cell>
          <cell r="L67">
            <v>8.5427767528626042</v>
          </cell>
          <cell r="M67">
            <v>8.1890836398170581</v>
          </cell>
          <cell r="N67">
            <v>8.1529901128668083</v>
          </cell>
        </row>
        <row r="68">
          <cell r="A68" t="str">
            <v>Sonora</v>
          </cell>
          <cell r="G68">
            <v>141.166</v>
          </cell>
          <cell r="H68">
            <v>162.25</v>
          </cell>
          <cell r="I68">
            <v>183.79</v>
          </cell>
          <cell r="J68">
            <v>208.596</v>
          </cell>
          <cell r="K68">
            <v>225.86699999999999</v>
          </cell>
          <cell r="L68">
            <v>225.62100000000001</v>
          </cell>
          <cell r="M68">
            <v>213.10900000000001</v>
          </cell>
          <cell r="N68">
            <v>219.78399999999999</v>
          </cell>
        </row>
        <row r="69">
          <cell r="A69" t="str">
            <v>penetration</v>
          </cell>
          <cell r="J69">
            <v>10.471520752859018</v>
          </cell>
          <cell r="K69">
            <v>11.220690401846586</v>
          </cell>
          <cell r="L69">
            <v>10.81836995381523</v>
          </cell>
          <cell r="M69">
            <v>10.281395658771403</v>
          </cell>
          <cell r="N69">
            <v>10.419422075004242</v>
          </cell>
        </row>
        <row r="70">
          <cell r="A70" t="str">
            <v>Tabasco</v>
          </cell>
          <cell r="G70">
            <v>48.709000000000003</v>
          </cell>
          <cell r="H70">
            <v>57.65</v>
          </cell>
          <cell r="I70">
            <v>64.878</v>
          </cell>
          <cell r="J70">
            <v>70.712000000000003</v>
          </cell>
          <cell r="K70">
            <v>77.619</v>
          </cell>
          <cell r="L70">
            <v>79.203000000000003</v>
          </cell>
          <cell r="M70">
            <v>79.036000000000001</v>
          </cell>
          <cell r="N70">
            <v>80.658000000000001</v>
          </cell>
        </row>
        <row r="71">
          <cell r="A71" t="str">
            <v>penetration</v>
          </cell>
          <cell r="J71">
            <v>4.2333302247242912</v>
          </cell>
          <cell r="K71">
            <v>4.5985412248555528</v>
          </cell>
          <cell r="L71">
            <v>4.5290715926460274</v>
          </cell>
          <cell r="M71">
            <v>4.547371951254509</v>
          </cell>
          <cell r="N71">
            <v>4.560161795088014</v>
          </cell>
        </row>
        <row r="72">
          <cell r="A72" t="str">
            <v>Tamaulipas</v>
          </cell>
          <cell r="G72">
            <v>177.75700000000001</v>
          </cell>
          <cell r="H72">
            <v>197.328</v>
          </cell>
          <cell r="I72">
            <v>220.29599999999999</v>
          </cell>
          <cell r="J72">
            <v>242.721</v>
          </cell>
          <cell r="K72">
            <v>266.495</v>
          </cell>
          <cell r="L72">
            <v>275.01499999999999</v>
          </cell>
          <cell r="M72">
            <v>279.12099999999998</v>
          </cell>
          <cell r="N72">
            <v>290.36900000000003</v>
          </cell>
        </row>
        <row r="73">
          <cell r="A73" t="str">
            <v>penetration</v>
          </cell>
          <cell r="J73">
            <v>10.054655991561054</v>
          </cell>
          <cell r="K73">
            <v>10.924760963507373</v>
          </cell>
          <cell r="L73">
            <v>10.881650502032185</v>
          </cell>
          <cell r="M73">
            <v>11.112169969086457</v>
          </cell>
          <cell r="N73">
            <v>11.359360664732048</v>
          </cell>
        </row>
        <row r="74">
          <cell r="A74" t="str">
            <v>Tlaxcala</v>
          </cell>
          <cell r="G74">
            <v>16.273</v>
          </cell>
          <cell r="H74">
            <v>19.055</v>
          </cell>
          <cell r="I74">
            <v>25.789000000000001</v>
          </cell>
          <cell r="J74">
            <v>30.338999999999999</v>
          </cell>
          <cell r="K74">
            <v>39.607999999999997</v>
          </cell>
          <cell r="L74">
            <v>44.209000000000003</v>
          </cell>
          <cell r="M74">
            <v>43.064</v>
          </cell>
          <cell r="N74">
            <v>47.195</v>
          </cell>
        </row>
        <row r="75">
          <cell r="A75" t="str">
            <v>penetration</v>
          </cell>
          <cell r="J75">
            <v>3.593418576220281</v>
          </cell>
          <cell r="K75">
            <v>4.6425060080306801</v>
          </cell>
          <cell r="L75">
            <v>5.0014480882971846</v>
          </cell>
          <cell r="M75">
            <v>4.9019334752871426</v>
          </cell>
          <cell r="N75">
            <v>5.2789349855251526</v>
          </cell>
        </row>
        <row r="76">
          <cell r="A76" t="str">
            <v>Veracruz</v>
          </cell>
          <cell r="G76">
            <v>258.96699999999998</v>
          </cell>
          <cell r="H76">
            <v>273.56599999999997</v>
          </cell>
          <cell r="I76">
            <v>302.37400000000002</v>
          </cell>
          <cell r="J76">
            <v>331.702</v>
          </cell>
          <cell r="K76">
            <v>367.786</v>
          </cell>
          <cell r="L76">
            <v>371.565</v>
          </cell>
          <cell r="M76">
            <v>367.42599999999999</v>
          </cell>
          <cell r="N76">
            <v>379.548</v>
          </cell>
        </row>
        <row r="77">
          <cell r="A77" t="str">
            <v>penetration</v>
          </cell>
          <cell r="J77">
            <v>5.1544476049944814</v>
          </cell>
          <cell r="K77">
            <v>5.655776607523916</v>
          </cell>
          <cell r="L77">
            <v>5.5150234722272522</v>
          </cell>
          <cell r="M77">
            <v>5.4871953749303879</v>
          </cell>
          <cell r="N77">
            <v>5.569863124972172</v>
          </cell>
        </row>
        <row r="78">
          <cell r="A78" t="str">
            <v>Yucatan</v>
          </cell>
          <cell r="G78">
            <v>74.375</v>
          </cell>
          <cell r="H78">
            <v>84.403000000000006</v>
          </cell>
          <cell r="I78">
            <v>95.483000000000004</v>
          </cell>
          <cell r="J78">
            <v>106.789</v>
          </cell>
          <cell r="K78">
            <v>122.02500000000001</v>
          </cell>
          <cell r="L78">
            <v>124.87</v>
          </cell>
          <cell r="M78">
            <v>124.852</v>
          </cell>
          <cell r="N78">
            <v>128.61799999999999</v>
          </cell>
        </row>
        <row r="79">
          <cell r="A79" t="str">
            <v>penetration</v>
          </cell>
          <cell r="J79">
            <v>7.1823212789786792</v>
          </cell>
          <cell r="K79">
            <v>8.1217597639616912</v>
          </cell>
          <cell r="L79">
            <v>8.0218575864917749</v>
          </cell>
          <cell r="M79">
            <v>8.0701259305813906</v>
          </cell>
          <cell r="N79">
            <v>8.169281036010867</v>
          </cell>
        </row>
        <row r="80">
          <cell r="A80" t="str">
            <v>Zacatecas</v>
          </cell>
          <cell r="G80">
            <v>27.715</v>
          </cell>
          <cell r="H80">
            <v>30.466000000000001</v>
          </cell>
          <cell r="I80">
            <v>38.819000000000003</v>
          </cell>
          <cell r="J80">
            <v>45.29</v>
          </cell>
          <cell r="K80">
            <v>51.515999999999998</v>
          </cell>
          <cell r="L80">
            <v>58.274000000000001</v>
          </cell>
          <cell r="M80">
            <v>56.997</v>
          </cell>
          <cell r="N80">
            <v>60.116999999999997</v>
          </cell>
        </row>
        <row r="81">
          <cell r="A81" t="str">
            <v>penetration</v>
          </cell>
          <cell r="J81">
            <v>3.5477754966980037</v>
          </cell>
          <cell r="K81">
            <v>3.9935484549680842</v>
          </cell>
          <cell r="L81">
            <v>4.3602075876022068</v>
          </cell>
          <cell r="M81">
            <v>4.290938660987857</v>
          </cell>
          <cell r="N81">
            <v>4.4472842196482381</v>
          </cell>
        </row>
        <row r="83">
          <cell r="A83" t="str">
            <v xml:space="preserve">   Business Lines</v>
          </cell>
          <cell r="C83">
            <v>955.25</v>
          </cell>
          <cell r="D83">
            <v>1024.75</v>
          </cell>
          <cell r="E83">
            <v>1096.75</v>
          </cell>
          <cell r="F83">
            <v>1211.75</v>
          </cell>
          <cell r="G83">
            <v>1338.75</v>
          </cell>
          <cell r="H83">
            <v>1506.1999999999998</v>
          </cell>
          <cell r="I83">
            <v>1688.4130000000005</v>
          </cell>
          <cell r="J83">
            <v>2210.0552000000007</v>
          </cell>
          <cell r="K83">
            <v>2123.1302500000002</v>
          </cell>
          <cell r="L83">
            <v>2200.2574999999997</v>
          </cell>
          <cell r="M83">
            <v>2237.637999999999</v>
          </cell>
          <cell r="N83">
            <v>2352.3339999999998</v>
          </cell>
        </row>
        <row r="84">
          <cell r="A84" t="str">
            <v>Bus lines added</v>
          </cell>
          <cell r="C84" t="e">
            <v>#VALUE!</v>
          </cell>
          <cell r="D84">
            <v>69.5</v>
          </cell>
          <cell r="E84">
            <v>72</v>
          </cell>
          <cell r="F84">
            <v>115</v>
          </cell>
          <cell r="G84">
            <v>127</v>
          </cell>
          <cell r="H84">
            <v>167.44999999999982</v>
          </cell>
          <cell r="I84">
            <v>182.21300000000065</v>
          </cell>
          <cell r="J84">
            <v>521.64220000000023</v>
          </cell>
          <cell r="K84">
            <v>-86.924950000000536</v>
          </cell>
          <cell r="L84">
            <v>77.127249999999549</v>
          </cell>
          <cell r="M84">
            <v>37.380499999999302</v>
          </cell>
          <cell r="N84">
            <v>114.69600000000082</v>
          </cell>
        </row>
        <row r="85">
          <cell r="A85" t="str">
            <v>avg bus ml added per month</v>
          </cell>
          <cell r="C85" t="e">
            <v>#VALUE!</v>
          </cell>
          <cell r="D85">
            <v>5.791666666666667</v>
          </cell>
          <cell r="E85">
            <v>6</v>
          </cell>
          <cell r="F85">
            <v>9.5833333333333339</v>
          </cell>
          <cell r="G85">
            <v>10.583333333333334</v>
          </cell>
          <cell r="H85">
            <v>13.954166666666652</v>
          </cell>
          <cell r="I85">
            <v>15.184416666666721</v>
          </cell>
          <cell r="J85">
            <v>43.470183333333352</v>
          </cell>
          <cell r="K85">
            <v>-7.243745833333378</v>
          </cell>
          <cell r="L85">
            <v>6.4272708333332957</v>
          </cell>
          <cell r="M85">
            <v>3.1150416666666083</v>
          </cell>
          <cell r="N85">
            <v>9.5580000000000691</v>
          </cell>
        </row>
        <row r="86">
          <cell r="A86" t="str">
            <v>% of total main lines</v>
          </cell>
          <cell r="C86">
            <v>0.25</v>
          </cell>
          <cell r="D86">
            <v>0.25</v>
          </cell>
          <cell r="E86">
            <v>0.25</v>
          </cell>
          <cell r="F86">
            <v>0.25</v>
          </cell>
          <cell r="G86">
            <v>0.25</v>
          </cell>
          <cell r="H86">
            <v>0.24999999999999997</v>
          </cell>
          <cell r="I86">
            <v>0.25000000000000006</v>
          </cell>
          <cell r="J86">
            <v>0.29000000000000009</v>
          </cell>
          <cell r="K86">
            <v>0.25</v>
          </cell>
          <cell r="L86">
            <v>0.24999999999999994</v>
          </cell>
          <cell r="M86">
            <v>0.25352373424964086</v>
          </cell>
          <cell r="N86">
            <v>0.25420428444143783</v>
          </cell>
        </row>
        <row r="87">
          <cell r="A87" t="str">
            <v>% growth</v>
          </cell>
          <cell r="D87">
            <v>7.2755823082962578E-2</v>
          </cell>
          <cell r="E87">
            <v>7.0261039277872653E-2</v>
          </cell>
          <cell r="F87">
            <v>0.10485525416001823</v>
          </cell>
          <cell r="G87">
            <v>0.10480709717350939</v>
          </cell>
          <cell r="H87">
            <v>0.12507936507936496</v>
          </cell>
          <cell r="I87">
            <v>0.12097530208471695</v>
          </cell>
          <cell r="J87">
            <v>0.30895414806685334</v>
          </cell>
          <cell r="K87">
            <v>-3.933157416158678E-2</v>
          </cell>
          <cell r="L87">
            <v>3.63271400800773E-2</v>
          </cell>
          <cell r="M87">
            <v>1.6989147861102307E-2</v>
          </cell>
          <cell r="N87">
            <v>5.1257620759032903E-2</v>
          </cell>
        </row>
        <row r="88">
          <cell r="A88" t="str">
            <v>penetration (per 100)</v>
          </cell>
          <cell r="D88" t="e">
            <v>#DIV/0!</v>
          </cell>
          <cell r="E88" t="e">
            <v>#DIV/0!</v>
          </cell>
          <cell r="F88" t="e">
            <v>#DIV/0!</v>
          </cell>
          <cell r="G88">
            <v>1.6476923076923076</v>
          </cell>
          <cell r="H88">
            <v>1.8121061733964958</v>
          </cell>
          <cell r="I88">
            <v>1.9846861408233682</v>
          </cell>
          <cell r="J88">
            <v>2.5382151017504082</v>
          </cell>
          <cell r="K88">
            <v>2.4130424124560719</v>
          </cell>
          <cell r="L88">
            <v>2.4749803149606295</v>
          </cell>
          <cell r="M88">
            <v>2.4697991169977911</v>
          </cell>
          <cell r="N88">
            <v>2.5513383947939259</v>
          </cell>
        </row>
        <row r="90">
          <cell r="A90" t="str">
            <v xml:space="preserve">  Residential lines</v>
          </cell>
          <cell r="C90">
            <v>2865.75</v>
          </cell>
          <cell r="D90">
            <v>3074.25</v>
          </cell>
          <cell r="E90">
            <v>3290.25</v>
          </cell>
          <cell r="F90">
            <v>3635.25</v>
          </cell>
          <cell r="G90">
            <v>4016.25</v>
          </cell>
          <cell r="H90">
            <v>4518.6000000000004</v>
          </cell>
          <cell r="I90">
            <v>5065.2389999999996</v>
          </cell>
          <cell r="J90">
            <v>5410.8247999999994</v>
          </cell>
          <cell r="K90">
            <v>6369.3907500000005</v>
          </cell>
          <cell r="L90">
            <v>6600.7725000000009</v>
          </cell>
          <cell r="M90">
            <v>6588.51</v>
          </cell>
          <cell r="N90">
            <v>6901.3810000000003</v>
          </cell>
        </row>
        <row r="91">
          <cell r="A91" t="str">
            <v>Res lines added</v>
          </cell>
          <cell r="D91">
            <v>208.5</v>
          </cell>
          <cell r="E91">
            <v>216</v>
          </cell>
          <cell r="F91">
            <v>345</v>
          </cell>
          <cell r="G91">
            <v>381</v>
          </cell>
          <cell r="H91">
            <v>502.35000000000036</v>
          </cell>
          <cell r="I91">
            <v>546.63899999999921</v>
          </cell>
          <cell r="J91">
            <v>345.58579999999984</v>
          </cell>
          <cell r="K91">
            <v>958.56595000000107</v>
          </cell>
          <cell r="L91">
            <v>231.38175000000047</v>
          </cell>
          <cell r="M91">
            <v>-12.262500000000728</v>
          </cell>
          <cell r="N91">
            <v>312.87100000000009</v>
          </cell>
        </row>
        <row r="92">
          <cell r="A92" t="str">
            <v>avg res ml added per month</v>
          </cell>
          <cell r="D92">
            <v>17.375</v>
          </cell>
          <cell r="E92">
            <v>18</v>
          </cell>
          <cell r="F92">
            <v>28.75</v>
          </cell>
          <cell r="G92">
            <v>31.75</v>
          </cell>
          <cell r="H92">
            <v>41.862500000000033</v>
          </cell>
          <cell r="I92">
            <v>45.553249999999935</v>
          </cell>
          <cell r="J92">
            <v>28.798816666666653</v>
          </cell>
          <cell r="K92">
            <v>79.880495833333427</v>
          </cell>
          <cell r="L92">
            <v>19.28181250000004</v>
          </cell>
          <cell r="M92">
            <v>-1.0218750000000607</v>
          </cell>
          <cell r="N92">
            <v>26.072583333333341</v>
          </cell>
        </row>
        <row r="93">
          <cell r="A93" t="str">
            <v>% of total main Lines</v>
          </cell>
          <cell r="C93">
            <v>0.75</v>
          </cell>
          <cell r="D93">
            <v>0.75</v>
          </cell>
          <cell r="E93">
            <v>0.75</v>
          </cell>
          <cell r="F93">
            <v>0.75</v>
          </cell>
          <cell r="G93">
            <v>0.75</v>
          </cell>
          <cell r="H93">
            <v>0.75</v>
          </cell>
          <cell r="I93">
            <v>0.74999999999999989</v>
          </cell>
          <cell r="J93">
            <v>0.71</v>
          </cell>
          <cell r="K93">
            <v>0.75</v>
          </cell>
          <cell r="L93">
            <v>0.75</v>
          </cell>
          <cell r="M93">
            <v>0.74647626575035919</v>
          </cell>
          <cell r="N93">
            <v>0.74579571555856217</v>
          </cell>
        </row>
        <row r="94">
          <cell r="A94" t="str">
            <v>% growth</v>
          </cell>
          <cell r="D94">
            <v>7.2755823082962578E-2</v>
          </cell>
          <cell r="E94">
            <v>7.0261039277872653E-2</v>
          </cell>
          <cell r="F94">
            <v>0.10485525416001823</v>
          </cell>
          <cell r="G94">
            <v>0.10480709717350939</v>
          </cell>
          <cell r="H94">
            <v>0.12507936507936518</v>
          </cell>
          <cell r="I94">
            <v>0.12097530208471632</v>
          </cell>
          <cell r="J94">
            <v>6.822694842237452E-2</v>
          </cell>
          <cell r="K94">
            <v>0.17715708518228149</v>
          </cell>
          <cell r="L94">
            <v>3.6327140080077591E-2</v>
          </cell>
          <cell r="M94">
            <v>-1.8577371057706845E-3</v>
          </cell>
          <cell r="N94">
            <v>4.748736816063117E-2</v>
          </cell>
        </row>
        <row r="95">
          <cell r="A95" t="str">
            <v>penetration (per 100)</v>
          </cell>
          <cell r="D95" t="e">
            <v>#DIV/0!</v>
          </cell>
          <cell r="E95" t="e">
            <v>#DIV/0!</v>
          </cell>
          <cell r="F95" t="e">
            <v>#DIV/0!</v>
          </cell>
          <cell r="G95">
            <v>4.9430769230769229</v>
          </cell>
          <cell r="H95">
            <v>5.4363185201894888</v>
          </cell>
          <cell r="I95">
            <v>5.9540584224701032</v>
          </cell>
          <cell r="J95">
            <v>6.2142507663544455</v>
          </cell>
          <cell r="K95">
            <v>7.2391272373682165</v>
          </cell>
          <cell r="L95">
            <v>7.4249409448818913</v>
          </cell>
          <cell r="M95">
            <v>7.2720860927152327</v>
          </cell>
          <cell r="N95">
            <v>7.4852288503253801</v>
          </cell>
        </row>
        <row r="97">
          <cell r="A97" t="str">
            <v>Access Lines by technology (000 lines)</v>
          </cell>
          <cell r="C97">
            <v>3821</v>
          </cell>
          <cell r="D97">
            <v>4099</v>
          </cell>
          <cell r="E97">
            <v>4387</v>
          </cell>
          <cell r="F97">
            <v>4847</v>
          </cell>
          <cell r="G97">
            <v>5355</v>
          </cell>
          <cell r="H97">
            <v>6024.8</v>
          </cell>
          <cell r="I97">
            <v>6753.652</v>
          </cell>
          <cell r="J97">
            <v>7620.88</v>
          </cell>
          <cell r="K97">
            <v>8492.5210000000006</v>
          </cell>
          <cell r="L97">
            <v>8801.0300000000007</v>
          </cell>
          <cell r="M97">
            <v>8826.1479999999992</v>
          </cell>
          <cell r="N97">
            <v>9253.7150000000001</v>
          </cell>
        </row>
        <row r="98">
          <cell r="A98" t="str">
            <v>added</v>
          </cell>
          <cell r="D98">
            <v>278</v>
          </cell>
          <cell r="E98">
            <v>288</v>
          </cell>
          <cell r="F98">
            <v>460</v>
          </cell>
          <cell r="G98">
            <v>508</v>
          </cell>
          <cell r="H98">
            <v>669.80000000000018</v>
          </cell>
          <cell r="I98">
            <v>728.85199999999986</v>
          </cell>
          <cell r="J98">
            <v>867.22800000000007</v>
          </cell>
          <cell r="K98">
            <v>871.64100000000053</v>
          </cell>
          <cell r="L98">
            <v>308.50900000000001</v>
          </cell>
          <cell r="M98">
            <v>25.117999999998574</v>
          </cell>
          <cell r="N98">
            <v>427.56700000000092</v>
          </cell>
        </row>
        <row r="100">
          <cell r="A100" t="str">
            <v xml:space="preserve">   Copper</v>
          </cell>
          <cell r="B100">
            <v>0</v>
          </cell>
          <cell r="C100">
            <v>3821</v>
          </cell>
          <cell r="D100">
            <v>4099</v>
          </cell>
          <cell r="E100">
            <v>4387</v>
          </cell>
          <cell r="F100">
            <v>4847</v>
          </cell>
          <cell r="G100">
            <v>5355</v>
          </cell>
          <cell r="H100">
            <v>6024.8</v>
          </cell>
          <cell r="I100">
            <v>6753.652</v>
          </cell>
          <cell r="J100">
            <v>7620.88</v>
          </cell>
          <cell r="K100">
            <v>8492.3728210300014</v>
          </cell>
          <cell r="L100">
            <v>8800.7584174300009</v>
          </cell>
          <cell r="M100">
            <v>8825.8512994299999</v>
          </cell>
          <cell r="N100">
            <v>9252.9907324300002</v>
          </cell>
        </row>
        <row r="101">
          <cell r="A101" t="str">
            <v>added</v>
          </cell>
          <cell r="D101">
            <v>278</v>
          </cell>
          <cell r="E101">
            <v>288</v>
          </cell>
          <cell r="F101">
            <v>460</v>
          </cell>
          <cell r="G101">
            <v>508</v>
          </cell>
          <cell r="H101">
            <v>669.80000000000018</v>
          </cell>
          <cell r="I101">
            <v>728.85199999999986</v>
          </cell>
          <cell r="J101">
            <v>867.22800000000007</v>
          </cell>
          <cell r="K101">
            <v>871.49282103000132</v>
          </cell>
          <cell r="L101">
            <v>308.38559639999949</v>
          </cell>
          <cell r="M101">
            <v>25.092881999999008</v>
          </cell>
          <cell r="N101">
            <v>427.13943300000028</v>
          </cell>
        </row>
        <row r="102">
          <cell r="A102" t="str">
            <v>% of total</v>
          </cell>
        </row>
        <row r="103">
          <cell r="A103" t="str">
            <v xml:space="preserve">      DSL</v>
          </cell>
        </row>
        <row r="104">
          <cell r="A104" t="str">
            <v>DSL added</v>
          </cell>
        </row>
        <row r="105">
          <cell r="A105" t="str">
            <v>% of copper</v>
          </cell>
        </row>
        <row r="106">
          <cell r="A106" t="str">
            <v>% of copper lines added</v>
          </cell>
        </row>
        <row r="108">
          <cell r="A108" t="str">
            <v xml:space="preserve">     ISDN</v>
          </cell>
        </row>
        <row r="109">
          <cell r="A109" t="str">
            <v>ISDN added</v>
          </cell>
        </row>
        <row r="110">
          <cell r="A110" t="str">
            <v>% of copper</v>
          </cell>
        </row>
        <row r="111">
          <cell r="A111" t="str">
            <v>% of copper lines added</v>
          </cell>
        </row>
        <row r="113">
          <cell r="A113" t="str">
            <v xml:space="preserve">      Replacement of exisiting</v>
          </cell>
          <cell r="D113">
            <v>8.34</v>
          </cell>
          <cell r="E113">
            <v>8.64</v>
          </cell>
          <cell r="F113">
            <v>13.799999999999999</v>
          </cell>
          <cell r="G113">
            <v>15.24</v>
          </cell>
          <cell r="H113">
            <v>20.094000000000005</v>
          </cell>
          <cell r="I113">
            <v>21.865559999999995</v>
          </cell>
          <cell r="J113">
            <v>26.016840000000002</v>
          </cell>
          <cell r="K113">
            <v>26.144784630900038</v>
          </cell>
          <cell r="L113">
            <v>9.2515678919999846</v>
          </cell>
          <cell r="M113">
            <v>0.75278645999997018</v>
          </cell>
          <cell r="N113">
            <v>12.814182990000008</v>
          </cell>
        </row>
        <row r="114">
          <cell r="A114" t="str">
            <v>% of replaced to date</v>
          </cell>
        </row>
        <row r="115">
          <cell r="A115" t="str">
            <v>% of lines replaced to new</v>
          </cell>
        </row>
        <row r="116">
          <cell r="A116" t="str">
            <v>additional % of new lines replaced</v>
          </cell>
          <cell r="D116">
            <v>0.03</v>
          </cell>
          <cell r="E116">
            <v>0.03</v>
          </cell>
          <cell r="F116">
            <v>0.03</v>
          </cell>
          <cell r="G116">
            <v>0.03</v>
          </cell>
          <cell r="H116">
            <v>0.03</v>
          </cell>
          <cell r="I116">
            <v>0.03</v>
          </cell>
          <cell r="J116">
            <v>0.03</v>
          </cell>
          <cell r="K116">
            <v>0.03</v>
          </cell>
          <cell r="L116">
            <v>0.03</v>
          </cell>
          <cell r="M116">
            <v>0.03</v>
          </cell>
          <cell r="N116">
            <v>0.03</v>
          </cell>
        </row>
        <row r="118">
          <cell r="A118" t="str">
            <v>Q4 WLL</v>
          </cell>
        </row>
        <row r="119">
          <cell r="A119" t="str">
            <v xml:space="preserve">   WLL</v>
          </cell>
        </row>
        <row r="120">
          <cell r="A120" t="str">
            <v>WLL added</v>
          </cell>
        </row>
        <row r="121">
          <cell r="A121" t="str">
            <v>WLL % of Access</v>
          </cell>
        </row>
        <row r="122">
          <cell r="A122" t="str">
            <v>WLL added % of ML added</v>
          </cell>
        </row>
        <row r="123">
          <cell r="A123" t="str">
            <v>Wll added as % of Residential lines added</v>
          </cell>
        </row>
        <row r="124">
          <cell r="A124" t="str">
            <v>Wll added as % of Business lines added</v>
          </cell>
        </row>
        <row r="126">
          <cell r="K126">
            <v>0.14824000000000001</v>
          </cell>
          <cell r="L126">
            <v>0.27144000000000001</v>
          </cell>
          <cell r="M126">
            <v>0.29644000000000004</v>
          </cell>
          <cell r="N126">
            <v>0.72415500000000022</v>
          </cell>
        </row>
        <row r="127">
          <cell r="A127" t="str">
            <v xml:space="preserve">   FO to the Building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0.1481789700000001</v>
          </cell>
          <cell r="L127">
            <v>0.27158257000000013</v>
          </cell>
          <cell r="M127">
            <v>0.29670056999999872</v>
          </cell>
          <cell r="N127">
            <v>0.72426756999999964</v>
          </cell>
        </row>
        <row r="128">
          <cell r="A128" t="str">
            <v>Fiber % of Access</v>
          </cell>
          <cell r="K128">
            <v>1.7448172338932113E-5</v>
          </cell>
          <cell r="L128">
            <v>3.0858043888044933E-5</v>
          </cell>
          <cell r="M128">
            <v>3.3616088241438819E-5</v>
          </cell>
          <cell r="N128">
            <v>7.8267762730968013E-5</v>
          </cell>
        </row>
        <row r="129">
          <cell r="A129" t="str">
            <v>Fiber % of Business</v>
          </cell>
          <cell r="K129">
            <v>6.9792689355728451E-5</v>
          </cell>
          <cell r="L129">
            <v>1.2343217555217976E-4</v>
          </cell>
          <cell r="M129">
            <v>1.3259542875120948E-4</v>
          </cell>
          <cell r="N129">
            <v>3.0789316908228154E-4</v>
          </cell>
        </row>
        <row r="130">
          <cell r="A130" t="str">
            <v>FTTB added % of ML added</v>
          </cell>
          <cell r="K130">
            <v>1.7000000000000001E-4</v>
          </cell>
          <cell r="L130">
            <v>4.0000000000000007E-4</v>
          </cell>
          <cell r="M130">
            <v>1.0000000000000005E-3</v>
          </cell>
          <cell r="N130">
            <v>1E-3</v>
          </cell>
        </row>
        <row r="131">
          <cell r="A131" t="str">
            <v>FTTB added</v>
          </cell>
          <cell r="K131">
            <v>0.1481789700000001</v>
          </cell>
          <cell r="L131">
            <v>0.12340360000000003</v>
          </cell>
          <cell r="M131">
            <v>2.5117999999998586E-2</v>
          </cell>
          <cell r="N131">
            <v>0.42756700000000092</v>
          </cell>
        </row>
        <row r="132">
          <cell r="A132" t="str">
            <v>FTTB added as % of Business lines added</v>
          </cell>
          <cell r="K132">
            <v>-1.7046770806310408E-3</v>
          </cell>
          <cell r="L132">
            <v>1.6000000000000098E-3</v>
          </cell>
          <cell r="M132">
            <v>6.7195462875025899E-4</v>
          </cell>
          <cell r="N132">
            <v>3.7278283462369903E-3</v>
          </cell>
        </row>
        <row r="134">
          <cell r="A134" t="str">
            <v xml:space="preserve">   BWA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added</v>
          </cell>
        </row>
        <row r="136">
          <cell r="A136" t="str">
            <v>FIXED OPERATORS</v>
          </cell>
        </row>
        <row r="138">
          <cell r="A138" t="str">
            <v>TELMEX</v>
          </cell>
          <cell r="C138">
            <v>3821</v>
          </cell>
          <cell r="D138">
            <v>4099</v>
          </cell>
          <cell r="E138">
            <v>4387</v>
          </cell>
          <cell r="F138">
            <v>4847</v>
          </cell>
          <cell r="G138">
            <v>5355</v>
          </cell>
          <cell r="H138">
            <v>6024.8</v>
          </cell>
          <cell r="I138">
            <v>6753.652</v>
          </cell>
          <cell r="J138">
            <v>7620.88</v>
          </cell>
          <cell r="K138">
            <v>8492.5210000000006</v>
          </cell>
          <cell r="L138">
            <v>8801.0300000000007</v>
          </cell>
          <cell r="M138">
            <v>8826.1479999999992</v>
          </cell>
          <cell r="N138">
            <v>9253.7150000000001</v>
          </cell>
        </row>
        <row r="139">
          <cell r="A139" t="str">
            <v>Subs Added</v>
          </cell>
          <cell r="D139">
            <v>278</v>
          </cell>
          <cell r="E139">
            <v>288</v>
          </cell>
          <cell r="F139">
            <v>460</v>
          </cell>
          <cell r="G139">
            <v>508</v>
          </cell>
          <cell r="H139">
            <v>669.80000000000018</v>
          </cell>
          <cell r="I139">
            <v>728.85199999999986</v>
          </cell>
          <cell r="J139">
            <v>867.22800000000007</v>
          </cell>
          <cell r="K139">
            <v>871.64100000000053</v>
          </cell>
          <cell r="L139">
            <v>308.50900000000001</v>
          </cell>
          <cell r="M139">
            <v>25.117999999998574</v>
          </cell>
          <cell r="N139">
            <v>427.56700000000092</v>
          </cell>
        </row>
        <row r="140">
          <cell r="A140" t="str">
            <v>% growth</v>
          </cell>
          <cell r="D140">
            <v>7.2755823082962578E-2</v>
          </cell>
          <cell r="E140">
            <v>7.0261039277872653E-2</v>
          </cell>
          <cell r="F140">
            <v>0.10485525416001823</v>
          </cell>
          <cell r="G140">
            <v>0.10480709717350939</v>
          </cell>
          <cell r="H140">
            <v>0.12507936507936512</v>
          </cell>
          <cell r="I140">
            <v>0.12097530208471648</v>
          </cell>
          <cell r="J140">
            <v>0.12840874833349425</v>
          </cell>
          <cell r="K140">
            <v>0.11437537397255967</v>
          </cell>
          <cell r="L140">
            <v>3.6327140080077515E-2</v>
          </cell>
          <cell r="M140">
            <v>2.8539841359475622E-3</v>
          </cell>
          <cell r="N140">
            <v>4.844321667844239E-2</v>
          </cell>
        </row>
        <row r="141">
          <cell r="A141" t="str">
            <v>Market Share</v>
          </cell>
          <cell r="C141">
            <v>1</v>
          </cell>
          <cell r="D141">
            <v>1</v>
          </cell>
          <cell r="E141">
            <v>1</v>
          </cell>
          <cell r="F141">
            <v>1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1</v>
          </cell>
          <cell r="M141">
            <v>1</v>
          </cell>
          <cell r="N141">
            <v>1</v>
          </cell>
        </row>
        <row r="143">
          <cell r="A143" t="str">
            <v xml:space="preserve">   Business Lines</v>
          </cell>
          <cell r="C143">
            <v>955.25</v>
          </cell>
          <cell r="D143">
            <v>1024.75</v>
          </cell>
          <cell r="E143">
            <v>1096.75</v>
          </cell>
          <cell r="F143">
            <v>1211.75</v>
          </cell>
          <cell r="G143">
            <v>1338.75</v>
          </cell>
          <cell r="H143">
            <v>1506.1999999999998</v>
          </cell>
          <cell r="I143">
            <v>1688.4130000000005</v>
          </cell>
          <cell r="J143">
            <v>2210.0552000000007</v>
          </cell>
          <cell r="K143">
            <v>2123.1302500000002</v>
          </cell>
          <cell r="L143">
            <v>2200.2574999999997</v>
          </cell>
          <cell r="M143">
            <v>2237.637999999999</v>
          </cell>
          <cell r="N143">
            <v>2352.3339999999998</v>
          </cell>
        </row>
        <row r="144">
          <cell r="A144" t="str">
            <v>Bu lines added</v>
          </cell>
          <cell r="H144">
            <v>167.44999999999982</v>
          </cell>
          <cell r="I144">
            <v>182.21300000000065</v>
          </cell>
          <cell r="J144">
            <v>521.64220000000023</v>
          </cell>
          <cell r="K144">
            <v>-86.924950000000536</v>
          </cell>
          <cell r="L144">
            <v>77.127249999999549</v>
          </cell>
          <cell r="M144">
            <v>37.380499999999302</v>
          </cell>
          <cell r="N144">
            <v>114.69600000000082</v>
          </cell>
        </row>
        <row r="145">
          <cell r="A145" t="str">
            <v>% of  operator main Lines</v>
          </cell>
          <cell r="H145">
            <v>0.24999999999999997</v>
          </cell>
          <cell r="I145">
            <v>0.25000000000000006</v>
          </cell>
          <cell r="J145">
            <v>0.29000000000000009</v>
          </cell>
          <cell r="K145">
            <v>0.25</v>
          </cell>
          <cell r="L145">
            <v>0.24999999999999994</v>
          </cell>
          <cell r="M145">
            <v>0.25352373424964086</v>
          </cell>
          <cell r="N145">
            <v>0.25420428444143783</v>
          </cell>
        </row>
        <row r="146">
          <cell r="A146" t="str">
            <v>% growth</v>
          </cell>
          <cell r="C146">
            <v>3821</v>
          </cell>
          <cell r="D146">
            <v>4099</v>
          </cell>
          <cell r="E146">
            <v>4387</v>
          </cell>
          <cell r="F146">
            <v>4847</v>
          </cell>
          <cell r="G146">
            <v>5355</v>
          </cell>
          <cell r="H146">
            <v>0.12507936507936496</v>
          </cell>
          <cell r="I146">
            <v>0.12097530208471695</v>
          </cell>
          <cell r="J146">
            <v>0.30895414806685334</v>
          </cell>
          <cell r="K146">
            <v>-3.933157416158678E-2</v>
          </cell>
          <cell r="L146">
            <v>3.63271400800773E-2</v>
          </cell>
          <cell r="M146">
            <v>1.6989147861102307E-2</v>
          </cell>
          <cell r="N146">
            <v>5.1257620759032903E-2</v>
          </cell>
        </row>
        <row r="147">
          <cell r="A147" t="str">
            <v>% of total Bus lines</v>
          </cell>
          <cell r="D147">
            <v>278</v>
          </cell>
          <cell r="E147">
            <v>288</v>
          </cell>
          <cell r="F147">
            <v>460</v>
          </cell>
          <cell r="G147">
            <v>508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</row>
        <row r="148">
          <cell r="A148" t="str">
            <v>% growth</v>
          </cell>
          <cell r="D148">
            <v>7.2755823082962578E-2</v>
          </cell>
          <cell r="E148">
            <v>7.0261039277872653E-2</v>
          </cell>
          <cell r="F148">
            <v>0.10485525416001823</v>
          </cell>
          <cell r="G148">
            <v>0.10480709717350939</v>
          </cell>
          <cell r="H148">
            <v>0.12507936507936512</v>
          </cell>
          <cell r="I148">
            <v>0.12097530208471648</v>
          </cell>
          <cell r="J148">
            <v>0.12840874833349425</v>
          </cell>
          <cell r="K148">
            <v>0.11437537397255967</v>
          </cell>
          <cell r="L148">
            <v>3.6327140080077515E-2</v>
          </cell>
          <cell r="M148">
            <v>2.8539841359475622E-3</v>
          </cell>
          <cell r="N148">
            <v>4.844321667844239E-2</v>
          </cell>
        </row>
        <row r="149">
          <cell r="A149" t="str">
            <v xml:space="preserve">  Residential lines</v>
          </cell>
          <cell r="C149">
            <v>2865.75</v>
          </cell>
          <cell r="D149">
            <v>3074.25</v>
          </cell>
          <cell r="E149">
            <v>3290.25</v>
          </cell>
          <cell r="F149">
            <v>3635.25</v>
          </cell>
          <cell r="G149">
            <v>4016.25</v>
          </cell>
          <cell r="H149">
            <v>4518.6000000000004</v>
          </cell>
          <cell r="I149">
            <v>5065.2389999999996</v>
          </cell>
          <cell r="J149">
            <v>5410.8247999999994</v>
          </cell>
          <cell r="K149">
            <v>6369.3907500000005</v>
          </cell>
          <cell r="L149">
            <v>6600.7725000000009</v>
          </cell>
          <cell r="M149">
            <v>6588.51</v>
          </cell>
          <cell r="N149">
            <v>6901.3810000000003</v>
          </cell>
        </row>
        <row r="150">
          <cell r="A150" t="str">
            <v>Res lines added</v>
          </cell>
          <cell r="C150">
            <v>1</v>
          </cell>
          <cell r="D150">
            <v>1</v>
          </cell>
          <cell r="E150">
            <v>1</v>
          </cell>
          <cell r="F150">
            <v>1</v>
          </cell>
          <cell r="G150">
            <v>1</v>
          </cell>
          <cell r="H150">
            <v>502.35000000000036</v>
          </cell>
          <cell r="I150">
            <v>546.63899999999921</v>
          </cell>
          <cell r="J150">
            <v>345.58579999999984</v>
          </cell>
          <cell r="K150">
            <v>958.56595000000107</v>
          </cell>
          <cell r="L150">
            <v>231.38175000000047</v>
          </cell>
          <cell r="M150">
            <v>-12.262500000000728</v>
          </cell>
          <cell r="N150">
            <v>312.87100000000009</v>
          </cell>
        </row>
        <row r="151">
          <cell r="A151" t="str">
            <v>% of  operator main Lines</v>
          </cell>
          <cell r="H151">
            <v>0.75</v>
          </cell>
          <cell r="I151">
            <v>0.74999999999999989</v>
          </cell>
          <cell r="J151">
            <v>0.71</v>
          </cell>
          <cell r="K151">
            <v>0.75</v>
          </cell>
          <cell r="L151">
            <v>0.75</v>
          </cell>
          <cell r="M151">
            <v>0.74647626575035919</v>
          </cell>
          <cell r="N151">
            <v>0.74579571555856217</v>
          </cell>
        </row>
        <row r="152">
          <cell r="A152" t="str">
            <v>% growth</v>
          </cell>
          <cell r="C152">
            <v>955.25</v>
          </cell>
          <cell r="D152">
            <v>1024.75</v>
          </cell>
          <cell r="E152">
            <v>1096.75</v>
          </cell>
          <cell r="F152">
            <v>1211.75</v>
          </cell>
          <cell r="G152">
            <v>1338.75</v>
          </cell>
          <cell r="H152">
            <v>0.12507936507936518</v>
          </cell>
          <cell r="I152">
            <v>0.12097530208471632</v>
          </cell>
          <cell r="J152">
            <v>6.822694842237452E-2</v>
          </cell>
          <cell r="K152">
            <v>0.17715708518228149</v>
          </cell>
          <cell r="L152">
            <v>3.6327140080077591E-2</v>
          </cell>
          <cell r="M152">
            <v>-1.8577371057706845E-3</v>
          </cell>
          <cell r="N152">
            <v>4.748736816063117E-2</v>
          </cell>
        </row>
        <row r="153">
          <cell r="A153" t="str">
            <v>% of total Res lines</v>
          </cell>
          <cell r="H153">
            <v>1</v>
          </cell>
          <cell r="I153">
            <v>1</v>
          </cell>
          <cell r="J153">
            <v>1</v>
          </cell>
          <cell r="K153">
            <v>1</v>
          </cell>
          <cell r="L153">
            <v>1</v>
          </cell>
          <cell r="M153">
            <v>1</v>
          </cell>
          <cell r="N153">
            <v>1</v>
          </cell>
        </row>
        <row r="154">
          <cell r="A154" t="str">
            <v>% of  operator main Lines</v>
          </cell>
          <cell r="H154">
            <v>0.24999999999999997</v>
          </cell>
          <cell r="I154">
            <v>0.25000000000000006</v>
          </cell>
          <cell r="J154">
            <v>0.29000000000000009</v>
          </cell>
          <cell r="K154">
            <v>0.25</v>
          </cell>
          <cell r="L154">
            <v>0.24999999999999994</v>
          </cell>
          <cell r="M154">
            <v>0.25352373424964086</v>
          </cell>
          <cell r="N154">
            <v>0.25420428444143783</v>
          </cell>
        </row>
        <row r="155">
          <cell r="A155" t="str">
            <v xml:space="preserve">   WLL</v>
          </cell>
          <cell r="H155">
            <v>0.12507936507936496</v>
          </cell>
          <cell r="I155">
            <v>0.12097530208471695</v>
          </cell>
          <cell r="J155">
            <v>0.30895414806685334</v>
          </cell>
          <cell r="K155">
            <v>-3.933157416158678E-2</v>
          </cell>
          <cell r="L155">
            <v>3.63271400800773E-2</v>
          </cell>
          <cell r="M155">
            <v>1.6989147861102307E-2</v>
          </cell>
          <cell r="N155">
            <v>5.1257620759032903E-2</v>
          </cell>
        </row>
        <row r="156">
          <cell r="A156" t="str">
            <v>WLL added</v>
          </cell>
          <cell r="H156">
            <v>1</v>
          </cell>
          <cell r="I156">
            <v>1</v>
          </cell>
          <cell r="J156">
            <v>1</v>
          </cell>
          <cell r="K156">
            <v>1</v>
          </cell>
          <cell r="L156">
            <v>1</v>
          </cell>
          <cell r="M156">
            <v>1</v>
          </cell>
          <cell r="N156">
            <v>1</v>
          </cell>
        </row>
        <row r="157">
          <cell r="A157" t="str">
            <v>WLL%of Access</v>
          </cell>
        </row>
        <row r="158">
          <cell r="A158" t="str">
            <v>WLL added % of ML added</v>
          </cell>
          <cell r="C158">
            <v>2865.75</v>
          </cell>
          <cell r="D158">
            <v>3074.25</v>
          </cell>
          <cell r="E158">
            <v>3290.25</v>
          </cell>
          <cell r="F158">
            <v>3635.25</v>
          </cell>
          <cell r="G158">
            <v>4016.25</v>
          </cell>
          <cell r="H158">
            <v>4518.6000000000004</v>
          </cell>
          <cell r="I158">
            <v>5065.2389999999996</v>
          </cell>
          <cell r="J158">
            <v>5410.8247999999994</v>
          </cell>
          <cell r="K158">
            <v>6369.3907500000005</v>
          </cell>
          <cell r="L158">
            <v>6600.7725000000009</v>
          </cell>
          <cell r="M158">
            <v>6588.51</v>
          </cell>
          <cell r="N158">
            <v>6901.3810000000003</v>
          </cell>
        </row>
        <row r="159">
          <cell r="A159" t="str">
            <v>Wll added as % of Business lines added</v>
          </cell>
          <cell r="H159">
            <v>502.35000000000036</v>
          </cell>
          <cell r="I159">
            <v>546.63899999999921</v>
          </cell>
          <cell r="J159">
            <v>345.58579999999984</v>
          </cell>
          <cell r="K159">
            <v>958.56595000000107</v>
          </cell>
          <cell r="L159">
            <v>231.38175000000047</v>
          </cell>
          <cell r="M159">
            <v>-12.262500000000728</v>
          </cell>
          <cell r="N159">
            <v>312.87100000000009</v>
          </cell>
        </row>
        <row r="160">
          <cell r="A160" t="str">
            <v>Wll added as % of Residential lines added</v>
          </cell>
          <cell r="H160">
            <v>0.75</v>
          </cell>
          <cell r="I160">
            <v>0.74999999999999989</v>
          </cell>
          <cell r="J160">
            <v>0.71</v>
          </cell>
          <cell r="K160">
            <v>0.75</v>
          </cell>
          <cell r="L160">
            <v>0.75</v>
          </cell>
          <cell r="M160">
            <v>0.74647626575035919</v>
          </cell>
          <cell r="N160">
            <v>0.74579571555856217</v>
          </cell>
        </row>
        <row r="161">
          <cell r="A161" t="str">
            <v>% of total Wll lines</v>
          </cell>
          <cell r="H161">
            <v>0.12507936507936518</v>
          </cell>
          <cell r="I161">
            <v>0.12097530208471632</v>
          </cell>
          <cell r="J161">
            <v>6.822694842237452E-2</v>
          </cell>
          <cell r="K161">
            <v>0.17715708518228149</v>
          </cell>
          <cell r="L161">
            <v>3.6327140080077591E-2</v>
          </cell>
          <cell r="M161">
            <v>-1.8577371057706845E-3</v>
          </cell>
          <cell r="N161">
            <v>4.748736816063117E-2</v>
          </cell>
        </row>
        <row r="162">
          <cell r="A162" t="str">
            <v>% of total Res lines</v>
          </cell>
          <cell r="H162">
            <v>1</v>
          </cell>
          <cell r="I162">
            <v>1</v>
          </cell>
          <cell r="J162">
            <v>1</v>
          </cell>
          <cell r="K162">
            <v>0.1481789700000001</v>
          </cell>
          <cell r="L162">
            <v>0.27158257000000013</v>
          </cell>
          <cell r="M162">
            <v>0.29670056999999872</v>
          </cell>
          <cell r="N162">
            <v>0.72426756999999964</v>
          </cell>
        </row>
        <row r="163">
          <cell r="A163" t="str">
            <v xml:space="preserve">   FO to the Building</v>
          </cell>
          <cell r="K163">
            <v>0.1481789700000001</v>
          </cell>
          <cell r="L163">
            <v>0.27158257000000013</v>
          </cell>
          <cell r="M163">
            <v>0.29670056999999872</v>
          </cell>
          <cell r="N163">
            <v>0.72426756999999964</v>
          </cell>
        </row>
        <row r="164">
          <cell r="A164" t="str">
            <v>Fiber % of Access</v>
          </cell>
          <cell r="K164">
            <v>1.7448172338932113E-5</v>
          </cell>
          <cell r="L164">
            <v>3.0858043888044933E-5</v>
          </cell>
          <cell r="M164">
            <v>3.3616088241438819E-5</v>
          </cell>
          <cell r="N164">
            <v>7.8267762730968013E-5</v>
          </cell>
        </row>
        <row r="165">
          <cell r="A165" t="str">
            <v>Fiber % of Business</v>
          </cell>
          <cell r="K165">
            <v>6.9792689355728451E-5</v>
          </cell>
          <cell r="L165">
            <v>1.2343217555217976E-4</v>
          </cell>
          <cell r="M165">
            <v>1.3259542875120948E-4</v>
          </cell>
          <cell r="N165">
            <v>3.0789316908228154E-4</v>
          </cell>
        </row>
        <row r="166">
          <cell r="A166" t="str">
            <v>FTTB added % of ML added</v>
          </cell>
          <cell r="K166">
            <v>1.7448172338932113E-5</v>
          </cell>
          <cell r="L166">
            <v>3.0858043888044933E-5</v>
          </cell>
          <cell r="M166">
            <v>3.3616088241438819E-5</v>
          </cell>
          <cell r="N166">
            <v>7.8267762730968013E-5</v>
          </cell>
        </row>
        <row r="167">
          <cell r="A167" t="str">
            <v>FTTB added</v>
          </cell>
          <cell r="K167">
            <v>0.1481789700000001</v>
          </cell>
          <cell r="L167">
            <v>0.12340360000000003</v>
          </cell>
          <cell r="M167">
            <v>2.5117999999998586E-2</v>
          </cell>
          <cell r="N167">
            <v>0.42756700000000092</v>
          </cell>
        </row>
        <row r="168">
          <cell r="A168" t="str">
            <v>FTTB added as % of Business lines added</v>
          </cell>
          <cell r="K168">
            <v>1.7000000000000001E-4</v>
          </cell>
          <cell r="L168">
            <v>4.0000000000000007E-4</v>
          </cell>
          <cell r="M168">
            <v>1.0000000000000005E-3</v>
          </cell>
          <cell r="N168">
            <v>1E-3</v>
          </cell>
        </row>
        <row r="169">
          <cell r="A169" t="str">
            <v>Wll added as % of Residential lines added</v>
          </cell>
        </row>
        <row r="170">
          <cell r="A170" t="str">
            <v>% of total Wll lines</v>
          </cell>
        </row>
        <row r="171">
          <cell r="K171">
            <v>0.1481789700000001</v>
          </cell>
          <cell r="L171">
            <v>0.27158257000000013</v>
          </cell>
          <cell r="M171">
            <v>0.29670056999999872</v>
          </cell>
          <cell r="N171">
            <v>0.72426756999999964</v>
          </cell>
        </row>
        <row r="172">
          <cell r="A172" t="str">
            <v xml:space="preserve">   FO to the Building</v>
          </cell>
          <cell r="K172">
            <v>0.1481789700000001</v>
          </cell>
          <cell r="L172">
            <v>0.27158257000000013</v>
          </cell>
          <cell r="M172">
            <v>0.29670056999999872</v>
          </cell>
          <cell r="N172">
            <v>0.72426756999999964</v>
          </cell>
        </row>
        <row r="173">
          <cell r="A173" t="str">
            <v>Fixed Wireless Operators (WLL)</v>
          </cell>
          <cell r="K173">
            <v>0.1481789700000001</v>
          </cell>
          <cell r="L173">
            <v>0.12340360000000003</v>
          </cell>
          <cell r="M173">
            <v>2.5117999999998586E-2</v>
          </cell>
          <cell r="N173">
            <v>0.42756700000000092</v>
          </cell>
        </row>
        <row r="174">
          <cell r="A174" t="str">
            <v>Subs Added</v>
          </cell>
          <cell r="K174">
            <v>1.7448172338932113E-5</v>
          </cell>
          <cell r="L174">
            <v>3.0858043888044933E-5</v>
          </cell>
          <cell r="M174">
            <v>3.3616088241438819E-5</v>
          </cell>
          <cell r="N174">
            <v>7.8267762730968013E-5</v>
          </cell>
        </row>
        <row r="175">
          <cell r="A175" t="str">
            <v>% growth</v>
          </cell>
          <cell r="K175">
            <v>6.9792689355728451E-5</v>
          </cell>
          <cell r="L175">
            <v>1.2343217555217976E-4</v>
          </cell>
          <cell r="M175">
            <v>1.3259542875120948E-4</v>
          </cell>
          <cell r="N175">
            <v>3.0789316908228154E-4</v>
          </cell>
        </row>
        <row r="176">
          <cell r="A176" t="str">
            <v>% of main lines added</v>
          </cell>
          <cell r="K176">
            <v>1.7448172338932113E-5</v>
          </cell>
          <cell r="L176">
            <v>3.0858043888044933E-5</v>
          </cell>
          <cell r="M176">
            <v>3.3616088241438819E-5</v>
          </cell>
          <cell r="N176">
            <v>7.8267762730968013E-5</v>
          </cell>
        </row>
        <row r="177">
          <cell r="A177" t="str">
            <v>Market Share</v>
          </cell>
          <cell r="K177">
            <v>1.7000000000000001E-4</v>
          </cell>
          <cell r="L177">
            <v>4.0000000000000007E-4</v>
          </cell>
          <cell r="M177">
            <v>1.0000000000000005E-3</v>
          </cell>
          <cell r="N177">
            <v>1E-3</v>
          </cell>
        </row>
        <row r="179">
          <cell r="A179" t="str">
            <v xml:space="preserve">   Business Lines</v>
          </cell>
        </row>
        <row r="180">
          <cell r="A180" t="str">
            <v>Bu lines added</v>
          </cell>
        </row>
        <row r="181">
          <cell r="A181" t="str">
            <v>% of operator main lines</v>
          </cell>
        </row>
        <row r="182">
          <cell r="A182" t="str">
            <v>% growth</v>
          </cell>
        </row>
        <row r="183">
          <cell r="A183" t="str">
            <v>% of total Bus lines</v>
          </cell>
        </row>
        <row r="184">
          <cell r="A184" t="str">
            <v>% growth</v>
          </cell>
        </row>
        <row r="185">
          <cell r="A185" t="str">
            <v xml:space="preserve">  Residential lines</v>
          </cell>
        </row>
        <row r="186">
          <cell r="A186" t="str">
            <v>Res lines added</v>
          </cell>
        </row>
        <row r="187">
          <cell r="A187" t="str">
            <v>% of  operator main Lines</v>
          </cell>
        </row>
        <row r="188">
          <cell r="A188" t="str">
            <v>% growth</v>
          </cell>
        </row>
        <row r="189">
          <cell r="A189" t="str">
            <v>% of total Res lines</v>
          </cell>
        </row>
        <row r="190">
          <cell r="A190" t="str">
            <v>% of operator main lines</v>
          </cell>
        </row>
        <row r="191">
          <cell r="A191" t="str">
            <v xml:space="preserve">  Axtel</v>
          </cell>
        </row>
        <row r="192">
          <cell r="A192" t="str">
            <v>subscribers added</v>
          </cell>
        </row>
        <row r="193">
          <cell r="A193" t="str">
            <v>% growth</v>
          </cell>
        </row>
        <row r="194">
          <cell r="A194" t="str">
            <v xml:space="preserve">  Residential lines</v>
          </cell>
        </row>
        <row r="195">
          <cell r="A195" t="str">
            <v xml:space="preserve">      Residential Lines</v>
          </cell>
        </row>
        <row r="196">
          <cell r="A196" t="str">
            <v>% of total lines</v>
          </cell>
        </row>
        <row r="197">
          <cell r="A197" t="str">
            <v xml:space="preserve">      Business Lines</v>
          </cell>
        </row>
        <row r="198">
          <cell r="A198" t="str">
            <v>% of total lines</v>
          </cell>
        </row>
        <row r="200">
          <cell r="A200" t="str">
            <v xml:space="preserve">  Axtel</v>
          </cell>
        </row>
        <row r="201">
          <cell r="A201" t="str">
            <v>subscribers added</v>
          </cell>
        </row>
        <row r="202">
          <cell r="A202" t="str">
            <v>Fixed Landline Operators</v>
          </cell>
        </row>
        <row r="203">
          <cell r="A203" t="str">
            <v>Subs Added</v>
          </cell>
        </row>
        <row r="204">
          <cell r="A204" t="str">
            <v>% growth</v>
          </cell>
        </row>
        <row r="205">
          <cell r="A205" t="str">
            <v>Market Share</v>
          </cell>
        </row>
        <row r="206">
          <cell r="A206" t="str">
            <v>% of total lines</v>
          </cell>
        </row>
        <row r="207">
          <cell r="A207" t="str">
            <v xml:space="preserve">   Business Lines</v>
          </cell>
        </row>
        <row r="208">
          <cell r="A208" t="str">
            <v>Bu lines added</v>
          </cell>
        </row>
        <row r="209">
          <cell r="A209" t="str">
            <v>% of  operator main Lines</v>
          </cell>
        </row>
        <row r="210">
          <cell r="A210" t="str">
            <v>% growth</v>
          </cell>
        </row>
        <row r="211">
          <cell r="A211" t="str">
            <v>% of total Bus lines</v>
          </cell>
        </row>
        <row r="212">
          <cell r="A212" t="str">
            <v>% growth</v>
          </cell>
        </row>
        <row r="213">
          <cell r="A213" t="str">
            <v xml:space="preserve">  Residential lines</v>
          </cell>
        </row>
        <row r="214">
          <cell r="A214" t="str">
            <v>Res lines added</v>
          </cell>
        </row>
        <row r="215">
          <cell r="A215" t="str">
            <v>% of  operator main Lines</v>
          </cell>
        </row>
        <row r="216">
          <cell r="A216" t="str">
            <v>% growth</v>
          </cell>
        </row>
        <row r="217">
          <cell r="A217" t="str">
            <v>% of total Res lines</v>
          </cell>
        </row>
        <row r="220">
          <cell r="A220" t="str">
            <v xml:space="preserve">  MAXCOM</v>
          </cell>
        </row>
        <row r="221">
          <cell r="A221" t="str">
            <v>subscribers added</v>
          </cell>
        </row>
        <row r="222">
          <cell r="A222" t="str">
            <v>% growth</v>
          </cell>
        </row>
        <row r="223">
          <cell r="A223" t="str">
            <v>Market Share</v>
          </cell>
        </row>
        <row r="224">
          <cell r="A224" t="str">
            <v xml:space="preserve">      Residential Lines</v>
          </cell>
        </row>
        <row r="225">
          <cell r="A225" t="str">
            <v>% of total lines</v>
          </cell>
        </row>
        <row r="226">
          <cell r="A226" t="str">
            <v xml:space="preserve">      Business Lines</v>
          </cell>
        </row>
        <row r="227">
          <cell r="A227" t="str">
            <v>% of total lines</v>
          </cell>
        </row>
        <row r="228">
          <cell r="A228" t="str">
            <v>% growth</v>
          </cell>
        </row>
        <row r="229">
          <cell r="A229" t="str">
            <v xml:space="preserve">FTTB Operators </v>
          </cell>
        </row>
        <row r="230">
          <cell r="A230" t="str">
            <v>Subs Added</v>
          </cell>
        </row>
        <row r="231">
          <cell r="A231" t="str">
            <v>% growth</v>
          </cell>
        </row>
        <row r="232">
          <cell r="A232" t="str">
            <v>Market Share</v>
          </cell>
        </row>
        <row r="233">
          <cell r="A233" t="str">
            <v>% of  operator main Lines</v>
          </cell>
        </row>
        <row r="234">
          <cell r="A234" t="str">
            <v xml:space="preserve">   Business Lines</v>
          </cell>
        </row>
        <row r="235">
          <cell r="A235" t="str">
            <v>Bu lines added</v>
          </cell>
        </row>
        <row r="236">
          <cell r="A236" t="str">
            <v>% of  operator main Lines</v>
          </cell>
        </row>
        <row r="237">
          <cell r="A237" t="str">
            <v>% growth</v>
          </cell>
        </row>
        <row r="238">
          <cell r="A238" t="str">
            <v>% of total Bus lines</v>
          </cell>
        </row>
        <row r="239">
          <cell r="A239" t="str">
            <v>subscribers added</v>
          </cell>
        </row>
        <row r="240">
          <cell r="A240" t="str">
            <v>% growth</v>
          </cell>
        </row>
        <row r="242">
          <cell r="A242" t="str">
            <v xml:space="preserve">      Residential Lines</v>
          </cell>
        </row>
        <row r="243">
          <cell r="A243" t="str">
            <v>% of total lines</v>
          </cell>
        </row>
        <row r="244">
          <cell r="A244" t="str">
            <v xml:space="preserve">      Business Lines</v>
          </cell>
        </row>
        <row r="245">
          <cell r="A245" t="str">
            <v>% of total lines</v>
          </cell>
        </row>
        <row r="247">
          <cell r="A247" t="str">
            <v xml:space="preserve">FTTB Operators </v>
          </cell>
        </row>
        <row r="248">
          <cell r="A248" t="str">
            <v>Subs Added</v>
          </cell>
        </row>
        <row r="249">
          <cell r="A249" t="str">
            <v>% growth</v>
          </cell>
        </row>
        <row r="250">
          <cell r="A250" t="str">
            <v>Market Share</v>
          </cell>
        </row>
        <row r="252">
          <cell r="A252" t="str">
            <v xml:space="preserve">   Business Lines</v>
          </cell>
        </row>
        <row r="253">
          <cell r="A253" t="str">
            <v>Bu lines added</v>
          </cell>
        </row>
        <row r="254">
          <cell r="A254" t="str">
            <v>% of  operator main Lines</v>
          </cell>
        </row>
        <row r="255">
          <cell r="A255" t="str">
            <v>% growth</v>
          </cell>
        </row>
        <row r="256">
          <cell r="A256" t="str">
            <v>% of total Bus lines</v>
          </cell>
        </row>
        <row r="258">
          <cell r="A258" t="str">
            <v>Broadband Wireless Access Operators</v>
          </cell>
        </row>
        <row r="259">
          <cell r="A259" t="str">
            <v>Subs Added</v>
          </cell>
        </row>
        <row r="260">
          <cell r="A260" t="str">
            <v>% growth</v>
          </cell>
        </row>
        <row r="261">
          <cell r="A261" t="str">
            <v>Market Share</v>
          </cell>
        </row>
        <row r="263">
          <cell r="A263" t="str">
            <v xml:space="preserve">   Business Lines</v>
          </cell>
        </row>
        <row r="264">
          <cell r="A264" t="str">
            <v>Bu lines added</v>
          </cell>
        </row>
        <row r="265">
          <cell r="A265" t="str">
            <v>% growth</v>
          </cell>
        </row>
        <row r="266">
          <cell r="A266" t="str">
            <v>% of total Bus lines</v>
          </cell>
        </row>
        <row r="268">
          <cell r="A268" t="str">
            <v>Cable Operators</v>
          </cell>
        </row>
        <row r="269">
          <cell r="A269" t="str">
            <v>Subs Added</v>
          </cell>
        </row>
        <row r="270">
          <cell r="A270" t="str">
            <v>% growth</v>
          </cell>
        </row>
        <row r="271">
          <cell r="A271" t="str">
            <v>% of cable lines</v>
          </cell>
        </row>
        <row r="272">
          <cell r="A272" t="str">
            <v>% of cable lines/Internet</v>
          </cell>
        </row>
        <row r="273">
          <cell r="A273" t="str">
            <v>Market Share</v>
          </cell>
        </row>
        <row r="275">
          <cell r="A275" t="str">
            <v xml:space="preserve">   Business Lines</v>
          </cell>
        </row>
        <row r="276">
          <cell r="A276" t="str">
            <v>Bu lines added</v>
          </cell>
        </row>
        <row r="277">
          <cell r="A277" t="str">
            <v>% growth</v>
          </cell>
        </row>
        <row r="278">
          <cell r="A278" t="str">
            <v>% of total Bus lines</v>
          </cell>
        </row>
        <row r="280">
          <cell r="A280" t="str">
            <v xml:space="preserve">   Residential Lines</v>
          </cell>
        </row>
        <row r="281">
          <cell r="A281" t="str">
            <v>Re lines added</v>
          </cell>
        </row>
        <row r="282">
          <cell r="A282" t="str">
            <v>% residential lines</v>
          </cell>
        </row>
        <row r="283">
          <cell r="A283" t="str">
            <v>% growth</v>
          </cell>
        </row>
        <row r="284">
          <cell r="A284" t="str">
            <v>% of total residential lines</v>
          </cell>
        </row>
      </sheetData>
      <sheetData sheetId="12" refreshError="1">
        <row r="2">
          <cell r="B2" t="str">
            <v>Standard</v>
          </cell>
          <cell r="C2" t="str">
            <v>Vendor</v>
          </cell>
          <cell r="D2">
            <v>1990</v>
          </cell>
          <cell r="E2">
            <v>1991</v>
          </cell>
          <cell r="F2">
            <v>1992</v>
          </cell>
          <cell r="G2">
            <v>1993</v>
          </cell>
          <cell r="H2">
            <v>1994</v>
          </cell>
          <cell r="I2">
            <v>1995</v>
          </cell>
          <cell r="J2">
            <v>1996</v>
          </cell>
          <cell r="K2">
            <v>1997</v>
          </cell>
          <cell r="L2">
            <v>1998</v>
          </cell>
          <cell r="M2">
            <v>1999</v>
          </cell>
          <cell r="N2">
            <v>2000</v>
          </cell>
        </row>
        <row r="3">
          <cell r="A3" t="str">
            <v>Total cellular+PCS Subs</v>
          </cell>
          <cell r="D3">
            <v>28.248999999999999</v>
          </cell>
          <cell r="E3">
            <v>163.18799999999999</v>
          </cell>
          <cell r="F3">
            <v>308.96199999999999</v>
          </cell>
          <cell r="G3">
            <v>379.57399999999996</v>
          </cell>
          <cell r="H3">
            <v>569.25100000000009</v>
          </cell>
          <cell r="I3">
            <v>683.59299999999996</v>
          </cell>
          <cell r="J3">
            <v>1021.8999999999999</v>
          </cell>
          <cell r="K3">
            <v>1746.972</v>
          </cell>
          <cell r="L3">
            <v>3368.837</v>
          </cell>
          <cell r="M3">
            <v>7768.4620000000014</v>
          </cell>
          <cell r="N3">
            <v>14220.4</v>
          </cell>
        </row>
        <row r="4">
          <cell r="A4" t="str">
            <v>Population (000)</v>
          </cell>
          <cell r="D4">
            <v>81250</v>
          </cell>
          <cell r="E4">
            <v>83118.75</v>
          </cell>
          <cell r="F4">
            <v>85072.040624999994</v>
          </cell>
          <cell r="G4">
            <v>87071.233579687498</v>
          </cell>
          <cell r="H4">
            <v>87985.616789843742</v>
          </cell>
          <cell r="I4">
            <v>88900</v>
          </cell>
          <cell r="J4">
            <v>90600</v>
          </cell>
          <cell r="K4">
            <v>92200</v>
          </cell>
          <cell r="L4">
            <v>93900</v>
          </cell>
          <cell r="M4">
            <v>95600</v>
          </cell>
          <cell r="N4">
            <v>97400</v>
          </cell>
        </row>
        <row r="6">
          <cell r="A6" t="str">
            <v>Total Cellular &amp; PCS Subscribers (000)</v>
          </cell>
          <cell r="D6">
            <v>28.248999999999999</v>
          </cell>
          <cell r="E6">
            <v>163.18799999999999</v>
          </cell>
          <cell r="F6">
            <v>308.96199999999999</v>
          </cell>
          <cell r="G6">
            <v>379.57399999999996</v>
          </cell>
          <cell r="H6">
            <v>569.25100000000009</v>
          </cell>
          <cell r="I6">
            <v>683.59299999999996</v>
          </cell>
          <cell r="J6">
            <v>1021.8999999999999</v>
          </cell>
          <cell r="K6">
            <v>1746.972</v>
          </cell>
          <cell r="L6">
            <v>3368.837</v>
          </cell>
          <cell r="M6">
            <v>7768.4620000000014</v>
          </cell>
          <cell r="N6">
            <v>14220.4</v>
          </cell>
        </row>
        <row r="7">
          <cell r="A7" t="str">
            <v>subs added</v>
          </cell>
          <cell r="E7">
            <v>134.93899999999999</v>
          </cell>
          <cell r="F7">
            <v>145.774</v>
          </cell>
          <cell r="G7">
            <v>70.611999999999966</v>
          </cell>
          <cell r="H7">
            <v>189.67700000000013</v>
          </cell>
          <cell r="I7">
            <v>114.34199999999987</v>
          </cell>
          <cell r="J7">
            <v>338.3069999999999</v>
          </cell>
          <cell r="K7">
            <v>725.07200000000012</v>
          </cell>
          <cell r="L7">
            <v>1621.865</v>
          </cell>
          <cell r="M7">
            <v>4399.6250000000018</v>
          </cell>
          <cell r="N7">
            <v>6451.9379999999983</v>
          </cell>
        </row>
        <row r="8">
          <cell r="A8" t="str">
            <v>penetration</v>
          </cell>
          <cell r="D8">
            <v>3.4768E-2</v>
          </cell>
          <cell r="E8">
            <v>0.1963311527182495</v>
          </cell>
          <cell r="F8">
            <v>0.36317690010742004</v>
          </cell>
          <cell r="G8">
            <v>0.43593502055143646</v>
          </cell>
          <cell r="H8">
            <v>0.64698188268620427</v>
          </cell>
          <cell r="I8">
            <v>0.76894600674915625</v>
          </cell>
          <cell r="J8">
            <v>1.1279249448123618</v>
          </cell>
          <cell r="K8">
            <v>1.8947635574837312</v>
          </cell>
          <cell r="L8">
            <v>3.5876858359957402</v>
          </cell>
          <cell r="M8">
            <v>8.1260062761506298</v>
          </cell>
          <cell r="N8">
            <v>14.6</v>
          </cell>
        </row>
        <row r="9">
          <cell r="A9" t="str">
            <v>ML penetration</v>
          </cell>
          <cell r="D9">
            <v>6.5907692307692303</v>
          </cell>
          <cell r="E9">
            <v>7.2484246935859833</v>
          </cell>
          <cell r="F9">
            <v>7.9387445632934703</v>
          </cell>
          <cell r="G9">
            <v>8.7524658681048546</v>
          </cell>
          <cell r="H9">
            <v>9.6521696498242875</v>
          </cell>
          <cell r="I9">
            <v>9.8999212598425199</v>
          </cell>
          <cell r="J9">
            <v>9.7418852097130237</v>
          </cell>
          <cell r="K9">
            <v>10.036567245119306</v>
          </cell>
          <cell r="L9">
            <v>10.571756123535678</v>
          </cell>
          <cell r="M9">
            <v>11.432100418410043</v>
          </cell>
          <cell r="N9">
            <v>12.1</v>
          </cell>
        </row>
        <row r="10">
          <cell r="A10" t="str">
            <v>ML added</v>
          </cell>
          <cell r="D10">
            <v>508</v>
          </cell>
          <cell r="E10">
            <v>669.80000000000018</v>
          </cell>
          <cell r="F10">
            <v>728.85199999999986</v>
          </cell>
          <cell r="G10">
            <v>867.22800000000007</v>
          </cell>
          <cell r="H10">
            <v>871.64100000000053</v>
          </cell>
          <cell r="I10">
            <v>308.50900000000001</v>
          </cell>
          <cell r="J10">
            <v>25.117999999998574</v>
          </cell>
          <cell r="K10">
            <v>427.56700000000092</v>
          </cell>
          <cell r="L10">
            <v>673.16400000000067</v>
          </cell>
          <cell r="M10">
            <v>1002.2089999999989</v>
          </cell>
          <cell r="N10">
            <v>856.3119999999999</v>
          </cell>
        </row>
        <row r="11">
          <cell r="A11" t="str">
            <v>subs added per month</v>
          </cell>
          <cell r="F11">
            <v>12.147833333333333</v>
          </cell>
          <cell r="G11">
            <v>5.8843333333333305</v>
          </cell>
          <cell r="H11">
            <v>15.806416666666678</v>
          </cell>
          <cell r="I11">
            <v>9.5284999999999886</v>
          </cell>
          <cell r="J11">
            <v>28.192249999999991</v>
          </cell>
          <cell r="K11">
            <v>60.422666666666679</v>
          </cell>
          <cell r="L11">
            <v>135.15541666666667</v>
          </cell>
          <cell r="M11">
            <v>366.6354166666668</v>
          </cell>
          <cell r="N11">
            <v>537.66149999999982</v>
          </cell>
        </row>
        <row r="12">
          <cell r="A12" t="str">
            <v>% growth</v>
          </cell>
          <cell r="F12">
            <v>0.89328872220996647</v>
          </cell>
          <cell r="G12">
            <v>0.22854590532168995</v>
          </cell>
          <cell r="H12">
            <v>0.49971020143634748</v>
          </cell>
          <cell r="I12">
            <v>0.2008639422679975</v>
          </cell>
          <cell r="J12">
            <v>0.49489535439947441</v>
          </cell>
          <cell r="K12">
            <v>0.70953322242880934</v>
          </cell>
          <cell r="L12">
            <v>0.92838637367971555</v>
          </cell>
          <cell r="M12">
            <v>1.3059774040714947</v>
          </cell>
          <cell r="N12">
            <v>0.8305296466662252</v>
          </cell>
        </row>
        <row r="13">
          <cell r="A13" t="str">
            <v>3-year steady state</v>
          </cell>
          <cell r="I13">
            <v>214.10866666666664</v>
          </cell>
          <cell r="K13">
            <v>895.08133333333319</v>
          </cell>
          <cell r="N13">
            <v>5700.8410000000003</v>
          </cell>
        </row>
        <row r="15">
          <cell r="A15" t="str">
            <v>Cofetel -Month by Month</v>
          </cell>
          <cell r="I15">
            <v>688.5</v>
          </cell>
          <cell r="J15">
            <v>1021.9</v>
          </cell>
          <cell r="K15">
            <v>1740.8</v>
          </cell>
          <cell r="L15">
            <v>3349.5</v>
          </cell>
          <cell r="M15">
            <v>7768.4620000000014</v>
          </cell>
        </row>
        <row r="16">
          <cell r="A16" t="str">
            <v xml:space="preserve">   January</v>
          </cell>
          <cell r="I16">
            <v>586.5</v>
          </cell>
          <cell r="J16">
            <v>705.5</v>
          </cell>
          <cell r="K16">
            <v>1077.5</v>
          </cell>
          <cell r="L16">
            <v>1836.4</v>
          </cell>
          <cell r="M16">
            <v>3516.1</v>
          </cell>
        </row>
        <row r="17">
          <cell r="A17" t="str">
            <v xml:space="preserve">   February</v>
          </cell>
          <cell r="I17">
            <v>602.29999999999995</v>
          </cell>
          <cell r="J17">
            <v>719.6</v>
          </cell>
          <cell r="K17">
            <v>1128.0999999999999</v>
          </cell>
          <cell r="L17">
            <v>1931.4</v>
          </cell>
          <cell r="M17">
            <v>3711.9</v>
          </cell>
        </row>
        <row r="18">
          <cell r="A18" t="str">
            <v xml:space="preserve">   March</v>
          </cell>
          <cell r="I18">
            <v>606.70000000000005</v>
          </cell>
          <cell r="J18">
            <v>730.5</v>
          </cell>
          <cell r="K18">
            <v>1166.7</v>
          </cell>
          <cell r="L18">
            <v>2042.8</v>
          </cell>
          <cell r="M18">
            <v>3984.4</v>
          </cell>
        </row>
        <row r="19">
          <cell r="A19" t="str">
            <v xml:space="preserve">   April</v>
          </cell>
          <cell r="I19">
            <v>603.5</v>
          </cell>
          <cell r="J19">
            <v>740.8</v>
          </cell>
          <cell r="K19">
            <v>1207.5</v>
          </cell>
          <cell r="L19">
            <v>2148.5</v>
          </cell>
          <cell r="M19">
            <v>4241.5</v>
          </cell>
        </row>
        <row r="20">
          <cell r="A20" t="str">
            <v xml:space="preserve">   May</v>
          </cell>
          <cell r="I20">
            <v>612.5</v>
          </cell>
          <cell r="J20">
            <v>769.5</v>
          </cell>
          <cell r="K20">
            <v>1243.8</v>
          </cell>
          <cell r="L20">
            <v>2269.3000000000002</v>
          </cell>
          <cell r="M20">
            <v>4563.1000000000004</v>
          </cell>
        </row>
        <row r="21">
          <cell r="A21" t="str">
            <v xml:space="preserve">  June</v>
          </cell>
          <cell r="I21">
            <v>627.6</v>
          </cell>
          <cell r="J21">
            <v>805.3</v>
          </cell>
          <cell r="K21">
            <v>1297.7</v>
          </cell>
          <cell r="L21">
            <v>2409.6999999999998</v>
          </cell>
          <cell r="M21">
            <v>4935.6000000000004</v>
          </cell>
        </row>
        <row r="22">
          <cell r="A22" t="str">
            <v xml:space="preserve">  July</v>
          </cell>
          <cell r="I22">
            <v>639.20000000000005</v>
          </cell>
          <cell r="J22">
            <v>857.7</v>
          </cell>
          <cell r="K22">
            <v>1363.4</v>
          </cell>
          <cell r="L22">
            <v>2549.1999999999998</v>
          </cell>
          <cell r="M22">
            <v>5397.2</v>
          </cell>
        </row>
        <row r="23">
          <cell r="A23" t="str">
            <v xml:space="preserve">  August</v>
          </cell>
          <cell r="I23">
            <v>645.4</v>
          </cell>
          <cell r="J23">
            <v>908.1</v>
          </cell>
          <cell r="K23">
            <v>1418.5</v>
          </cell>
          <cell r="L23">
            <v>2700.6</v>
          </cell>
          <cell r="M23">
            <v>5796.8</v>
          </cell>
        </row>
        <row r="24">
          <cell r="A24" t="str">
            <v xml:space="preserve">  September</v>
          </cell>
          <cell r="I24">
            <v>648.79999999999995</v>
          </cell>
          <cell r="J24">
            <v>956.3</v>
          </cell>
          <cell r="K24">
            <v>1481.7</v>
          </cell>
          <cell r="L24">
            <v>2831.5</v>
          </cell>
          <cell r="M24">
            <v>6130.1</v>
          </cell>
        </row>
        <row r="25">
          <cell r="A25" t="str">
            <v xml:space="preserve">  October</v>
          </cell>
          <cell r="I25">
            <v>656.3</v>
          </cell>
          <cell r="J25">
            <v>997.4</v>
          </cell>
          <cell r="K25">
            <v>1554.7</v>
          </cell>
          <cell r="L25">
            <v>2974.1</v>
          </cell>
          <cell r="M25">
            <v>6676.2206666666671</v>
          </cell>
          <cell r="N25">
            <v>1638.362000000001</v>
          </cell>
        </row>
        <row r="26">
          <cell r="A26" t="str">
            <v xml:space="preserve">  November</v>
          </cell>
          <cell r="I26">
            <v>670.9</v>
          </cell>
          <cell r="J26">
            <v>1027.2</v>
          </cell>
          <cell r="K26">
            <v>1620.8</v>
          </cell>
          <cell r="L26">
            <v>3123.2</v>
          </cell>
          <cell r="M26">
            <v>7222.3413333333338</v>
          </cell>
          <cell r="N26">
            <v>546.12066666666703</v>
          </cell>
        </row>
        <row r="27">
          <cell r="A27" t="str">
            <v xml:space="preserve">  December</v>
          </cell>
          <cell r="I27">
            <v>688.5</v>
          </cell>
          <cell r="J27">
            <v>1021.9</v>
          </cell>
          <cell r="K27">
            <v>1740.8</v>
          </cell>
          <cell r="L27">
            <v>3349.5</v>
          </cell>
          <cell r="M27">
            <v>7768.4620000000014</v>
          </cell>
        </row>
        <row r="29">
          <cell r="A29" t="str">
            <v>By Socio-Economic Group</v>
          </cell>
        </row>
        <row r="30">
          <cell r="A30" t="str">
            <v xml:space="preserve">   A Group</v>
          </cell>
          <cell r="M30">
            <v>0.8</v>
          </cell>
        </row>
        <row r="31">
          <cell r="A31" t="str">
            <v xml:space="preserve">   B Group</v>
          </cell>
          <cell r="M31">
            <v>0.6</v>
          </cell>
        </row>
        <row r="32">
          <cell r="A32" t="str">
            <v xml:space="preserve">   C+ Group</v>
          </cell>
          <cell r="M32">
            <v>0.5</v>
          </cell>
        </row>
        <row r="33">
          <cell r="A33" t="str">
            <v xml:space="preserve">   C Group</v>
          </cell>
          <cell r="M33">
            <v>0.4</v>
          </cell>
        </row>
        <row r="34">
          <cell r="A34" t="str">
            <v xml:space="preserve">   D Group</v>
          </cell>
        </row>
        <row r="35">
          <cell r="A35" t="str">
            <v xml:space="preserve">   E Group</v>
          </cell>
        </row>
        <row r="37">
          <cell r="A37" t="str">
            <v>Cellular Subscribers (000)</v>
          </cell>
          <cell r="D37">
            <v>28.248999999999999</v>
          </cell>
          <cell r="E37">
            <v>163.18799999999999</v>
          </cell>
          <cell r="F37">
            <v>308.96199999999999</v>
          </cell>
          <cell r="G37">
            <v>379.57399999999996</v>
          </cell>
          <cell r="H37">
            <v>569.25100000000009</v>
          </cell>
          <cell r="I37">
            <v>683.59299999999996</v>
          </cell>
          <cell r="J37">
            <v>1021.8999999999999</v>
          </cell>
          <cell r="K37">
            <v>1746.972</v>
          </cell>
          <cell r="L37">
            <v>3368.837</v>
          </cell>
          <cell r="M37">
            <v>7656.755000000001</v>
          </cell>
          <cell r="N37">
            <v>13246.160395999997</v>
          </cell>
        </row>
        <row r="38">
          <cell r="A38" t="str">
            <v xml:space="preserve">% growth </v>
          </cell>
          <cell r="E38">
            <v>4.7767708591454561</v>
          </cell>
          <cell r="F38">
            <v>0.89328872220996647</v>
          </cell>
          <cell r="G38">
            <v>0.22854590532168995</v>
          </cell>
          <cell r="H38">
            <v>0.49971020143634748</v>
          </cell>
          <cell r="I38">
            <v>0.2008639422679975</v>
          </cell>
          <cell r="J38">
            <v>0.49489535439947441</v>
          </cell>
          <cell r="K38">
            <v>0.70953322242880934</v>
          </cell>
          <cell r="L38">
            <v>0.92838637367971555</v>
          </cell>
          <cell r="M38">
            <v>1.2728184830551319</v>
          </cell>
          <cell r="N38">
            <v>0.7299966364341024</v>
          </cell>
        </row>
        <row r="39">
          <cell r="A39" t="str">
            <v>subs added</v>
          </cell>
          <cell r="D39">
            <v>28.248999999999999</v>
          </cell>
          <cell r="E39">
            <v>134.93899999999999</v>
          </cell>
          <cell r="F39">
            <v>145.774</v>
          </cell>
          <cell r="G39">
            <v>70.611999999999966</v>
          </cell>
          <cell r="H39">
            <v>189.67700000000013</v>
          </cell>
          <cell r="I39">
            <v>114.34199999999987</v>
          </cell>
          <cell r="J39">
            <v>338.3069999999999</v>
          </cell>
          <cell r="K39">
            <v>725.07200000000012</v>
          </cell>
          <cell r="L39">
            <v>1621.865</v>
          </cell>
          <cell r="M39">
            <v>4287.9180000000015</v>
          </cell>
          <cell r="N39">
            <v>5589.4053959999965</v>
          </cell>
        </row>
        <row r="40">
          <cell r="A40" t="str">
            <v>Avg subs added per month</v>
          </cell>
          <cell r="D40">
            <v>2.3540833333333331</v>
          </cell>
          <cell r="E40">
            <v>11.244916666666667</v>
          </cell>
          <cell r="F40">
            <v>12.147833333333333</v>
          </cell>
          <cell r="G40">
            <v>5.8843333333333305</v>
          </cell>
          <cell r="H40">
            <v>15.806416666666678</v>
          </cell>
          <cell r="I40">
            <v>9.5284999999999886</v>
          </cell>
          <cell r="J40">
            <v>28.192249999999991</v>
          </cell>
          <cell r="K40">
            <v>60.422666666666679</v>
          </cell>
          <cell r="L40">
            <v>135.15541666666667</v>
          </cell>
          <cell r="M40">
            <v>357.32650000000012</v>
          </cell>
          <cell r="N40">
            <v>465.78378299999969</v>
          </cell>
        </row>
        <row r="41">
          <cell r="A41" t="str">
            <v xml:space="preserve">   Cellular (per 100 pop.)</v>
          </cell>
          <cell r="G41">
            <v>0.43593502055143646</v>
          </cell>
          <cell r="H41">
            <v>0.64698188268620427</v>
          </cell>
          <cell r="I41">
            <v>0.76894600674915625</v>
          </cell>
          <cell r="J41">
            <v>1.1279249448123618</v>
          </cell>
          <cell r="K41">
            <v>1.8947635574837312</v>
          </cell>
          <cell r="L41">
            <v>3.5876858359957402</v>
          </cell>
          <cell r="M41">
            <v>8.0091579497907954</v>
          </cell>
          <cell r="N41">
            <v>13.599753999999997</v>
          </cell>
        </row>
        <row r="42">
          <cell r="A42" t="str">
            <v>% of cell/PCS subs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0.98562044842338159</v>
          </cell>
          <cell r="N42">
            <v>0.93148999999999982</v>
          </cell>
        </row>
        <row r="44">
          <cell r="A44" t="str">
            <v xml:space="preserve">   Analog</v>
          </cell>
          <cell r="D44">
            <v>28.248999999999999</v>
          </cell>
          <cell r="E44">
            <v>163.18799999999999</v>
          </cell>
          <cell r="F44">
            <v>308.96199999999999</v>
          </cell>
          <cell r="G44">
            <v>379.57399999999996</v>
          </cell>
          <cell r="H44">
            <v>569.25100000000009</v>
          </cell>
          <cell r="I44">
            <v>683.59299999999996</v>
          </cell>
          <cell r="J44">
            <v>1021.8999999999999</v>
          </cell>
          <cell r="K44">
            <v>1741.4085</v>
          </cell>
          <cell r="L44">
            <v>3277.9299609999998</v>
          </cell>
          <cell r="M44">
            <v>6617.9593000000004</v>
          </cell>
          <cell r="N44">
            <v>9435.9833930399982</v>
          </cell>
        </row>
        <row r="45">
          <cell r="A45" t="str">
            <v>subs added</v>
          </cell>
          <cell r="D45">
            <v>28.248999999999999</v>
          </cell>
          <cell r="E45">
            <v>134.93899999999999</v>
          </cell>
          <cell r="F45">
            <v>145.774</v>
          </cell>
          <cell r="G45">
            <v>70.611999999999966</v>
          </cell>
          <cell r="H45">
            <v>189.67700000000013</v>
          </cell>
          <cell r="I45">
            <v>114.34199999999987</v>
          </cell>
          <cell r="J45">
            <v>338.3069999999999</v>
          </cell>
          <cell r="K45">
            <v>719.50850000000014</v>
          </cell>
          <cell r="L45">
            <v>1536.5214609999998</v>
          </cell>
          <cell r="M45">
            <v>3340.0293390000006</v>
          </cell>
          <cell r="N45">
            <v>2818.0240930399978</v>
          </cell>
        </row>
        <row r="46">
          <cell r="A46" t="str">
            <v>% of cell subs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0.99681534678289063</v>
          </cell>
          <cell r="L46">
            <v>0.97301530498507338</v>
          </cell>
          <cell r="M46">
            <v>0.86432951034739913</v>
          </cell>
          <cell r="N46">
            <v>0.71235611761800977</v>
          </cell>
        </row>
        <row r="47">
          <cell r="A47" t="str">
            <v>penetration</v>
          </cell>
          <cell r="D47">
            <v>3.4768E-2</v>
          </cell>
          <cell r="E47">
            <v>0.1963311527182495</v>
          </cell>
          <cell r="F47">
            <v>0.36317690010742004</v>
          </cell>
          <cell r="G47">
            <v>0.43593502055143646</v>
          </cell>
          <cell r="H47">
            <v>0.64698188268620427</v>
          </cell>
          <cell r="I47">
            <v>0.76894600674915625</v>
          </cell>
          <cell r="J47">
            <v>1.1279249448123618</v>
          </cell>
          <cell r="K47">
            <v>1.8887293926247291</v>
          </cell>
          <cell r="L47">
            <v>3.4908732279020236</v>
          </cell>
          <cell r="M47">
            <v>6.9225515690376573</v>
          </cell>
          <cell r="N47">
            <v>9.6878679599999984</v>
          </cell>
        </row>
        <row r="49">
          <cell r="A49" t="str">
            <v xml:space="preserve">   Digital</v>
          </cell>
          <cell r="K49">
            <v>5.5635000000000003</v>
          </cell>
          <cell r="L49">
            <v>90.907038999999997</v>
          </cell>
          <cell r="M49">
            <v>1038.7957000000001</v>
          </cell>
          <cell r="N49">
            <v>3810.1770029599998</v>
          </cell>
        </row>
        <row r="50">
          <cell r="A50" t="str">
            <v>subs added</v>
          </cell>
          <cell r="K50">
            <v>5.5635000000000003</v>
          </cell>
          <cell r="L50">
            <v>85.343538999999993</v>
          </cell>
          <cell r="M50">
            <v>947.88866100000018</v>
          </cell>
          <cell r="N50">
            <v>2771.3813029599996</v>
          </cell>
        </row>
        <row r="51">
          <cell r="A51" t="str">
            <v>% of cell subs</v>
          </cell>
          <cell r="K51">
            <v>3.1846532171093756E-3</v>
          </cell>
          <cell r="L51">
            <v>2.6984695014926514E-2</v>
          </cell>
          <cell r="M51">
            <v>0.13567048965260087</v>
          </cell>
          <cell r="N51">
            <v>0.28764388238199018</v>
          </cell>
        </row>
        <row r="52">
          <cell r="A52" t="str">
            <v>penetration</v>
          </cell>
          <cell r="K52">
            <v>6.0341648590021696E-3</v>
          </cell>
          <cell r="L52">
            <v>9.6812608093716709E-2</v>
          </cell>
          <cell r="M52">
            <v>1.0866063807531383</v>
          </cell>
          <cell r="N52">
            <v>3.9118860399999997</v>
          </cell>
        </row>
        <row r="54">
          <cell r="A54" t="str">
            <v>CDMA</v>
          </cell>
          <cell r="L54">
            <v>44.410875000000004</v>
          </cell>
          <cell r="M54">
            <v>511.59999999999997</v>
          </cell>
          <cell r="N54">
            <v>1362.5987279999999</v>
          </cell>
        </row>
        <row r="55">
          <cell r="A55" t="str">
            <v>subs added</v>
          </cell>
          <cell r="L55">
            <v>44.410875000000004</v>
          </cell>
          <cell r="M55">
            <v>467.18912499999999</v>
          </cell>
          <cell r="N55">
            <v>850.99872800000003</v>
          </cell>
        </row>
        <row r="56">
          <cell r="A56" t="str">
            <v>% of cell subs</v>
          </cell>
          <cell r="L56">
            <v>1.3182850639553058E-2</v>
          </cell>
          <cell r="M56">
            <v>6.6816817307070675E-2</v>
          </cell>
          <cell r="N56">
            <v>0.10286744892591441</v>
          </cell>
        </row>
        <row r="57">
          <cell r="A57" t="str">
            <v>% of digital subs</v>
          </cell>
          <cell r="L57">
            <v>0.48853065162533788</v>
          </cell>
          <cell r="M57">
            <v>0.49249337478004568</v>
          </cell>
          <cell r="N57">
            <v>0.35762084725760568</v>
          </cell>
        </row>
        <row r="58">
          <cell r="A58" t="str">
            <v>penetration</v>
          </cell>
          <cell r="L58">
            <v>4.729592651757189E-2</v>
          </cell>
          <cell r="M58">
            <v>0.53514644351464435</v>
          </cell>
          <cell r="N58">
            <v>1.3989719999999999</v>
          </cell>
        </row>
        <row r="60">
          <cell r="A60" t="str">
            <v>TDMA</v>
          </cell>
          <cell r="K60">
            <v>5.5635000000000003</v>
          </cell>
          <cell r="L60">
            <v>46.496164</v>
          </cell>
          <cell r="M60">
            <v>527.1957000000001</v>
          </cell>
          <cell r="N60">
            <v>2447.5782749599998</v>
          </cell>
        </row>
        <row r="61">
          <cell r="A61" t="str">
            <v>subs added</v>
          </cell>
          <cell r="K61">
            <v>5.5635000000000003</v>
          </cell>
          <cell r="L61">
            <v>40.932664000000003</v>
          </cell>
          <cell r="M61">
            <v>480.69953600000008</v>
          </cell>
          <cell r="N61">
            <v>1920.3825749599996</v>
          </cell>
        </row>
        <row r="62">
          <cell r="A62" t="str">
            <v>% of cell subs</v>
          </cell>
          <cell r="K62">
            <v>3.1846532171093756E-3</v>
          </cell>
          <cell r="L62">
            <v>1.380184437537346E-2</v>
          </cell>
          <cell r="M62">
            <v>6.8853672345530192E-2</v>
          </cell>
          <cell r="N62">
            <v>0.18477643345607578</v>
          </cell>
        </row>
        <row r="63">
          <cell r="A63" t="str">
            <v>% of digital subs</v>
          </cell>
          <cell r="K63">
            <v>1</v>
          </cell>
          <cell r="L63">
            <v>0.51146934837466218</v>
          </cell>
          <cell r="M63">
            <v>0.50750662521995427</v>
          </cell>
          <cell r="N63">
            <v>0.64237915274239432</v>
          </cell>
        </row>
        <row r="64">
          <cell r="A64" t="str">
            <v>penetration</v>
          </cell>
          <cell r="K64">
            <v>6.0341648590021696E-3</v>
          </cell>
          <cell r="L64">
            <v>4.9516681576144833E-2</v>
          </cell>
          <cell r="M64">
            <v>0.55145993723849385</v>
          </cell>
          <cell r="N64">
            <v>2.5129140400000001</v>
          </cell>
        </row>
        <row r="66">
          <cell r="A66" t="str">
            <v>PCS Subscribers (000)</v>
          </cell>
          <cell r="M66">
            <v>111.70699999999999</v>
          </cell>
          <cell r="N66">
            <v>974.2396040000009</v>
          </cell>
        </row>
        <row r="67">
          <cell r="A67" t="str">
            <v>penetration</v>
          </cell>
          <cell r="M67">
            <v>0.11684832635983262</v>
          </cell>
          <cell r="N67">
            <v>1.0002460000000011</v>
          </cell>
        </row>
        <row r="68">
          <cell r="A68" t="str">
            <v>subs added</v>
          </cell>
          <cell r="M68">
            <v>111.70699999999999</v>
          </cell>
          <cell r="N68">
            <v>862.5326040000009</v>
          </cell>
        </row>
        <row r="69">
          <cell r="A69" t="str">
            <v>subs added per month</v>
          </cell>
          <cell r="M69">
            <v>9.3089166666666667</v>
          </cell>
          <cell r="N69">
            <v>71.877717000000075</v>
          </cell>
        </row>
        <row r="70">
          <cell r="A70" t="str">
            <v>% growth</v>
          </cell>
          <cell r="N70">
            <v>7.7213836554557993</v>
          </cell>
        </row>
        <row r="71">
          <cell r="A71" t="str">
            <v>% of cellular/PCS market</v>
          </cell>
          <cell r="M71">
            <v>1.4379551576618381E-2</v>
          </cell>
          <cell r="N71">
            <v>6.8510000000000071E-2</v>
          </cell>
        </row>
        <row r="73">
          <cell r="A73" t="str">
            <v>CDMA</v>
          </cell>
          <cell r="M73">
            <v>111.70699999999999</v>
          </cell>
          <cell r="N73">
            <v>782.12199999999996</v>
          </cell>
        </row>
        <row r="74">
          <cell r="A74" t="str">
            <v>subs added</v>
          </cell>
          <cell r="M74">
            <v>111.70699999999999</v>
          </cell>
          <cell r="N74">
            <v>670.41499999999996</v>
          </cell>
        </row>
        <row r="75">
          <cell r="A75" t="str">
            <v>% of PCS subs</v>
          </cell>
          <cell r="M75">
            <v>1</v>
          </cell>
          <cell r="N75">
            <v>0.80280251058239593</v>
          </cell>
        </row>
        <row r="77">
          <cell r="A77" t="str">
            <v>TDMA</v>
          </cell>
          <cell r="N77">
            <v>192.11760400000094</v>
          </cell>
        </row>
        <row r="78">
          <cell r="A78" t="str">
            <v>subs added</v>
          </cell>
          <cell r="N78">
            <v>192.11760400000094</v>
          </cell>
        </row>
        <row r="79">
          <cell r="A79" t="str">
            <v>% of PCS subs</v>
          </cell>
          <cell r="N79">
            <v>0.19719748941760404</v>
          </cell>
        </row>
        <row r="81">
          <cell r="A81" t="str">
            <v>Pre-pay Subscribers (000)</v>
          </cell>
          <cell r="I81">
            <v>1.399</v>
          </cell>
          <cell r="J81">
            <v>334.48430000000002</v>
          </cell>
          <cell r="K81">
            <v>1007.7361500000001</v>
          </cell>
          <cell r="L81">
            <v>2306.4749999999999</v>
          </cell>
          <cell r="M81">
            <v>6301.4302000000007</v>
          </cell>
          <cell r="N81">
            <v>11785.577499999999</v>
          </cell>
        </row>
        <row r="82">
          <cell r="A82" t="str">
            <v>pre-pay subs added</v>
          </cell>
          <cell r="I82">
            <v>1.399</v>
          </cell>
          <cell r="J82">
            <v>333.08530000000002</v>
          </cell>
          <cell r="K82">
            <v>673.2518500000001</v>
          </cell>
          <cell r="L82">
            <v>1298.7388499999997</v>
          </cell>
          <cell r="M82">
            <v>3994.9552000000008</v>
          </cell>
          <cell r="N82">
            <v>5484.1472999999987</v>
          </cell>
        </row>
        <row r="83">
          <cell r="A83" t="str">
            <v>% of total subscribers</v>
          </cell>
          <cell r="I83">
            <v>2.0465393882032148E-3</v>
          </cell>
          <cell r="J83">
            <v>0.32731607789411887</v>
          </cell>
          <cell r="K83">
            <v>0.57684733928191179</v>
          </cell>
          <cell r="L83">
            <v>0.68465022202024017</v>
          </cell>
          <cell r="M83">
            <v>0.81115543848962635</v>
          </cell>
          <cell r="N83">
            <v>0.82877960535568618</v>
          </cell>
        </row>
        <row r="84">
          <cell r="A84" t="str">
            <v>% growth</v>
          </cell>
          <cell r="I84" t="e">
            <v>#DIV/0!</v>
          </cell>
          <cell r="J84">
            <v>238.08813438170122</v>
          </cell>
          <cell r="K84">
            <v>2.0128055337724375</v>
          </cell>
          <cell r="L84">
            <v>1.2887687416989058</v>
          </cell>
          <cell r="M84">
            <v>1.7320609154662421</v>
          </cell>
          <cell r="N84">
            <v>0.87030199906046701</v>
          </cell>
        </row>
        <row r="85">
          <cell r="A85" t="str">
            <v>% of new adds</v>
          </cell>
          <cell r="I85">
            <v>1.2235224152105102E-2</v>
          </cell>
          <cell r="J85">
            <v>0.98456520261182923</v>
          </cell>
          <cell r="K85">
            <v>0.92853102864267267</v>
          </cell>
          <cell r="L85">
            <v>0.80076877545295055</v>
          </cell>
          <cell r="M85">
            <v>0.90802175185385103</v>
          </cell>
          <cell r="N85">
            <v>0.85</v>
          </cell>
        </row>
        <row r="86">
          <cell r="A86" t="str">
            <v>penetration</v>
          </cell>
          <cell r="I86">
            <v>1.5736782902137233E-3</v>
          </cell>
          <cell r="J86">
            <v>0.36918796909492274</v>
          </cell>
          <cell r="K86">
            <v>1.09298931670282</v>
          </cell>
          <cell r="L86">
            <v>2.4563099041533545</v>
          </cell>
          <cell r="M86">
            <v>6.5914541841004191</v>
          </cell>
          <cell r="N86">
            <v>12.100182238193018</v>
          </cell>
        </row>
        <row r="88">
          <cell r="A88" t="str">
            <v>Contract Subscribers (000)</v>
          </cell>
          <cell r="D88">
            <v>28.248999999999999</v>
          </cell>
          <cell r="E88">
            <v>163.18799999999999</v>
          </cell>
          <cell r="F88">
            <v>308.96199999999999</v>
          </cell>
          <cell r="G88">
            <v>379.57399999999996</v>
          </cell>
          <cell r="H88">
            <v>569.25100000000009</v>
          </cell>
          <cell r="I88">
            <v>682.19399999999996</v>
          </cell>
          <cell r="J88">
            <v>687.41569999999979</v>
          </cell>
          <cell r="K88">
            <v>739.23584999999991</v>
          </cell>
          <cell r="L88">
            <v>1062.3620000000001</v>
          </cell>
          <cell r="M88">
            <v>1467.0318000000007</v>
          </cell>
          <cell r="N88">
            <v>2434.8225000000002</v>
          </cell>
        </row>
        <row r="89">
          <cell r="A89" t="str">
            <v xml:space="preserve"> subs added</v>
          </cell>
          <cell r="E89">
            <v>134.93899999999999</v>
          </cell>
          <cell r="F89">
            <v>145.774</v>
          </cell>
          <cell r="G89">
            <v>70.611999999999966</v>
          </cell>
          <cell r="H89">
            <v>189.67700000000013</v>
          </cell>
          <cell r="I89">
            <v>112.94299999999987</v>
          </cell>
          <cell r="J89">
            <v>5.2216999999998279</v>
          </cell>
          <cell r="K89">
            <v>51.820150000000126</v>
          </cell>
          <cell r="L89">
            <v>323.12615000000017</v>
          </cell>
          <cell r="M89">
            <v>404.66980000000058</v>
          </cell>
          <cell r="N89">
            <v>967.79069999999956</v>
          </cell>
        </row>
        <row r="90">
          <cell r="A90" t="str">
            <v>% growth</v>
          </cell>
          <cell r="E90">
            <v>4.7767708591454561</v>
          </cell>
          <cell r="F90">
            <v>0.89328872220996647</v>
          </cell>
          <cell r="G90">
            <v>0.22854590532168995</v>
          </cell>
          <cell r="H90">
            <v>0.49971020143634748</v>
          </cell>
          <cell r="I90">
            <v>0.19840632691027307</v>
          </cell>
          <cell r="J90">
            <v>7.6542742973403875E-3</v>
          </cell>
          <cell r="K90">
            <v>7.5384007086250926E-2</v>
          </cell>
          <cell r="L90">
            <v>0.43710833288185386</v>
          </cell>
          <cell r="M90">
            <v>0.38091516827597421</v>
          </cell>
          <cell r="N90">
            <v>0.65969306186818799</v>
          </cell>
        </row>
        <row r="91">
          <cell r="A91" t="str">
            <v>% of new adds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0.9877647758478949</v>
          </cell>
          <cell r="J91">
            <v>1.5434797388170595E-2</v>
          </cell>
          <cell r="K91">
            <v>7.1468971357327438E-2</v>
          </cell>
          <cell r="L91">
            <v>0.19923122454704933</v>
          </cell>
          <cell r="M91">
            <v>9.1978248146148911E-2</v>
          </cell>
          <cell r="N91">
            <v>0.14999999999999997</v>
          </cell>
        </row>
        <row r="92">
          <cell r="A92" t="str">
            <v>penetration</v>
          </cell>
          <cell r="E92">
            <v>0.1963311527182495</v>
          </cell>
          <cell r="F92">
            <v>0.36317690010742004</v>
          </cell>
          <cell r="G92">
            <v>0.43593502055143646</v>
          </cell>
          <cell r="H92">
            <v>0.64698188268620427</v>
          </cell>
          <cell r="I92">
            <v>0.76737232845894265</v>
          </cell>
          <cell r="J92">
            <v>0.75873697571743914</v>
          </cell>
          <cell r="K92">
            <v>0.80177424078091086</v>
          </cell>
          <cell r="L92">
            <v>1.1313759318423857</v>
          </cell>
          <cell r="M92">
            <v>1.53455209205021</v>
          </cell>
          <cell r="N92">
            <v>2.4998177618069817</v>
          </cell>
        </row>
        <row r="94">
          <cell r="A94" t="str">
            <v>Regional Forecasts</v>
          </cell>
          <cell r="M94">
            <v>7768.4619999999995</v>
          </cell>
        </row>
        <row r="96">
          <cell r="A96" t="str">
            <v>Region 1</v>
          </cell>
          <cell r="M96">
            <v>552.46974748595699</v>
          </cell>
          <cell r="N96">
            <v>0.38968984946836216</v>
          </cell>
        </row>
        <row r="97">
          <cell r="A97" t="str">
            <v>penetration</v>
          </cell>
          <cell r="M97">
            <v>20.126605923628578</v>
          </cell>
        </row>
        <row r="99">
          <cell r="A99" t="str">
            <v>Region 2</v>
          </cell>
          <cell r="M99">
            <v>526.31246964310242</v>
          </cell>
        </row>
        <row r="100">
          <cell r="A100" t="str">
            <v>penetration</v>
          </cell>
          <cell r="M100">
            <v>11.464750906914931</v>
          </cell>
        </row>
        <row r="102">
          <cell r="A102" t="str">
            <v>Region 3</v>
          </cell>
          <cell r="M102">
            <v>514.96812166838345</v>
          </cell>
        </row>
        <row r="103">
          <cell r="A103" t="str">
            <v>penetration</v>
          </cell>
          <cell r="M103">
            <v>9.8592267971459755</v>
          </cell>
        </row>
        <row r="105">
          <cell r="A105" t="str">
            <v>Region 4</v>
          </cell>
          <cell r="M105">
            <v>1052.5761463739441</v>
          </cell>
        </row>
        <row r="106">
          <cell r="A106" t="str">
            <v>penetration</v>
          </cell>
          <cell r="M106">
            <v>13.388722965926616</v>
          </cell>
        </row>
        <row r="108">
          <cell r="A108" t="str">
            <v>Region 5</v>
          </cell>
          <cell r="M108">
            <v>755.79265221866751</v>
          </cell>
        </row>
        <row r="109">
          <cell r="A109" t="str">
            <v>penetration</v>
          </cell>
          <cell r="M109">
            <v>8.7247193426267433</v>
          </cell>
        </row>
        <row r="111">
          <cell r="A111" t="str">
            <v>Region 6</v>
          </cell>
          <cell r="M111">
            <v>632.60066120977751</v>
          </cell>
        </row>
        <row r="112">
          <cell r="A112" t="str">
            <v>penetration</v>
          </cell>
          <cell r="M112">
            <v>5.5140714663420818</v>
          </cell>
        </row>
        <row r="114">
          <cell r="A114" t="str">
            <v>Region 7</v>
          </cell>
          <cell r="M114">
            <v>706.56531493301986</v>
          </cell>
        </row>
        <row r="115">
          <cell r="A115" t="str">
            <v>penetration</v>
          </cell>
          <cell r="M115">
            <v>6.5131431588005606</v>
          </cell>
        </row>
        <row r="117">
          <cell r="A117" t="str">
            <v xml:space="preserve">Region 8 </v>
          </cell>
          <cell r="M117">
            <v>380.96430220930489</v>
          </cell>
        </row>
        <row r="118">
          <cell r="A118" t="str">
            <v>penetration</v>
          </cell>
          <cell r="M118">
            <v>1.9753548682191453</v>
          </cell>
        </row>
        <row r="120">
          <cell r="A120" t="str">
            <v>Region 9</v>
          </cell>
          <cell r="M120">
            <v>2646.212584257843</v>
          </cell>
          <cell r="N120">
            <v>0.34063532579007821</v>
          </cell>
        </row>
        <row r="121">
          <cell r="A121" t="str">
            <v>penetration</v>
          </cell>
          <cell r="M121">
            <v>10.623029170420951</v>
          </cell>
        </row>
        <row r="123">
          <cell r="M123">
            <v>784.10917726865273</v>
          </cell>
          <cell r="N123">
            <v>881.64640366129879</v>
          </cell>
        </row>
        <row r="124">
          <cell r="A124" t="str">
            <v>Paging Subscribers (000)</v>
          </cell>
          <cell r="D124">
            <v>16.584248980504501</v>
          </cell>
          <cell r="E124">
            <v>44.938186735378409</v>
          </cell>
          <cell r="F124">
            <v>70</v>
          </cell>
          <cell r="G124">
            <v>100</v>
          </cell>
          <cell r="H124">
            <v>145</v>
          </cell>
          <cell r="I124">
            <v>190</v>
          </cell>
          <cell r="J124">
            <v>329.65</v>
          </cell>
          <cell r="K124">
            <v>447.97800000000001</v>
          </cell>
          <cell r="L124">
            <v>650.60400000000004</v>
          </cell>
          <cell r="M124">
            <v>900</v>
          </cell>
          <cell r="N124">
            <v>993.48</v>
          </cell>
        </row>
        <row r="125">
          <cell r="A125" t="str">
            <v>subs added</v>
          </cell>
          <cell r="D125">
            <v>16.584248980504501</v>
          </cell>
          <cell r="E125">
            <v>28.353937754873908</v>
          </cell>
          <cell r="F125">
            <v>25.061813264621591</v>
          </cell>
          <cell r="G125">
            <v>30</v>
          </cell>
          <cell r="H125">
            <v>45</v>
          </cell>
          <cell r="I125">
            <v>45</v>
          </cell>
          <cell r="J125">
            <v>139.64999999999998</v>
          </cell>
          <cell r="K125">
            <v>118.32800000000003</v>
          </cell>
          <cell r="L125">
            <v>202.62600000000003</v>
          </cell>
          <cell r="M125">
            <v>249.39599999999996</v>
          </cell>
          <cell r="N125">
            <v>93.480000000000018</v>
          </cell>
        </row>
        <row r="126">
          <cell r="A126" t="str">
            <v xml:space="preserve">% growth </v>
          </cell>
          <cell r="F126">
            <v>0.55769524952574956</v>
          </cell>
          <cell r="G126">
            <v>0.42857142857142855</v>
          </cell>
          <cell r="H126">
            <v>0.45</v>
          </cell>
          <cell r="I126">
            <v>0.31034482758620691</v>
          </cell>
          <cell r="J126">
            <v>0.73499999999999988</v>
          </cell>
          <cell r="K126">
            <v>0.35895040194145317</v>
          </cell>
          <cell r="L126">
            <v>0.45231239034059717</v>
          </cell>
          <cell r="M126">
            <v>0.38332995186011759</v>
          </cell>
          <cell r="N126">
            <v>0.10386666666666669</v>
          </cell>
        </row>
        <row r="127">
          <cell r="A127" t="str">
            <v>penetration</v>
          </cell>
          <cell r="D127">
            <v>2.0411383360620924E-2</v>
          </cell>
          <cell r="E127">
            <v>5.4065041564482635E-2</v>
          </cell>
          <cell r="F127">
            <v>8.2283203136694488E-2</v>
          </cell>
          <cell r="G127">
            <v>0.11484849345619998</v>
          </cell>
          <cell r="H127">
            <v>0.16479966304758287</v>
          </cell>
          <cell r="I127">
            <v>0.21372328458942633</v>
          </cell>
          <cell r="J127">
            <v>0.3638520971302428</v>
          </cell>
          <cell r="K127">
            <v>0.48587635574837312</v>
          </cell>
          <cell r="L127">
            <v>0.69286900958466457</v>
          </cell>
          <cell r="M127">
            <v>0.94142259414225948</v>
          </cell>
          <cell r="N127">
            <v>1.02</v>
          </cell>
        </row>
        <row r="128">
          <cell r="A128" t="str">
            <v>subs added per month</v>
          </cell>
          <cell r="E128">
            <v>2.3628281462394924</v>
          </cell>
          <cell r="F128">
            <v>2.0884844387184658</v>
          </cell>
          <cell r="G128">
            <v>2.5</v>
          </cell>
          <cell r="H128">
            <v>3.75</v>
          </cell>
          <cell r="I128">
            <v>3.75</v>
          </cell>
          <cell r="J128">
            <v>11.637499999999998</v>
          </cell>
          <cell r="K128">
            <v>9.8606666666666687</v>
          </cell>
          <cell r="L128">
            <v>16.885500000000004</v>
          </cell>
          <cell r="M128">
            <v>20.782999999999998</v>
          </cell>
          <cell r="N128">
            <v>7.7900000000000018</v>
          </cell>
        </row>
        <row r="130">
          <cell r="A130" t="str">
            <v>SMR Subscribers (000)</v>
          </cell>
          <cell r="J130">
            <v>0.8</v>
          </cell>
          <cell r="K130">
            <v>0.92</v>
          </cell>
          <cell r="L130">
            <v>0.96599999999999997</v>
          </cell>
          <cell r="M130">
            <v>1.034</v>
          </cell>
          <cell r="N130">
            <v>1.137</v>
          </cell>
        </row>
        <row r="131">
          <cell r="A131" t="str">
            <v>subs added</v>
          </cell>
          <cell r="G131">
            <v>0</v>
          </cell>
          <cell r="H131">
            <v>0</v>
          </cell>
          <cell r="I131">
            <v>0</v>
          </cell>
          <cell r="J131">
            <v>0.8</v>
          </cell>
          <cell r="K131">
            <v>0.12</v>
          </cell>
          <cell r="L131">
            <v>4.599999999999993E-2</v>
          </cell>
          <cell r="M131">
            <v>6.800000000000006E-2</v>
          </cell>
          <cell r="N131">
            <v>0.10299999999999998</v>
          </cell>
        </row>
        <row r="134">
          <cell r="A134" t="str">
            <v>Market Share by Operator</v>
          </cell>
        </row>
        <row r="137">
          <cell r="A137" t="str">
            <v>Total Telcel (Cellular+PCS)</v>
          </cell>
          <cell r="D137">
            <v>0</v>
          </cell>
          <cell r="E137">
            <v>70.662999999999997</v>
          </cell>
          <cell r="F137">
            <v>145.89400000000001</v>
          </cell>
          <cell r="G137">
            <v>195.40899999999999</v>
          </cell>
          <cell r="H137">
            <v>306.00900000000001</v>
          </cell>
          <cell r="I137">
            <v>399.06099999999998</v>
          </cell>
          <cell r="J137">
            <v>656.72299999999996</v>
          </cell>
          <cell r="K137">
            <v>1112.7</v>
          </cell>
          <cell r="L137">
            <v>2113.462</v>
          </cell>
          <cell r="M137">
            <v>5271.9570000000003</v>
          </cell>
          <cell r="N137">
            <v>9605.8801999999996</v>
          </cell>
        </row>
        <row r="138">
          <cell r="A138" t="str">
            <v>total subs added</v>
          </cell>
          <cell r="D138">
            <v>0</v>
          </cell>
          <cell r="E138">
            <v>70.662999999999997</v>
          </cell>
          <cell r="F138">
            <v>75.231000000000009</v>
          </cell>
          <cell r="G138">
            <v>49.514999999999986</v>
          </cell>
          <cell r="H138">
            <v>110.60000000000002</v>
          </cell>
          <cell r="I138">
            <v>93.051999999999964</v>
          </cell>
          <cell r="J138">
            <v>257.66199999999998</v>
          </cell>
          <cell r="K138">
            <v>455.97700000000009</v>
          </cell>
          <cell r="L138">
            <v>1000.7619999999999</v>
          </cell>
          <cell r="M138">
            <v>3158.4950000000003</v>
          </cell>
          <cell r="N138">
            <v>4333.9231999999993</v>
          </cell>
        </row>
        <row r="139">
          <cell r="A139" t="str">
            <v>% growth</v>
          </cell>
          <cell r="D139" t="e">
            <v>#DIV/0!</v>
          </cell>
          <cell r="E139" t="e">
            <v>#DIV/0!</v>
          </cell>
          <cell r="F139">
            <v>1.0646448636485857</v>
          </cell>
          <cell r="G139">
            <v>0.3393902422306605</v>
          </cell>
          <cell r="H139">
            <v>0.56599235449748997</v>
          </cell>
          <cell r="I139">
            <v>0.30408255966327774</v>
          </cell>
          <cell r="J139">
            <v>0.64567071199641157</v>
          </cell>
          <cell r="K139">
            <v>0.6943216546397798</v>
          </cell>
          <cell r="L139">
            <v>0.89939965848836156</v>
          </cell>
          <cell r="M139">
            <v>1.4944650057583246</v>
          </cell>
          <cell r="N139">
            <v>0.82207104496489614</v>
          </cell>
        </row>
        <row r="140">
          <cell r="A140" t="str">
            <v>% of new adds</v>
          </cell>
          <cell r="D140" t="e">
            <v>#DIV/0!</v>
          </cell>
          <cell r="E140">
            <v>0.52366624919408034</v>
          </cell>
          <cell r="F140">
            <v>0.51607968499183676</v>
          </cell>
          <cell r="G140">
            <v>0.70122642043845251</v>
          </cell>
          <cell r="H140">
            <v>0.58309652725422667</v>
          </cell>
          <cell r="I140">
            <v>0.8138042014307959</v>
          </cell>
          <cell r="J140">
            <v>0.76162184051763648</v>
          </cell>
          <cell r="K140">
            <v>0.62887133967385311</v>
          </cell>
          <cell r="L140">
            <v>0.61704395865253892</v>
          </cell>
          <cell r="M140">
            <v>0.71790095746796578</v>
          </cell>
          <cell r="N140">
            <v>0.67172424781515261</v>
          </cell>
        </row>
        <row r="141">
          <cell r="A141" t="str">
            <v>% of cell market</v>
          </cell>
          <cell r="D141">
            <v>0</v>
          </cell>
          <cell r="E141">
            <v>0.43301590803245338</v>
          </cell>
          <cell r="F141">
            <v>0.47220693807005398</v>
          </cell>
          <cell r="G141">
            <v>0.514811341135062</v>
          </cell>
          <cell r="H141">
            <v>0.53756427305353871</v>
          </cell>
          <cell r="I141">
            <v>0.58376987476466258</v>
          </cell>
          <cell r="J141">
            <v>0.64264898718074182</v>
          </cell>
          <cell r="K141">
            <v>0.63693064342187511</v>
          </cell>
          <cell r="L141">
            <v>0.62735656251697547</v>
          </cell>
          <cell r="M141">
            <v>0.68853672345530181</v>
          </cell>
          <cell r="N141">
            <v>0.72518223491395517</v>
          </cell>
        </row>
        <row r="142">
          <cell r="A142" t="str">
            <v>% of cell/PCS Market</v>
          </cell>
          <cell r="D142">
            <v>0</v>
          </cell>
          <cell r="E142">
            <v>0.43301590803245338</v>
          </cell>
          <cell r="F142">
            <v>0.47220693807005398</v>
          </cell>
          <cell r="G142">
            <v>0.514811341135062</v>
          </cell>
          <cell r="H142">
            <v>0.53756427305353871</v>
          </cell>
          <cell r="I142">
            <v>0.58376987476466258</v>
          </cell>
          <cell r="J142">
            <v>0.64264898718074182</v>
          </cell>
          <cell r="K142">
            <v>0.63693064342187511</v>
          </cell>
          <cell r="L142">
            <v>0.62735656251697547</v>
          </cell>
          <cell r="M142">
            <v>0.67863587412798043</v>
          </cell>
          <cell r="N142">
            <v>0.67549999999999999</v>
          </cell>
        </row>
        <row r="144">
          <cell r="A144" t="str">
            <v>Telcel Cellular (AMPS+TDMA)</v>
          </cell>
          <cell r="D144">
            <v>0</v>
          </cell>
          <cell r="E144">
            <v>70.662999999999997</v>
          </cell>
          <cell r="F144">
            <v>145.89400000000001</v>
          </cell>
          <cell r="G144">
            <v>195.40899999999999</v>
          </cell>
          <cell r="H144">
            <v>306.00900000000001</v>
          </cell>
          <cell r="I144">
            <v>399.06099999999998</v>
          </cell>
          <cell r="J144">
            <v>656.72299999999996</v>
          </cell>
          <cell r="K144">
            <v>1112.7</v>
          </cell>
          <cell r="L144">
            <v>2113.462</v>
          </cell>
          <cell r="M144">
            <v>5271.9570000000003</v>
          </cell>
          <cell r="N144">
            <v>9413.7625959999987</v>
          </cell>
        </row>
        <row r="145">
          <cell r="A145" t="str">
            <v>total subs added</v>
          </cell>
          <cell r="E145">
            <v>70.662999999999997</v>
          </cell>
          <cell r="F145">
            <v>75.231000000000009</v>
          </cell>
          <cell r="G145">
            <v>49.514999999999986</v>
          </cell>
          <cell r="H145">
            <v>110.60000000000002</v>
          </cell>
          <cell r="I145">
            <v>93.051999999999964</v>
          </cell>
          <cell r="J145">
            <v>257.66199999999998</v>
          </cell>
          <cell r="K145">
            <v>455.97700000000009</v>
          </cell>
          <cell r="L145">
            <v>1000.7619999999999</v>
          </cell>
          <cell r="M145">
            <v>3158.4950000000003</v>
          </cell>
          <cell r="N145">
            <v>4141.8055959999983</v>
          </cell>
        </row>
        <row r="146">
          <cell r="A146" t="str">
            <v>% growth</v>
          </cell>
          <cell r="E146" t="e">
            <v>#DIV/0!</v>
          </cell>
          <cell r="F146">
            <v>1.0646448636485857</v>
          </cell>
          <cell r="G146">
            <v>0.3393902422306605</v>
          </cell>
          <cell r="H146">
            <v>0.56599235449748997</v>
          </cell>
          <cell r="I146">
            <v>0.30408255966327774</v>
          </cell>
          <cell r="J146">
            <v>0.64567071199641157</v>
          </cell>
          <cell r="K146">
            <v>0.6943216546397798</v>
          </cell>
          <cell r="L146">
            <v>0.89939965848836156</v>
          </cell>
          <cell r="M146">
            <v>1.4944650057583246</v>
          </cell>
          <cell r="N146">
            <v>0.785629624065598</v>
          </cell>
        </row>
        <row r="147">
          <cell r="A147" t="str">
            <v>% of subs</v>
          </cell>
          <cell r="D147">
            <v>1</v>
          </cell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0.98</v>
          </cell>
        </row>
        <row r="150">
          <cell r="A150" t="str">
            <v>Telcel</v>
          </cell>
          <cell r="B150" t="str">
            <v>AMPS</v>
          </cell>
          <cell r="C150" t="str">
            <v>Ericsson</v>
          </cell>
          <cell r="D150">
            <v>0</v>
          </cell>
          <cell r="E150">
            <v>70.662999999999997</v>
          </cell>
          <cell r="F150">
            <v>145.89400000000001</v>
          </cell>
          <cell r="G150">
            <v>195.40899999999999</v>
          </cell>
          <cell r="H150">
            <v>306.00900000000001</v>
          </cell>
          <cell r="I150">
            <v>399.06099999999998</v>
          </cell>
          <cell r="J150">
            <v>656.72299999999996</v>
          </cell>
          <cell r="K150">
            <v>1107.1365000000001</v>
          </cell>
          <cell r="L150">
            <v>2066.9658359999999</v>
          </cell>
          <cell r="M150">
            <v>4744.7613000000001</v>
          </cell>
          <cell r="N150">
            <v>6966.1843210399984</v>
          </cell>
        </row>
        <row r="151">
          <cell r="A151" t="str">
            <v>subs added</v>
          </cell>
          <cell r="G151">
            <v>49.514999999999986</v>
          </cell>
          <cell r="H151">
            <v>110.60000000000002</v>
          </cell>
          <cell r="I151">
            <v>93.051999999999964</v>
          </cell>
          <cell r="J151">
            <v>257.66199999999998</v>
          </cell>
          <cell r="K151">
            <v>450.41350000000011</v>
          </cell>
          <cell r="L151">
            <v>959.82933599999978</v>
          </cell>
          <cell r="M151">
            <v>2677.7954640000003</v>
          </cell>
          <cell r="N151">
            <v>2221.4230210399983</v>
          </cell>
        </row>
        <row r="152">
          <cell r="A152" t="str">
            <v>% growth</v>
          </cell>
          <cell r="G152">
            <v>0.3393902422306605</v>
          </cell>
          <cell r="H152">
            <v>0.56599235449748997</v>
          </cell>
          <cell r="I152">
            <v>0.30408255966327774</v>
          </cell>
          <cell r="J152">
            <v>0.64567071199641157</v>
          </cell>
          <cell r="K152">
            <v>0.68585004636658098</v>
          </cell>
          <cell r="L152">
            <v>0.8669476040217261</v>
          </cell>
          <cell r="M152">
            <v>1.2955199439493785</v>
          </cell>
          <cell r="N152">
            <v>0.46818435756504723</v>
          </cell>
        </row>
        <row r="153">
          <cell r="A153" t="str">
            <v>% analogue</v>
          </cell>
          <cell r="D153" t="e">
            <v>#DIV/0!</v>
          </cell>
          <cell r="E153">
            <v>1</v>
          </cell>
          <cell r="F153">
            <v>1</v>
          </cell>
          <cell r="G153">
            <v>1</v>
          </cell>
          <cell r="H153">
            <v>1</v>
          </cell>
          <cell r="I153">
            <v>1</v>
          </cell>
          <cell r="J153">
            <v>1</v>
          </cell>
          <cell r="K153">
            <v>0.995</v>
          </cell>
          <cell r="L153">
            <v>0.97799999999999998</v>
          </cell>
          <cell r="M153">
            <v>0.89999999999999991</v>
          </cell>
          <cell r="N153">
            <v>0.72519999999999984</v>
          </cell>
        </row>
        <row r="154">
          <cell r="A154" t="str">
            <v>% of Cell MKT</v>
          </cell>
          <cell r="G154">
            <v>0.514811341135062</v>
          </cell>
          <cell r="H154">
            <v>0.53756427305353871</v>
          </cell>
          <cell r="I154">
            <v>0.58376987476466258</v>
          </cell>
          <cell r="J154">
            <v>0.64264898718074182</v>
          </cell>
          <cell r="K154">
            <v>0.63374599020476574</v>
          </cell>
          <cell r="L154">
            <v>0.6135547181416019</v>
          </cell>
          <cell r="M154">
            <v>0.61968305110977162</v>
          </cell>
          <cell r="N154">
            <v>0.52590215675960017</v>
          </cell>
        </row>
        <row r="156">
          <cell r="A156" t="str">
            <v>Telcel</v>
          </cell>
          <cell r="B156" t="str">
            <v>TDMA</v>
          </cell>
          <cell r="C156" t="str">
            <v>Ericsson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5.5635000000000003</v>
          </cell>
          <cell r="L156">
            <v>46.496164</v>
          </cell>
          <cell r="M156">
            <v>527.1957000000001</v>
          </cell>
          <cell r="N156">
            <v>2447.5782749599998</v>
          </cell>
        </row>
        <row r="157">
          <cell r="A157" t="str">
            <v>subs added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5.5635000000000003</v>
          </cell>
          <cell r="L157">
            <v>40.932664000000003</v>
          </cell>
          <cell r="M157">
            <v>480.69953600000008</v>
          </cell>
          <cell r="N157">
            <v>1920.3825749599996</v>
          </cell>
        </row>
        <row r="158">
          <cell r="A158" t="str">
            <v>% growth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e">
            <v>#DIV/0!</v>
          </cell>
          <cell r="K158" t="e">
            <v>#DIV/0!</v>
          </cell>
          <cell r="L158">
            <v>7.3573584973487911</v>
          </cell>
          <cell r="M158">
            <v>10.338477298901477</v>
          </cell>
          <cell r="N158">
            <v>3.6426370225705544</v>
          </cell>
        </row>
        <row r="159">
          <cell r="A159" t="str">
            <v>% digital</v>
          </cell>
          <cell r="D159" t="e">
            <v>#DIV/0!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5.0000000000000001E-3</v>
          </cell>
          <cell r="L159">
            <v>2.1999999999999999E-2</v>
          </cell>
          <cell r="M159">
            <v>0.10000000000000002</v>
          </cell>
          <cell r="N159">
            <v>0.26</v>
          </cell>
        </row>
        <row r="160">
          <cell r="A160" t="str">
            <v>% of Cell MKT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3.1846532171093756E-3</v>
          </cell>
          <cell r="L160">
            <v>1.380184437537346E-2</v>
          </cell>
          <cell r="M160">
            <v>6.8853672345530192E-2</v>
          </cell>
          <cell r="N160">
            <v>0.18477643345607578</v>
          </cell>
        </row>
        <row r="162">
          <cell r="A162" t="str">
            <v>Telcel PCS</v>
          </cell>
          <cell r="B162" t="str">
            <v>TDMA</v>
          </cell>
          <cell r="C162" t="str">
            <v>Ericsson</v>
          </cell>
          <cell r="N162">
            <v>192.11760400000094</v>
          </cell>
        </row>
        <row r="163">
          <cell r="A163" t="str">
            <v>subs added</v>
          </cell>
          <cell r="N163">
            <v>192.11760400000094</v>
          </cell>
        </row>
        <row r="164">
          <cell r="A164" t="str">
            <v>% growth</v>
          </cell>
          <cell r="N164" t="e">
            <v>#DIV/0!</v>
          </cell>
        </row>
        <row r="165">
          <cell r="A165" t="str">
            <v>% of subs</v>
          </cell>
          <cell r="N165">
            <v>2.0000000000000098E-2</v>
          </cell>
        </row>
        <row r="167">
          <cell r="A167" t="str">
            <v xml:space="preserve"> Prepay Subs </v>
          </cell>
          <cell r="J167">
            <v>260.72230000000002</v>
          </cell>
          <cell r="K167">
            <v>655.38030000000003</v>
          </cell>
          <cell r="L167">
            <v>1500</v>
          </cell>
          <cell r="M167">
            <v>4400</v>
          </cell>
        </row>
        <row r="168">
          <cell r="A168" t="str">
            <v>pre-pay subs added</v>
          </cell>
          <cell r="J168">
            <v>260.72230000000002</v>
          </cell>
          <cell r="K168">
            <v>394.65800000000002</v>
          </cell>
          <cell r="L168">
            <v>844.61969999999997</v>
          </cell>
          <cell r="M168">
            <v>2900</v>
          </cell>
        </row>
        <row r="169">
          <cell r="A169" t="str">
            <v>% growth</v>
          </cell>
          <cell r="J169" t="e">
            <v>#DIV/0!</v>
          </cell>
          <cell r="K169">
            <v>1.5137101812925093</v>
          </cell>
          <cell r="L169">
            <v>1.2887474646399959</v>
          </cell>
          <cell r="M169">
            <v>1.9333333333333333</v>
          </cell>
        </row>
        <row r="170">
          <cell r="A170" t="str">
            <v>% of new adds</v>
          </cell>
          <cell r="J170">
            <v>1.0118771879438957</v>
          </cell>
          <cell r="K170">
            <v>0.86552172587652432</v>
          </cell>
          <cell r="L170">
            <v>0.84397658983854307</v>
          </cell>
          <cell r="M170">
            <v>0.91815880664683647</v>
          </cell>
        </row>
        <row r="171">
          <cell r="A171" t="str">
            <v>% of subs</v>
          </cell>
          <cell r="J171">
            <v>0.39700497774556404</v>
          </cell>
          <cell r="K171">
            <v>0.58899999999999997</v>
          </cell>
          <cell r="L171">
            <v>0.70973596875647638</v>
          </cell>
          <cell r="M171">
            <v>0.83460468285306566</v>
          </cell>
        </row>
        <row r="172">
          <cell r="A172" t="str">
            <v xml:space="preserve"> Contract Subscribers</v>
          </cell>
          <cell r="D172">
            <v>0</v>
          </cell>
          <cell r="E172">
            <v>70.662999999999997</v>
          </cell>
          <cell r="F172">
            <v>145.89400000000001</v>
          </cell>
          <cell r="G172">
            <v>195.40899999999999</v>
          </cell>
          <cell r="H172">
            <v>306.00900000000001</v>
          </cell>
          <cell r="I172">
            <v>399.06099999999998</v>
          </cell>
          <cell r="J172">
            <v>396.00069999999994</v>
          </cell>
          <cell r="K172">
            <v>457.31970000000001</v>
          </cell>
          <cell r="L172">
            <v>613.46199999999999</v>
          </cell>
          <cell r="M172">
            <v>871.95700000000033</v>
          </cell>
        </row>
        <row r="173">
          <cell r="A173" t="str">
            <v xml:space="preserve"> subs added</v>
          </cell>
          <cell r="E173">
            <v>70.662999999999997</v>
          </cell>
          <cell r="F173">
            <v>75.231000000000009</v>
          </cell>
          <cell r="G173">
            <v>49.514999999999986</v>
          </cell>
          <cell r="H173">
            <v>110.60000000000002</v>
          </cell>
          <cell r="I173">
            <v>93.051999999999964</v>
          </cell>
          <cell r="J173">
            <v>-3.0603000000000407</v>
          </cell>
          <cell r="K173">
            <v>61.319000000000074</v>
          </cell>
          <cell r="L173">
            <v>156.14229999999998</v>
          </cell>
          <cell r="M173">
            <v>258.49500000000035</v>
          </cell>
        </row>
        <row r="174">
          <cell r="A174" t="str">
            <v>% growth</v>
          </cell>
          <cell r="E174" t="e">
            <v>#DIV/0!</v>
          </cell>
          <cell r="F174">
            <v>1.0646448636485857</v>
          </cell>
          <cell r="G174">
            <v>0.3393902422306605</v>
          </cell>
          <cell r="H174">
            <v>0.56599235449748997</v>
          </cell>
          <cell r="I174">
            <v>0.30408255966327774</v>
          </cell>
          <cell r="J174">
            <v>-7.6687523962503E-3</v>
          </cell>
          <cell r="K174">
            <v>0.15484568587883829</v>
          </cell>
          <cell r="L174">
            <v>0.34142920149733319</v>
          </cell>
          <cell r="M174">
            <v>0.42137084285579279</v>
          </cell>
        </row>
        <row r="175">
          <cell r="A175" t="str">
            <v>% of new adds</v>
          </cell>
          <cell r="E175">
            <v>1</v>
          </cell>
          <cell r="F175">
            <v>1</v>
          </cell>
          <cell r="G175">
            <v>1</v>
          </cell>
          <cell r="H175">
            <v>1</v>
          </cell>
          <cell r="I175">
            <v>1</v>
          </cell>
          <cell r="J175">
            <v>-1.187718794389565E-2</v>
          </cell>
          <cell r="K175">
            <v>0.13447827412347566</v>
          </cell>
          <cell r="L175">
            <v>0.15602341016145696</v>
          </cell>
          <cell r="M175">
            <v>8.1841193353163547E-2</v>
          </cell>
        </row>
        <row r="178">
          <cell r="A178" t="str">
            <v>TOTAL IUSACELL (Cellular&amp;PCS)</v>
          </cell>
          <cell r="D178">
            <v>28.248999999999999</v>
          </cell>
          <cell r="E178">
            <v>63.491</v>
          </cell>
          <cell r="F178">
            <v>114.83799999999999</v>
          </cell>
          <cell r="G178">
            <v>127.361</v>
          </cell>
          <cell r="H178">
            <v>194.72300000000001</v>
          </cell>
          <cell r="I178">
            <v>210.20099999999999</v>
          </cell>
          <cell r="J178">
            <v>232.90600000000001</v>
          </cell>
          <cell r="K178">
            <v>400.12299999999999</v>
          </cell>
          <cell r="L178">
            <v>755.375</v>
          </cell>
          <cell r="M178">
            <v>1322.798</v>
          </cell>
          <cell r="N178">
            <v>2061.9579999999996</v>
          </cell>
        </row>
        <row r="179">
          <cell r="A179" t="str">
            <v>subs added</v>
          </cell>
          <cell r="E179">
            <v>35.242000000000004</v>
          </cell>
          <cell r="F179">
            <v>51.346999999999994</v>
          </cell>
          <cell r="G179">
            <v>12.52300000000001</v>
          </cell>
          <cell r="H179">
            <v>67.362000000000009</v>
          </cell>
          <cell r="I179">
            <v>15.47799999999998</v>
          </cell>
          <cell r="J179">
            <v>22.705000000000013</v>
          </cell>
          <cell r="K179">
            <v>167.21699999999998</v>
          </cell>
          <cell r="L179">
            <v>355.25200000000001</v>
          </cell>
          <cell r="M179">
            <v>567.423</v>
          </cell>
          <cell r="N179">
            <v>739.15999999999963</v>
          </cell>
        </row>
        <row r="180">
          <cell r="A180" t="str">
            <v>% of new adds</v>
          </cell>
          <cell r="E180">
            <v>0.26116986193761632</v>
          </cell>
          <cell r="F180">
            <v>0.35223702443508442</v>
          </cell>
          <cell r="G180">
            <v>0.17734945901546503</v>
          </cell>
          <cell r="H180">
            <v>0.35514058109312124</v>
          </cell>
          <cell r="I180">
            <v>0.13536583232757865</v>
          </cell>
          <cell r="J180">
            <v>6.7113598004179695E-2</v>
          </cell>
          <cell r="K180">
            <v>0.23062123485667624</v>
          </cell>
          <cell r="L180">
            <v>0.21903919253452045</v>
          </cell>
          <cell r="M180">
            <v>0.12897076455379713</v>
          </cell>
          <cell r="N180">
            <v>0.11456402711867346</v>
          </cell>
        </row>
        <row r="181">
          <cell r="A181" t="str">
            <v>% growth</v>
          </cell>
          <cell r="E181">
            <v>1.2475485857906476</v>
          </cell>
          <cell r="F181">
            <v>0.8087287962073364</v>
          </cell>
          <cell r="G181">
            <v>0.10904926940559755</v>
          </cell>
          <cell r="H181">
            <v>0.5289060230368795</v>
          </cell>
          <cell r="I181">
            <v>7.9487271662823489E-2</v>
          </cell>
          <cell r="J181">
            <v>0.10801566120047008</v>
          </cell>
          <cell r="K181">
            <v>0.71795917666354658</v>
          </cell>
          <cell r="L181">
            <v>0.88785698397742696</v>
          </cell>
          <cell r="M181">
            <v>0.75118053946715213</v>
          </cell>
          <cell r="N181">
            <v>0.55878524158639464</v>
          </cell>
        </row>
        <row r="182">
          <cell r="A182" t="str">
            <v>% of cell /PCS market</v>
          </cell>
          <cell r="D182">
            <v>1</v>
          </cell>
          <cell r="E182">
            <v>0.38906659803416921</v>
          </cell>
          <cell r="F182">
            <v>0.37168972236067865</v>
          </cell>
          <cell r="G182">
            <v>0.33553668059456132</v>
          </cell>
          <cell r="H182">
            <v>0.34206878863629575</v>
          </cell>
          <cell r="I182">
            <v>0.30749437165096777</v>
          </cell>
          <cell r="J182">
            <v>0.22791466875428126</v>
          </cell>
          <cell r="K182">
            <v>0.22903801549194835</v>
          </cell>
          <cell r="L182">
            <v>0.22422426493178507</v>
          </cell>
          <cell r="M182">
            <v>0.17027797780307091</v>
          </cell>
          <cell r="N182">
            <v>0.14499999999999999</v>
          </cell>
        </row>
        <row r="184">
          <cell r="A184" t="str">
            <v>Total IUSACELL (CDMA + AMPS-Cellular)</v>
          </cell>
          <cell r="D184">
            <v>28.248999999999999</v>
          </cell>
          <cell r="E184">
            <v>63.491</v>
          </cell>
          <cell r="F184">
            <v>114.83799999999999</v>
          </cell>
          <cell r="G184">
            <v>127.361</v>
          </cell>
          <cell r="H184">
            <v>194.72300000000001</v>
          </cell>
          <cell r="I184">
            <v>210.20099999999999</v>
          </cell>
          <cell r="J184">
            <v>232.90600000000001</v>
          </cell>
          <cell r="K184">
            <v>400.12299999999999</v>
          </cell>
          <cell r="L184">
            <v>755.375</v>
          </cell>
          <cell r="M184">
            <v>1322.798</v>
          </cell>
          <cell r="N184">
            <v>2061.9579999999996</v>
          </cell>
        </row>
        <row r="185">
          <cell r="A185" t="str">
            <v>subs added</v>
          </cell>
          <cell r="D185">
            <v>28.248999999999999</v>
          </cell>
          <cell r="E185">
            <v>35.242000000000004</v>
          </cell>
          <cell r="F185">
            <v>51.346999999999994</v>
          </cell>
          <cell r="G185">
            <v>12.52300000000001</v>
          </cell>
          <cell r="H185">
            <v>67.362000000000009</v>
          </cell>
          <cell r="I185">
            <v>15.47799999999998</v>
          </cell>
          <cell r="J185">
            <v>22.705000000000013</v>
          </cell>
          <cell r="K185">
            <v>167.21699999999998</v>
          </cell>
          <cell r="L185">
            <v>355.25200000000001</v>
          </cell>
          <cell r="M185">
            <v>567.423</v>
          </cell>
          <cell r="N185">
            <v>739.15999999999963</v>
          </cell>
        </row>
        <row r="186">
          <cell r="A186" t="str">
            <v>% growth</v>
          </cell>
          <cell r="D186" t="e">
            <v>#DIV/0!</v>
          </cell>
          <cell r="E186">
            <v>1.2475485857906476</v>
          </cell>
          <cell r="F186">
            <v>0.8087287962073364</v>
          </cell>
          <cell r="G186">
            <v>0.10904926940559755</v>
          </cell>
          <cell r="H186">
            <v>0.5289060230368795</v>
          </cell>
          <cell r="I186">
            <v>7.9487271662823489E-2</v>
          </cell>
          <cell r="J186">
            <v>0.10801566120047008</v>
          </cell>
          <cell r="K186">
            <v>0.71795917666354658</v>
          </cell>
          <cell r="L186">
            <v>0.88785698397742696</v>
          </cell>
          <cell r="M186">
            <v>0.75118053946715213</v>
          </cell>
          <cell r="N186">
            <v>0.55878524158639464</v>
          </cell>
        </row>
        <row r="187">
          <cell r="A187" t="str">
            <v>% of Cell Market</v>
          </cell>
          <cell r="D187">
            <v>1</v>
          </cell>
          <cell r="E187">
            <v>0.38906659803416921</v>
          </cell>
          <cell r="F187">
            <v>0.37168972236067865</v>
          </cell>
          <cell r="G187">
            <v>0.33553668059456132</v>
          </cell>
          <cell r="H187">
            <v>0.34206878863629575</v>
          </cell>
          <cell r="I187">
            <v>0.30749437165096777</v>
          </cell>
          <cell r="J187">
            <v>0.22791466875428126</v>
          </cell>
          <cell r="K187">
            <v>0.22903801549194835</v>
          </cell>
          <cell r="L187">
            <v>0.22422426493178507</v>
          </cell>
          <cell r="M187">
            <v>0.17027797780307091</v>
          </cell>
          <cell r="N187">
            <v>0.14499999999999999</v>
          </cell>
        </row>
        <row r="188">
          <cell r="A188" t="str">
            <v>% of IUSACELL subs</v>
          </cell>
          <cell r="D188">
            <v>1</v>
          </cell>
          <cell r="E188">
            <v>1</v>
          </cell>
          <cell r="F188">
            <v>1</v>
          </cell>
          <cell r="G188">
            <v>1</v>
          </cell>
          <cell r="H188">
            <v>1</v>
          </cell>
          <cell r="I188">
            <v>1</v>
          </cell>
          <cell r="J188">
            <v>1</v>
          </cell>
          <cell r="K188">
            <v>1</v>
          </cell>
          <cell r="L188">
            <v>1</v>
          </cell>
          <cell r="M188">
            <v>1</v>
          </cell>
          <cell r="N188">
            <v>1</v>
          </cell>
        </row>
        <row r="190">
          <cell r="A190" t="str">
            <v xml:space="preserve">IUSACELL </v>
          </cell>
          <cell r="B190" t="str">
            <v>AMPS</v>
          </cell>
          <cell r="C190" t="str">
            <v>Lucent/NORTEL</v>
          </cell>
          <cell r="D190">
            <v>28.248999999999999</v>
          </cell>
          <cell r="E190">
            <v>63.491</v>
          </cell>
          <cell r="F190">
            <v>114.83799999999999</v>
          </cell>
          <cell r="G190">
            <v>127.361</v>
          </cell>
          <cell r="H190">
            <v>194.72300000000001</v>
          </cell>
          <cell r="I190">
            <v>210.20099999999999</v>
          </cell>
          <cell r="J190">
            <v>232.90600000000001</v>
          </cell>
          <cell r="K190">
            <v>400.12299999999999</v>
          </cell>
          <cell r="L190">
            <v>728.375</v>
          </cell>
          <cell r="M190">
            <v>1102.798</v>
          </cell>
          <cell r="N190">
            <v>1443.3705999999997</v>
          </cell>
        </row>
        <row r="191">
          <cell r="A191" t="str">
            <v>subs added</v>
          </cell>
          <cell r="F191">
            <v>51.346999999999994</v>
          </cell>
          <cell r="G191">
            <v>12.52300000000001</v>
          </cell>
          <cell r="H191">
            <v>67.362000000000009</v>
          </cell>
          <cell r="I191">
            <v>15.47799999999998</v>
          </cell>
          <cell r="J191">
            <v>22.705000000000013</v>
          </cell>
          <cell r="K191">
            <v>167.21699999999998</v>
          </cell>
          <cell r="L191">
            <v>328.25200000000001</v>
          </cell>
          <cell r="M191">
            <v>374.423</v>
          </cell>
          <cell r="N191">
            <v>340.57259999999974</v>
          </cell>
        </row>
        <row r="192">
          <cell r="A192" t="str">
            <v>% growth</v>
          </cell>
          <cell r="F192">
            <v>0.8087287962073364</v>
          </cell>
          <cell r="G192">
            <v>0.10904926940559755</v>
          </cell>
          <cell r="H192">
            <v>0.5289060230368795</v>
          </cell>
          <cell r="I192">
            <v>7.9487271662823489E-2</v>
          </cell>
          <cell r="J192">
            <v>0.10801566120047008</v>
          </cell>
          <cell r="K192">
            <v>0.71795917666354658</v>
          </cell>
          <cell r="L192">
            <v>0.82037773384684209</v>
          </cell>
          <cell r="M192">
            <v>0.51405251415822895</v>
          </cell>
          <cell r="N192">
            <v>0.30882591372127965</v>
          </cell>
        </row>
        <row r="193">
          <cell r="A193" t="str">
            <v>% analogue</v>
          </cell>
          <cell r="D193">
            <v>1</v>
          </cell>
          <cell r="E193">
            <v>1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0.96425616415687576</v>
          </cell>
          <cell r="M193">
            <v>0.83368586889305851</v>
          </cell>
          <cell r="N193">
            <v>0.7</v>
          </cell>
        </row>
        <row r="194">
          <cell r="A194" t="str">
            <v>% of Cell MKT</v>
          </cell>
          <cell r="F194">
            <v>0.37168972236067865</v>
          </cell>
          <cell r="G194">
            <v>0.33553668059456132</v>
          </cell>
          <cell r="H194">
            <v>0.34206878863629575</v>
          </cell>
          <cell r="I194">
            <v>0.30749437165096777</v>
          </cell>
          <cell r="J194">
            <v>0.22791466875428126</v>
          </cell>
          <cell r="K194">
            <v>0.22903801549194835</v>
          </cell>
          <cell r="L194">
            <v>0.21620962961401813</v>
          </cell>
          <cell r="M194">
            <v>0.14402942238585403</v>
          </cell>
          <cell r="N194">
            <v>0.10896520628240776</v>
          </cell>
        </row>
        <row r="196">
          <cell r="A196" t="str">
            <v>IUSACELL</v>
          </cell>
          <cell r="B196" t="str">
            <v>CDMA</v>
          </cell>
          <cell r="C196" t="str">
            <v>Lucent</v>
          </cell>
          <cell r="L196">
            <v>27</v>
          </cell>
          <cell r="M196">
            <v>220</v>
          </cell>
          <cell r="N196">
            <v>618.58739999999989</v>
          </cell>
        </row>
        <row r="197">
          <cell r="A197" t="str">
            <v>subs added</v>
          </cell>
          <cell r="L197">
            <v>27</v>
          </cell>
          <cell r="M197">
            <v>193</v>
          </cell>
          <cell r="N197">
            <v>398.58739999999989</v>
          </cell>
        </row>
        <row r="198">
          <cell r="A198" t="str">
            <v>% growth</v>
          </cell>
          <cell r="L198" t="e">
            <v>#DIV/0!</v>
          </cell>
          <cell r="M198">
            <v>7.1481481481481479</v>
          </cell>
          <cell r="N198">
            <v>1.8117609090909086</v>
          </cell>
        </row>
        <row r="199">
          <cell r="A199" t="str">
            <v>% digital</v>
          </cell>
          <cell r="L199">
            <v>3.5743835843124273E-2</v>
          </cell>
          <cell r="M199">
            <v>0.16631413110694149</v>
          </cell>
          <cell r="N199">
            <v>0.3</v>
          </cell>
        </row>
        <row r="200">
          <cell r="A200" t="str">
            <v>% of Cell MKT</v>
          </cell>
          <cell r="L200">
            <v>8.0146353177669334E-3</v>
          </cell>
          <cell r="M200">
            <v>2.8319633924964806E-2</v>
          </cell>
          <cell r="N200">
            <v>4.349999999999999E-2</v>
          </cell>
        </row>
        <row r="202">
          <cell r="A202" t="str">
            <v>IUSACELL PCS</v>
          </cell>
          <cell r="B202" t="str">
            <v>CDMA</v>
          </cell>
          <cell r="C202" t="str">
            <v>Lucent</v>
          </cell>
        </row>
        <row r="203">
          <cell r="A203" t="str">
            <v>subs added</v>
          </cell>
        </row>
        <row r="204">
          <cell r="A204" t="str">
            <v>% growth</v>
          </cell>
        </row>
        <row r="205">
          <cell r="A205" t="str">
            <v>% of subs</v>
          </cell>
        </row>
        <row r="207">
          <cell r="A207" t="str">
            <v xml:space="preserve"> Prepay Subs </v>
          </cell>
          <cell r="I207">
            <v>1.399</v>
          </cell>
          <cell r="J207">
            <v>73.762</v>
          </cell>
          <cell r="K207">
            <v>200.15899999999999</v>
          </cell>
          <cell r="L207">
            <v>453.22499999999997</v>
          </cell>
          <cell r="M207">
            <v>970.5</v>
          </cell>
        </row>
        <row r="208">
          <cell r="A208" t="str">
            <v>pre-pay subs added</v>
          </cell>
          <cell r="I208">
            <v>1.399</v>
          </cell>
          <cell r="J208">
            <v>72.363</v>
          </cell>
          <cell r="K208">
            <v>126.39699999999999</v>
          </cell>
          <cell r="L208">
            <v>253.06599999999997</v>
          </cell>
          <cell r="M208">
            <v>517.27500000000009</v>
          </cell>
        </row>
        <row r="209">
          <cell r="A209" t="str">
            <v>% growth</v>
          </cell>
          <cell r="J209">
            <v>51.72480343102216</v>
          </cell>
          <cell r="K209">
            <v>1.713578807516065</v>
          </cell>
          <cell r="L209">
            <v>1.2643248617349208</v>
          </cell>
          <cell r="M209">
            <v>1.141320536157538</v>
          </cell>
        </row>
        <row r="210">
          <cell r="A210" t="str">
            <v>% of new adds</v>
          </cell>
          <cell r="I210">
            <v>9.0386354826205051E-2</v>
          </cell>
          <cell r="J210">
            <v>3.1870953534463755</v>
          </cell>
          <cell r="K210">
            <v>0.75588606421595894</v>
          </cell>
          <cell r="L210">
            <v>0.71235629919043375</v>
          </cell>
          <cell r="M210">
            <v>0.91162148873062965</v>
          </cell>
        </row>
        <row r="212">
          <cell r="A212" t="str">
            <v xml:space="preserve"> Contract Subscribers</v>
          </cell>
          <cell r="D212">
            <v>28.248999999999999</v>
          </cell>
          <cell r="E212">
            <v>63.491</v>
          </cell>
          <cell r="F212">
            <v>114.83799999999999</v>
          </cell>
          <cell r="G212">
            <v>127.361</v>
          </cell>
          <cell r="H212">
            <v>194.72300000000001</v>
          </cell>
          <cell r="I212">
            <v>208.80199999999999</v>
          </cell>
          <cell r="J212">
            <v>159.14400000000001</v>
          </cell>
          <cell r="K212">
            <v>199.964</v>
          </cell>
          <cell r="L212">
            <v>302.15000000000003</v>
          </cell>
          <cell r="M212">
            <v>352.298</v>
          </cell>
        </row>
        <row r="213">
          <cell r="A213" t="str">
            <v xml:space="preserve"> subs added</v>
          </cell>
          <cell r="D213">
            <v>28.248999999999999</v>
          </cell>
          <cell r="E213">
            <v>35.242000000000004</v>
          </cell>
          <cell r="F213">
            <v>51.346999999999994</v>
          </cell>
          <cell r="G213">
            <v>12.52300000000001</v>
          </cell>
          <cell r="H213">
            <v>67.362000000000009</v>
          </cell>
          <cell r="I213">
            <v>14.078999999999979</v>
          </cell>
          <cell r="J213">
            <v>-49.657999999999987</v>
          </cell>
          <cell r="K213">
            <v>40.819999999999993</v>
          </cell>
          <cell r="L213">
            <v>102.18600000000004</v>
          </cell>
          <cell r="M213">
            <v>50.147999999999968</v>
          </cell>
        </row>
        <row r="214">
          <cell r="A214" t="str">
            <v>% growth</v>
          </cell>
          <cell r="E214">
            <v>1.2475485857906476</v>
          </cell>
          <cell r="F214">
            <v>0.8087287962073364</v>
          </cell>
          <cell r="G214">
            <v>0.10904926940559755</v>
          </cell>
          <cell r="H214">
            <v>0.5289060230368795</v>
          </cell>
          <cell r="I214">
            <v>7.2302706922140567E-2</v>
          </cell>
          <cell r="J214">
            <v>-0.2378233924962404</v>
          </cell>
          <cell r="K214">
            <v>0.2564972603428341</v>
          </cell>
          <cell r="L214">
            <v>0.51102198395711251</v>
          </cell>
          <cell r="M214">
            <v>0.16597054443157361</v>
          </cell>
        </row>
        <row r="215">
          <cell r="A215" t="str">
            <v>% of new adds</v>
          </cell>
          <cell r="E215">
            <v>1</v>
          </cell>
          <cell r="F215">
            <v>1</v>
          </cell>
          <cell r="G215">
            <v>1</v>
          </cell>
          <cell r="H215">
            <v>1</v>
          </cell>
          <cell r="I215">
            <v>0.90961364517379484</v>
          </cell>
          <cell r="J215">
            <v>-2.1870953534463755</v>
          </cell>
          <cell r="K215">
            <v>0.24411393578404109</v>
          </cell>
          <cell r="L215">
            <v>0.28764370080956625</v>
          </cell>
          <cell r="M215">
            <v>8.8378511269370408E-2</v>
          </cell>
        </row>
        <row r="218">
          <cell r="A218" t="str">
            <v xml:space="preserve">TOTAL NORTHERN OPCOS </v>
          </cell>
          <cell r="D218">
            <v>0</v>
          </cell>
          <cell r="E218">
            <v>24.934999999999999</v>
          </cell>
          <cell r="F218">
            <v>39.914999999999999</v>
          </cell>
          <cell r="G218">
            <v>46.201999999999998</v>
          </cell>
          <cell r="H218">
            <v>59.039000000000001</v>
          </cell>
          <cell r="I218">
            <v>66.027000000000001</v>
          </cell>
          <cell r="J218">
            <v>115.27099999999999</v>
          </cell>
          <cell r="K218">
            <v>200.149</v>
          </cell>
          <cell r="L218">
            <v>435</v>
          </cell>
          <cell r="M218">
            <v>972</v>
          </cell>
          <cell r="N218">
            <v>1635.346</v>
          </cell>
        </row>
        <row r="219">
          <cell r="A219" t="str">
            <v>total subs added</v>
          </cell>
          <cell r="E219">
            <v>24.934999999999999</v>
          </cell>
          <cell r="F219">
            <v>14.98</v>
          </cell>
          <cell r="G219">
            <v>6.286999999999999</v>
          </cell>
          <cell r="H219">
            <v>12.837000000000003</v>
          </cell>
          <cell r="I219">
            <v>6.9879999999999995</v>
          </cell>
          <cell r="J219">
            <v>49.243999999999986</v>
          </cell>
          <cell r="K219">
            <v>84.878000000000014</v>
          </cell>
          <cell r="L219">
            <v>234.851</v>
          </cell>
          <cell r="M219">
            <v>537</v>
          </cell>
          <cell r="N219">
            <v>663.346</v>
          </cell>
        </row>
        <row r="220">
          <cell r="A220" t="str">
            <v>% growth</v>
          </cell>
          <cell r="E220" t="e">
            <v>#DIV/0!</v>
          </cell>
          <cell r="F220">
            <v>0.60076198115099266</v>
          </cell>
          <cell r="G220">
            <v>0.15750970812977574</v>
          </cell>
          <cell r="H220">
            <v>0.27784511493008968</v>
          </cell>
          <cell r="I220">
            <v>0.11836243838818407</v>
          </cell>
          <cell r="J220">
            <v>0.74581610553258493</v>
          </cell>
          <cell r="K220">
            <v>0.73633437725013251</v>
          </cell>
          <cell r="L220">
            <v>1.1733808312806959</v>
          </cell>
          <cell r="M220">
            <v>1.2344827586206897</v>
          </cell>
          <cell r="N220">
            <v>0.6824547325102881</v>
          </cell>
        </row>
        <row r="221">
          <cell r="A221" t="str">
            <v>% of new adds</v>
          </cell>
          <cell r="E221">
            <v>0.18478720014228653</v>
          </cell>
          <cell r="F221">
            <v>0.10276180937615761</v>
          </cell>
          <cell r="G221">
            <v>8.9035857927830989E-2</v>
          </cell>
          <cell r="H221">
            <v>6.7678210853187232E-2</v>
          </cell>
          <cell r="I221">
            <v>6.111490091130125E-2</v>
          </cell>
          <cell r="J221">
            <v>0.14556009778100956</v>
          </cell>
          <cell r="K221">
            <v>0.11706147803252642</v>
          </cell>
          <cell r="L221">
            <v>0.14480305080879111</v>
          </cell>
          <cell r="M221">
            <v>0.12205585703326984</v>
          </cell>
          <cell r="N221">
            <v>0.10281344923029331</v>
          </cell>
        </row>
        <row r="222">
          <cell r="A222" t="str">
            <v>% of total cell market</v>
          </cell>
          <cell r="E222">
            <v>0.15279922543324265</v>
          </cell>
          <cell r="F222">
            <v>0.12919064480421541</v>
          </cell>
          <cell r="G222">
            <v>0.12172066579902734</v>
          </cell>
          <cell r="H222">
            <v>0.10371347612915918</v>
          </cell>
          <cell r="I222">
            <v>9.6588174542454358E-2</v>
          </cell>
          <cell r="J222">
            <v>0.11280066542714552</v>
          </cell>
          <cell r="K222">
            <v>0.11456909441021379</v>
          </cell>
          <cell r="L222">
            <v>0.12912468011957837</v>
          </cell>
          <cell r="M222">
            <v>0.12694672873821872</v>
          </cell>
          <cell r="N222">
            <v>0.128</v>
          </cell>
        </row>
        <row r="223">
          <cell r="A223" t="str">
            <v>% of cell/PCS Market</v>
          </cell>
          <cell r="E223">
            <v>0.15279922543324265</v>
          </cell>
          <cell r="F223">
            <v>0.12919064480421541</v>
          </cell>
          <cell r="G223">
            <v>0.12172066579902734</v>
          </cell>
          <cell r="H223">
            <v>0.10371347612915918</v>
          </cell>
          <cell r="I223">
            <v>9.6588174542454358E-2</v>
          </cell>
          <cell r="J223">
            <v>0.11280066542714552</v>
          </cell>
          <cell r="K223">
            <v>0.11456909441021379</v>
          </cell>
          <cell r="L223">
            <v>0.12912468011957837</v>
          </cell>
          <cell r="M223">
            <v>0.12512129170484451</v>
          </cell>
          <cell r="N223">
            <v>0.115</v>
          </cell>
        </row>
        <row r="225">
          <cell r="A225" t="str">
            <v xml:space="preserve"> Prepay Subs </v>
          </cell>
          <cell r="H225">
            <v>0</v>
          </cell>
          <cell r="I225">
            <v>0</v>
          </cell>
          <cell r="J225">
            <v>0</v>
          </cell>
          <cell r="K225">
            <v>130.09685000000002</v>
          </cell>
          <cell r="L225">
            <v>304.5</v>
          </cell>
          <cell r="M225">
            <v>777.6</v>
          </cell>
        </row>
        <row r="226">
          <cell r="A226" t="str">
            <v>pre-pay subs added</v>
          </cell>
          <cell r="H226">
            <v>0</v>
          </cell>
          <cell r="I226">
            <v>0</v>
          </cell>
          <cell r="J226">
            <v>0</v>
          </cell>
          <cell r="K226">
            <v>130.09685000000002</v>
          </cell>
          <cell r="L226">
            <v>174.40314999999998</v>
          </cell>
          <cell r="M226">
            <v>473.1</v>
          </cell>
        </row>
        <row r="227">
          <cell r="A227" t="str">
            <v>% growth</v>
          </cell>
          <cell r="H227" t="e">
            <v>#DIV/0!</v>
          </cell>
          <cell r="I227" t="e">
            <v>#DIV/0!</v>
          </cell>
          <cell r="J227" t="e">
            <v>#DIV/0!</v>
          </cell>
          <cell r="K227" t="e">
            <v>#DIV/0!</v>
          </cell>
          <cell r="L227">
            <v>1.3405639721484415</v>
          </cell>
          <cell r="M227">
            <v>1.5536945812807883</v>
          </cell>
        </row>
        <row r="228">
          <cell r="A228" t="str">
            <v>% of new adds</v>
          </cell>
          <cell r="H228">
            <v>0</v>
          </cell>
          <cell r="I228">
            <v>0</v>
          </cell>
          <cell r="J228">
            <v>0</v>
          </cell>
          <cell r="K228">
            <v>1.5327511251443247</v>
          </cell>
          <cell r="L228">
            <v>0.74261191138211025</v>
          </cell>
          <cell r="M228">
            <v>0.88100558659217887</v>
          </cell>
        </row>
        <row r="230">
          <cell r="A230" t="str">
            <v xml:space="preserve"> Contract Subscribers</v>
          </cell>
          <cell r="D230">
            <v>0</v>
          </cell>
          <cell r="E230">
            <v>24.934999999999999</v>
          </cell>
          <cell r="F230">
            <v>39.914999999999999</v>
          </cell>
          <cell r="G230">
            <v>46.201999999999998</v>
          </cell>
          <cell r="H230">
            <v>59.039000000000001</v>
          </cell>
          <cell r="I230">
            <v>66.027000000000001</v>
          </cell>
          <cell r="J230">
            <v>115.27099999999999</v>
          </cell>
          <cell r="K230">
            <v>70.052149999999983</v>
          </cell>
          <cell r="L230">
            <v>130.5</v>
          </cell>
          <cell r="M230">
            <v>194.39999999999998</v>
          </cell>
        </row>
        <row r="231">
          <cell r="A231" t="str">
            <v xml:space="preserve"> subs added</v>
          </cell>
          <cell r="D231">
            <v>0</v>
          </cell>
          <cell r="E231">
            <v>24.934999999999999</v>
          </cell>
          <cell r="F231">
            <v>14.98</v>
          </cell>
          <cell r="G231">
            <v>6.286999999999999</v>
          </cell>
          <cell r="H231">
            <v>12.837000000000003</v>
          </cell>
          <cell r="I231">
            <v>6.9879999999999995</v>
          </cell>
          <cell r="J231">
            <v>49.243999999999986</v>
          </cell>
          <cell r="K231">
            <v>-45.218850000000003</v>
          </cell>
          <cell r="L231">
            <v>60.447850000000017</v>
          </cell>
          <cell r="M231">
            <v>63.899999999999977</v>
          </cell>
        </row>
        <row r="232">
          <cell r="A232" t="str">
            <v>% growth</v>
          </cell>
          <cell r="E232" t="e">
            <v>#DIV/0!</v>
          </cell>
          <cell r="F232">
            <v>0.60076198115099266</v>
          </cell>
          <cell r="G232">
            <v>0.15750970812977574</v>
          </cell>
          <cell r="H232">
            <v>0.27784511493008968</v>
          </cell>
          <cell r="I232">
            <v>0.11836243838818407</v>
          </cell>
          <cell r="J232">
            <v>0.74581610553258493</v>
          </cell>
          <cell r="K232">
            <v>-0.39228296796245377</v>
          </cell>
          <cell r="L232">
            <v>0.86289785538345409</v>
          </cell>
          <cell r="M232">
            <v>0.48965517241379292</v>
          </cell>
        </row>
        <row r="233">
          <cell r="A233" t="str">
            <v>% of new adds</v>
          </cell>
          <cell r="E233">
            <v>1</v>
          </cell>
          <cell r="F233">
            <v>1</v>
          </cell>
          <cell r="G233">
            <v>1</v>
          </cell>
          <cell r="H233">
            <v>1</v>
          </cell>
          <cell r="I233">
            <v>1</v>
          </cell>
          <cell r="J233">
            <v>1</v>
          </cell>
          <cell r="K233">
            <v>-0.53275112514432477</v>
          </cell>
          <cell r="L233">
            <v>0.2573880886178897</v>
          </cell>
          <cell r="M233">
            <v>0.11899441340782119</v>
          </cell>
        </row>
        <row r="237">
          <cell r="A237" t="str">
            <v>Northern Operators</v>
          </cell>
          <cell r="B237" t="str">
            <v>AMPS</v>
          </cell>
          <cell r="C237" t="str">
            <v>Motorola</v>
          </cell>
          <cell r="D237">
            <v>0</v>
          </cell>
          <cell r="E237">
            <v>24.934999999999999</v>
          </cell>
          <cell r="F237">
            <v>39.914999999999999</v>
          </cell>
          <cell r="G237">
            <v>46.201999999999998</v>
          </cell>
          <cell r="H237">
            <v>59.039000000000001</v>
          </cell>
          <cell r="I237">
            <v>66.027000000000001</v>
          </cell>
          <cell r="J237">
            <v>115.27099999999999</v>
          </cell>
          <cell r="K237">
            <v>200.149</v>
          </cell>
          <cell r="L237">
            <v>417.58912500000002</v>
          </cell>
          <cell r="M237">
            <v>680.40000000000009</v>
          </cell>
          <cell r="N237">
            <v>899.44029999999998</v>
          </cell>
        </row>
        <row r="238">
          <cell r="A238" t="str">
            <v>subs added</v>
          </cell>
          <cell r="E238">
            <v>24.934999999999999</v>
          </cell>
          <cell r="F238">
            <v>14.98</v>
          </cell>
          <cell r="G238">
            <v>6.286999999999999</v>
          </cell>
          <cell r="H238">
            <v>12.837000000000003</v>
          </cell>
          <cell r="I238">
            <v>6.9879999999999995</v>
          </cell>
          <cell r="J238">
            <v>49.243999999999986</v>
          </cell>
          <cell r="K238">
            <v>84.878000000000014</v>
          </cell>
          <cell r="L238">
            <v>217.44012500000002</v>
          </cell>
          <cell r="M238">
            <v>262.81087500000007</v>
          </cell>
          <cell r="N238">
            <v>219.04029999999989</v>
          </cell>
        </row>
        <row r="239">
          <cell r="A239" t="str">
            <v>% growth</v>
          </cell>
          <cell r="E239" t="e">
            <v>#DIV/0!</v>
          </cell>
          <cell r="F239">
            <v>0.60076198115099266</v>
          </cell>
          <cell r="G239">
            <v>0.15750970812977574</v>
          </cell>
          <cell r="H239">
            <v>0.27784511493008968</v>
          </cell>
          <cell r="I239">
            <v>0.11836243838818407</v>
          </cell>
          <cell r="J239">
            <v>0.74581610553258493</v>
          </cell>
          <cell r="K239">
            <v>0.73633437725013251</v>
          </cell>
          <cell r="L239">
            <v>1.0863912635086861</v>
          </cell>
          <cell r="M239">
            <v>0.62935277588945848</v>
          </cell>
          <cell r="N239">
            <v>0.32192871840094039</v>
          </cell>
        </row>
        <row r="240">
          <cell r="A240" t="str">
            <v>% analogue</v>
          </cell>
          <cell r="E240">
            <v>1</v>
          </cell>
          <cell r="F240">
            <v>1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1</v>
          </cell>
          <cell r="L240">
            <v>0.95997500000000002</v>
          </cell>
          <cell r="M240">
            <v>0.70000000000000007</v>
          </cell>
          <cell r="N240">
            <v>0.54999999999999993</v>
          </cell>
        </row>
        <row r="242">
          <cell r="A242" t="str">
            <v>Northern Operators</v>
          </cell>
          <cell r="B242" t="str">
            <v>CDMA</v>
          </cell>
          <cell r="C242" t="str">
            <v>Motorola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17.410875000000001</v>
          </cell>
          <cell r="M242">
            <v>291.59999999999997</v>
          </cell>
          <cell r="N242">
            <v>735.90570000000002</v>
          </cell>
        </row>
        <row r="243">
          <cell r="A243" t="str">
            <v>subs added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17.410875000000001</v>
          </cell>
          <cell r="M243">
            <v>274.18912499999999</v>
          </cell>
          <cell r="N243">
            <v>444.30570000000006</v>
          </cell>
        </row>
        <row r="244">
          <cell r="A244" t="str">
            <v>% growth</v>
          </cell>
          <cell r="L244" t="e">
            <v>#DIV/0!</v>
          </cell>
          <cell r="M244">
            <v>15.748153093971439</v>
          </cell>
          <cell r="N244">
            <v>1.5236820987654325</v>
          </cell>
        </row>
        <row r="245">
          <cell r="A245" t="str">
            <v>% digital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4.0025000000000005E-2</v>
          </cell>
          <cell r="M245">
            <v>0.3</v>
          </cell>
          <cell r="N245">
            <v>0.45</v>
          </cell>
        </row>
        <row r="247">
          <cell r="A247" t="str">
            <v>Baja Celular Total (AMPS + CDMA)</v>
          </cell>
          <cell r="D247">
            <v>0</v>
          </cell>
          <cell r="E247">
            <v>5.4</v>
          </cell>
          <cell r="F247">
            <v>7.2709999999999999</v>
          </cell>
          <cell r="G247">
            <v>8.1940000000000008</v>
          </cell>
          <cell r="H247">
            <v>10.484</v>
          </cell>
          <cell r="I247">
            <v>15.364000000000001</v>
          </cell>
          <cell r="J247">
            <v>26.512330000000002</v>
          </cell>
          <cell r="K247">
            <v>46.034269999999999</v>
          </cell>
          <cell r="L247">
            <v>100.05000000000001</v>
          </cell>
        </row>
        <row r="248">
          <cell r="A248" t="str">
            <v>subs added</v>
          </cell>
          <cell r="D248">
            <v>0</v>
          </cell>
          <cell r="E248">
            <v>5.4</v>
          </cell>
          <cell r="F248">
            <v>1.8709999999999996</v>
          </cell>
          <cell r="G248">
            <v>0.92300000000000093</v>
          </cell>
          <cell r="H248">
            <v>2.2899999999999991</v>
          </cell>
          <cell r="I248">
            <v>4.8800000000000008</v>
          </cell>
          <cell r="J248">
            <v>11.148330000000001</v>
          </cell>
          <cell r="K248">
            <v>19.521939999999997</v>
          </cell>
          <cell r="L248">
            <v>54.015730000000012</v>
          </cell>
        </row>
        <row r="249">
          <cell r="A249" t="str">
            <v>% growth</v>
          </cell>
          <cell r="D249" t="e">
            <v>#DIV/0!</v>
          </cell>
          <cell r="E249" t="e">
            <v>#DIV/0!</v>
          </cell>
          <cell r="F249">
            <v>0.34648148148148139</v>
          </cell>
          <cell r="G249">
            <v>0.12694264887910892</v>
          </cell>
          <cell r="H249">
            <v>0.27947278496460809</v>
          </cell>
          <cell r="I249">
            <v>0.46547119420068683</v>
          </cell>
          <cell r="J249">
            <v>0.72561377245508984</v>
          </cell>
          <cell r="K249">
            <v>0.73633437725013218</v>
          </cell>
          <cell r="L249">
            <v>1.1733808312806961</v>
          </cell>
        </row>
        <row r="250">
          <cell r="A250" t="str">
            <v>% of cell market</v>
          </cell>
          <cell r="D250">
            <v>0</v>
          </cell>
          <cell r="E250">
            <v>3.3090668431502324E-2</v>
          </cell>
          <cell r="F250">
            <v>2.3533638440973323E-2</v>
          </cell>
          <cell r="G250">
            <v>2.1587358459746984E-2</v>
          </cell>
          <cell r="H250">
            <v>1.8417183281188788E-2</v>
          </cell>
          <cell r="I250">
            <v>2.2475361801539806E-2</v>
          </cell>
          <cell r="J250">
            <v>2.5944153048243473E-2</v>
          </cell>
          <cell r="K250">
            <v>2.6350891714349171E-2</v>
          </cell>
          <cell r="L250">
            <v>2.9698676427503026E-2</v>
          </cell>
        </row>
        <row r="252">
          <cell r="A252" t="str">
            <v>Baja Celular(Region I)</v>
          </cell>
          <cell r="B252" t="str">
            <v>AMPS</v>
          </cell>
          <cell r="E252">
            <v>5.4</v>
          </cell>
          <cell r="F252">
            <v>7.2709999999999999</v>
          </cell>
          <cell r="G252">
            <v>8.1940000000000008</v>
          </cell>
          <cell r="H252">
            <v>10.484</v>
          </cell>
          <cell r="I252">
            <v>15.364000000000001</v>
          </cell>
          <cell r="J252">
            <v>26.512330000000002</v>
          </cell>
          <cell r="K252">
            <v>46.034269999999999</v>
          </cell>
          <cell r="L252">
            <v>95.797875000000005</v>
          </cell>
        </row>
        <row r="253">
          <cell r="A253" t="str">
            <v>subs added</v>
          </cell>
          <cell r="E253">
            <v>5.4</v>
          </cell>
          <cell r="F253">
            <v>1.8709999999999996</v>
          </cell>
          <cell r="G253">
            <v>0.92300000000000093</v>
          </cell>
          <cell r="H253">
            <v>2.2899999999999991</v>
          </cell>
          <cell r="I253">
            <v>4.8800000000000008</v>
          </cell>
          <cell r="J253">
            <v>11.148330000000001</v>
          </cell>
          <cell r="K253">
            <v>19.521939999999997</v>
          </cell>
          <cell r="L253">
            <v>49.763605000000005</v>
          </cell>
        </row>
        <row r="254">
          <cell r="A254" t="str">
            <v>% growth</v>
          </cell>
          <cell r="E254" t="e">
            <v>#DIV/0!</v>
          </cell>
          <cell r="F254">
            <v>0.34648148148148139</v>
          </cell>
          <cell r="G254">
            <v>0.12694264887910892</v>
          </cell>
          <cell r="H254">
            <v>0.27947278496460809</v>
          </cell>
          <cell r="I254">
            <v>0.46547119420068683</v>
          </cell>
          <cell r="J254">
            <v>0.72561377245508984</v>
          </cell>
          <cell r="K254">
            <v>0.73633437725013218</v>
          </cell>
          <cell r="L254">
            <v>1.0810121459512665</v>
          </cell>
        </row>
        <row r="255">
          <cell r="A255" t="str">
            <v>% analogue</v>
          </cell>
          <cell r="L255">
            <v>0.95749999999999991</v>
          </cell>
        </row>
        <row r="256">
          <cell r="A256" t="str">
            <v>% of Cell MKT</v>
          </cell>
          <cell r="E256">
            <v>3.3090668431502324E-2</v>
          </cell>
          <cell r="F256">
            <v>2.3533638440973323E-2</v>
          </cell>
          <cell r="G256">
            <v>2.1587358459746984E-2</v>
          </cell>
          <cell r="H256">
            <v>1.8417183281188788E-2</v>
          </cell>
          <cell r="I256">
            <v>2.2475361801539806E-2</v>
          </cell>
          <cell r="J256">
            <v>2.5944153048243473E-2</v>
          </cell>
          <cell r="K256">
            <v>2.6350891714349171E-2</v>
          </cell>
          <cell r="L256">
            <v>2.8436482679334147E-2</v>
          </cell>
        </row>
        <row r="258">
          <cell r="A258" t="str">
            <v>Baja Celular(Region I)</v>
          </cell>
          <cell r="B258" t="str">
            <v>CDMA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4.2521250000000004</v>
          </cell>
        </row>
        <row r="259">
          <cell r="A259" t="str">
            <v>subs added</v>
          </cell>
          <cell r="D259" t="e">
            <v>#VALUE!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4.2521250000000004</v>
          </cell>
        </row>
        <row r="260">
          <cell r="A260" t="str">
            <v>% growth</v>
          </cell>
          <cell r="D260" t="e">
            <v>#VALUE!</v>
          </cell>
          <cell r="E260" t="e">
            <v>#DIV/0!</v>
          </cell>
          <cell r="F260" t="e">
            <v>#DIV/0!</v>
          </cell>
          <cell r="G260" t="e">
            <v>#DIV/0!</v>
          </cell>
          <cell r="H260" t="e">
            <v>#DIV/0!</v>
          </cell>
          <cell r="I260" t="e">
            <v>#DIV/0!</v>
          </cell>
          <cell r="J260" t="e">
            <v>#DIV/0!</v>
          </cell>
          <cell r="K260" t="e">
            <v>#DIV/0!</v>
          </cell>
          <cell r="L260" t="e">
            <v>#DIV/0!</v>
          </cell>
        </row>
        <row r="261">
          <cell r="A261" t="str">
            <v>% digital</v>
          </cell>
          <cell r="D261" t="e">
            <v>#DIV/0!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4.2499999999999996E-2</v>
          </cell>
        </row>
        <row r="262">
          <cell r="A262" t="str">
            <v>% of Cell MKT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1.2621937481688786E-3</v>
          </cell>
        </row>
        <row r="264">
          <cell r="A264" t="str">
            <v>MOVITEL Total (AMPS + CDMA)</v>
          </cell>
          <cell r="E264">
            <v>5.0890000000000004</v>
          </cell>
          <cell r="F264">
            <v>7.3570000000000002</v>
          </cell>
          <cell r="G264">
            <v>7.9669999999999996</v>
          </cell>
          <cell r="H264">
            <v>12.423999999999999</v>
          </cell>
          <cell r="I264">
            <v>15.423999999999999</v>
          </cell>
          <cell r="J264">
            <v>25.35962</v>
          </cell>
          <cell r="K264">
            <v>44.032780000000002</v>
          </cell>
          <cell r="L264">
            <v>95.7</v>
          </cell>
        </row>
        <row r="265">
          <cell r="A265" t="str">
            <v>subs added</v>
          </cell>
          <cell r="E265">
            <v>5.0890000000000004</v>
          </cell>
          <cell r="F265">
            <v>2.2679999999999998</v>
          </cell>
          <cell r="G265">
            <v>0.60999999999999943</v>
          </cell>
          <cell r="H265">
            <v>4.4569999999999999</v>
          </cell>
          <cell r="I265">
            <v>3</v>
          </cell>
          <cell r="J265">
            <v>9.9356200000000001</v>
          </cell>
          <cell r="K265">
            <v>18.673160000000003</v>
          </cell>
          <cell r="L265">
            <v>51.66722</v>
          </cell>
        </row>
        <row r="266">
          <cell r="A266" t="str">
            <v>% growth</v>
          </cell>
          <cell r="E266" t="e">
            <v>#DIV/0!</v>
          </cell>
          <cell r="F266">
            <v>0.4456671251719394</v>
          </cell>
          <cell r="G266">
            <v>8.2914231344297873E-2</v>
          </cell>
          <cell r="H266">
            <v>0.55943265972135059</v>
          </cell>
          <cell r="I266">
            <v>0.24146812620734065</v>
          </cell>
          <cell r="J266">
            <v>0.64416623443983401</v>
          </cell>
          <cell r="K266">
            <v>0.7363343772501324</v>
          </cell>
          <cell r="L266">
            <v>1.1733808312806959</v>
          </cell>
        </row>
        <row r="267">
          <cell r="A267" t="str">
            <v>% of cell Market</v>
          </cell>
          <cell r="E267">
            <v>3.1184891045910244E-2</v>
          </cell>
          <cell r="F267">
            <v>2.3811989823991301E-2</v>
          </cell>
          <cell r="G267">
            <v>2.0989319605663193E-2</v>
          </cell>
          <cell r="H267">
            <v>2.1825170267597241E-2</v>
          </cell>
          <cell r="I267">
            <v>2.2563133326409135E-2</v>
          </cell>
          <cell r="J267">
            <v>2.4816146393972015E-2</v>
          </cell>
          <cell r="K267">
            <v>2.5205200770247033E-2</v>
          </cell>
          <cell r="L267">
            <v>2.840742962630724E-2</v>
          </cell>
        </row>
        <row r="269">
          <cell r="A269" t="str">
            <v>MOVITEL (Region II)</v>
          </cell>
          <cell r="B269" t="str">
            <v>AMPS</v>
          </cell>
          <cell r="E269">
            <v>5.0890000000000004</v>
          </cell>
          <cell r="F269">
            <v>7.3570000000000002</v>
          </cell>
          <cell r="G269">
            <v>7.9669999999999996</v>
          </cell>
          <cell r="H269">
            <v>12.423999999999999</v>
          </cell>
          <cell r="I269">
            <v>15.423999999999999</v>
          </cell>
          <cell r="J269">
            <v>25.35962</v>
          </cell>
          <cell r="K269">
            <v>44.032780000000002</v>
          </cell>
          <cell r="L269">
            <v>91.632750000000001</v>
          </cell>
        </row>
        <row r="270">
          <cell r="A270" t="str">
            <v>subs added</v>
          </cell>
          <cell r="E270">
            <v>5.0890000000000004</v>
          </cell>
          <cell r="F270">
            <v>2.2679999999999998</v>
          </cell>
          <cell r="G270">
            <v>0.60999999999999943</v>
          </cell>
          <cell r="H270">
            <v>4.4569999999999999</v>
          </cell>
          <cell r="I270">
            <v>3</v>
          </cell>
          <cell r="J270">
            <v>9.9356200000000001</v>
          </cell>
          <cell r="K270">
            <v>18.673160000000003</v>
          </cell>
          <cell r="L270">
            <v>47.599969999999999</v>
          </cell>
        </row>
        <row r="271">
          <cell r="A271" t="str">
            <v>% growth</v>
          </cell>
          <cell r="E271" t="e">
            <v>#DIV/0!</v>
          </cell>
          <cell r="F271">
            <v>0.4456671251719394</v>
          </cell>
          <cell r="G271">
            <v>8.2914231344297873E-2</v>
          </cell>
          <cell r="H271">
            <v>0.55943265972135059</v>
          </cell>
          <cell r="I271">
            <v>0.24146812620734065</v>
          </cell>
          <cell r="J271">
            <v>0.64416623443983401</v>
          </cell>
          <cell r="K271">
            <v>0.7363343772501324</v>
          </cell>
          <cell r="L271">
            <v>1.0810121459512663</v>
          </cell>
        </row>
        <row r="272">
          <cell r="A272" t="str">
            <v>% analogue</v>
          </cell>
          <cell r="D272" t="e">
            <v>#DIV/0!</v>
          </cell>
          <cell r="E272">
            <v>1</v>
          </cell>
          <cell r="F272">
            <v>1</v>
          </cell>
          <cell r="G272">
            <v>1</v>
          </cell>
          <cell r="H272">
            <v>1</v>
          </cell>
          <cell r="I272">
            <v>1</v>
          </cell>
          <cell r="J272">
            <v>1</v>
          </cell>
          <cell r="K272">
            <v>1</v>
          </cell>
          <cell r="L272">
            <v>0.95750000000000002</v>
          </cell>
        </row>
        <row r="273">
          <cell r="A273" t="str">
            <v>% of Cell MKT</v>
          </cell>
          <cell r="E273">
            <v>3.1184891045910244E-2</v>
          </cell>
          <cell r="F273">
            <v>2.3811989823991301E-2</v>
          </cell>
          <cell r="G273">
            <v>2.0989319605663193E-2</v>
          </cell>
          <cell r="H273">
            <v>2.1825170267597241E-2</v>
          </cell>
          <cell r="I273">
            <v>2.2563133326409135E-2</v>
          </cell>
          <cell r="J273">
            <v>2.4816146393972015E-2</v>
          </cell>
          <cell r="K273">
            <v>2.5205200770247033E-2</v>
          </cell>
          <cell r="L273">
            <v>2.7200113867189183E-2</v>
          </cell>
        </row>
        <row r="275">
          <cell r="A275" t="str">
            <v>MOVITEL (Region II)</v>
          </cell>
          <cell r="B275" t="str">
            <v>CDMA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4.0672500000000005</v>
          </cell>
        </row>
        <row r="276">
          <cell r="A276" t="str">
            <v>subs added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4.0672500000000005</v>
          </cell>
        </row>
        <row r="277">
          <cell r="A277" t="str">
            <v>% growth</v>
          </cell>
          <cell r="E277" t="e">
            <v>#DIV/0!</v>
          </cell>
          <cell r="F277" t="e">
            <v>#DIV/0!</v>
          </cell>
          <cell r="G277" t="e">
            <v>#DIV/0!</v>
          </cell>
          <cell r="H277" t="e">
            <v>#DIV/0!</v>
          </cell>
          <cell r="I277" t="e">
            <v>#DIV/0!</v>
          </cell>
          <cell r="J277" t="e">
            <v>#DIV/0!</v>
          </cell>
          <cell r="K277" t="e">
            <v>#DIV/0!</v>
          </cell>
          <cell r="L277" t="e">
            <v>#DIV/0!</v>
          </cell>
        </row>
        <row r="278">
          <cell r="A278" t="str">
            <v>% digital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4.2500000000000003E-2</v>
          </cell>
        </row>
        <row r="279">
          <cell r="A279" t="str">
            <v>% of Cell MKT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1.2073157591180577E-3</v>
          </cell>
        </row>
        <row r="281">
          <cell r="A281" t="str">
            <v>Norcel Total (AMPS = CDMA)</v>
          </cell>
          <cell r="D281">
            <v>0</v>
          </cell>
          <cell r="E281">
            <v>7.2460000000000004</v>
          </cell>
          <cell r="F281">
            <v>10.117000000000001</v>
          </cell>
          <cell r="G281">
            <v>9.6839999999999993</v>
          </cell>
          <cell r="H281">
            <v>11.714</v>
          </cell>
          <cell r="I281">
            <v>11.683999999999999</v>
          </cell>
          <cell r="J281">
            <v>19.596070000000001</v>
          </cell>
          <cell r="K281">
            <v>34.025330000000004</v>
          </cell>
          <cell r="L281">
            <v>73.95</v>
          </cell>
        </row>
        <row r="282">
          <cell r="A282" t="str">
            <v>subs added</v>
          </cell>
          <cell r="D282">
            <v>0</v>
          </cell>
          <cell r="E282">
            <v>7.2460000000000004</v>
          </cell>
          <cell r="F282">
            <v>2.8710000000000004</v>
          </cell>
          <cell r="G282">
            <v>-0.43300000000000161</v>
          </cell>
          <cell r="H282">
            <v>2.0300000000000011</v>
          </cell>
          <cell r="I282">
            <v>-3.0000000000001137E-2</v>
          </cell>
          <cell r="J282">
            <v>7.9120700000000017</v>
          </cell>
          <cell r="K282">
            <v>14.429260000000003</v>
          </cell>
          <cell r="L282">
            <v>39.924669999999999</v>
          </cell>
        </row>
        <row r="283">
          <cell r="A283" t="str">
            <v>% growth</v>
          </cell>
          <cell r="D283" t="e">
            <v>#DIV/0!</v>
          </cell>
          <cell r="E283" t="e">
            <v>#DIV/0!</v>
          </cell>
          <cell r="F283">
            <v>0.39621860336737513</v>
          </cell>
          <cell r="G283">
            <v>-4.2799248789166904E-2</v>
          </cell>
          <cell r="H283">
            <v>0.20962412226352761</v>
          </cell>
          <cell r="I283">
            <v>-2.5610380740994651E-3</v>
          </cell>
          <cell r="J283">
            <v>0.67717134542964752</v>
          </cell>
          <cell r="K283">
            <v>0.7363343772501324</v>
          </cell>
          <cell r="L283">
            <v>1.1733808312806957</v>
          </cell>
        </row>
        <row r="284">
          <cell r="A284" t="str">
            <v>% of cellular market</v>
          </cell>
          <cell r="D284">
            <v>0</v>
          </cell>
          <cell r="E284">
            <v>4.4402774713827003E-2</v>
          </cell>
          <cell r="F284">
            <v>3.2745127232475198E-2</v>
          </cell>
          <cell r="G284">
            <v>2.5512811731045859E-2</v>
          </cell>
          <cell r="H284">
            <v>2.0577917298344666E-2</v>
          </cell>
          <cell r="I284">
            <v>1.7092041609554222E-2</v>
          </cell>
          <cell r="J284">
            <v>1.9176113122614739E-2</v>
          </cell>
          <cell r="K284">
            <v>1.9476746049736347E-2</v>
          </cell>
          <cell r="L284">
            <v>2.1951195620328323E-2</v>
          </cell>
        </row>
        <row r="286">
          <cell r="A286" t="str">
            <v>NORCEL (Region III)</v>
          </cell>
          <cell r="B286" t="str">
            <v>AMPS</v>
          </cell>
          <cell r="E286">
            <v>7.2460000000000004</v>
          </cell>
          <cell r="F286">
            <v>10.117000000000001</v>
          </cell>
          <cell r="G286">
            <v>9.6839999999999993</v>
          </cell>
          <cell r="H286">
            <v>11.714</v>
          </cell>
          <cell r="I286">
            <v>11.683999999999999</v>
          </cell>
          <cell r="J286">
            <v>19.596070000000001</v>
          </cell>
          <cell r="K286">
            <v>34.025330000000004</v>
          </cell>
          <cell r="L286">
            <v>73.95</v>
          </cell>
        </row>
        <row r="287">
          <cell r="A287" t="str">
            <v>subs added</v>
          </cell>
          <cell r="E287">
            <v>7.2460000000000004</v>
          </cell>
          <cell r="F287">
            <v>2.8710000000000004</v>
          </cell>
          <cell r="G287">
            <v>-0.43300000000000161</v>
          </cell>
          <cell r="H287">
            <v>2.0300000000000011</v>
          </cell>
          <cell r="I287">
            <v>-3.0000000000001137E-2</v>
          </cell>
          <cell r="J287">
            <v>7.9120700000000017</v>
          </cell>
          <cell r="K287">
            <v>14.429260000000003</v>
          </cell>
          <cell r="L287">
            <v>39.924669999999999</v>
          </cell>
        </row>
        <row r="288">
          <cell r="A288" t="str">
            <v>% growth</v>
          </cell>
          <cell r="E288" t="e">
            <v>#DIV/0!</v>
          </cell>
          <cell r="F288">
            <v>0.39621860336737513</v>
          </cell>
          <cell r="G288">
            <v>-4.2799248789166904E-2</v>
          </cell>
          <cell r="H288">
            <v>0.20962412226352761</v>
          </cell>
          <cell r="I288">
            <v>-2.5610380740994651E-3</v>
          </cell>
          <cell r="J288">
            <v>0.67717134542964752</v>
          </cell>
          <cell r="K288">
            <v>0.7363343772501324</v>
          </cell>
          <cell r="L288">
            <v>1.1733808312806957</v>
          </cell>
        </row>
        <row r="289">
          <cell r="A289" t="str">
            <v>% analogue</v>
          </cell>
          <cell r="E289">
            <v>1</v>
          </cell>
          <cell r="F289">
            <v>1</v>
          </cell>
          <cell r="G289">
            <v>1</v>
          </cell>
          <cell r="H289">
            <v>1</v>
          </cell>
          <cell r="I289">
            <v>1</v>
          </cell>
          <cell r="J289">
            <v>1</v>
          </cell>
          <cell r="K289">
            <v>1</v>
          </cell>
          <cell r="L289">
            <v>1</v>
          </cell>
        </row>
        <row r="290">
          <cell r="A290" t="str">
            <v>% of Cell MKT</v>
          </cell>
          <cell r="E290">
            <v>4.4402774713827003E-2</v>
          </cell>
          <cell r="F290">
            <v>3.2745127232475198E-2</v>
          </cell>
          <cell r="G290">
            <v>2.5512811731045859E-2</v>
          </cell>
          <cell r="H290">
            <v>2.0577917298344666E-2</v>
          </cell>
          <cell r="I290">
            <v>1.7092041609554222E-2</v>
          </cell>
          <cell r="J290">
            <v>1.9176113122614739E-2</v>
          </cell>
          <cell r="K290">
            <v>1.9476746049736347E-2</v>
          </cell>
          <cell r="L290">
            <v>2.1951195620328323E-2</v>
          </cell>
        </row>
        <row r="292">
          <cell r="A292" t="str">
            <v>NORCEL (Region III)</v>
          </cell>
          <cell r="B292" t="str">
            <v>CDMA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A293" t="str">
            <v>subs added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 t="str">
            <v>% growth</v>
          </cell>
          <cell r="E294" t="e">
            <v>#DIV/0!</v>
          </cell>
          <cell r="F294" t="e">
            <v>#DIV/0!</v>
          </cell>
          <cell r="G294" t="e">
            <v>#DIV/0!</v>
          </cell>
          <cell r="H294" t="e">
            <v>#DIV/0!</v>
          </cell>
          <cell r="I294" t="e">
            <v>#DIV/0!</v>
          </cell>
          <cell r="J294" t="e">
            <v>#DIV/0!</v>
          </cell>
          <cell r="K294" t="e">
            <v>#DIV/0!</v>
          </cell>
          <cell r="L294" t="e">
            <v>#DIV/0!</v>
          </cell>
        </row>
        <row r="295">
          <cell r="A295" t="str">
            <v>% digital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A296" t="str">
            <v>% of Cell MKT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8">
          <cell r="A298" t="str">
            <v>CEDETEL TOTAL (AMPS + CDMA)</v>
          </cell>
          <cell r="E298">
            <v>7.2</v>
          </cell>
          <cell r="F298">
            <v>15.17</v>
          </cell>
          <cell r="G298">
            <v>20.356999999999999</v>
          </cell>
          <cell r="H298">
            <v>24.417000000000002</v>
          </cell>
          <cell r="I298">
            <v>23.555</v>
          </cell>
          <cell r="J298">
            <v>43.802979999999998</v>
          </cell>
          <cell r="K298">
            <v>76.056619999999995</v>
          </cell>
          <cell r="L298">
            <v>165.3</v>
          </cell>
        </row>
        <row r="299">
          <cell r="A299" t="str">
            <v>subs added</v>
          </cell>
          <cell r="E299">
            <v>7.2</v>
          </cell>
          <cell r="F299">
            <v>7.97</v>
          </cell>
          <cell r="G299">
            <v>5.1869999999999994</v>
          </cell>
          <cell r="H299">
            <v>4.0600000000000023</v>
          </cell>
          <cell r="I299">
            <v>-0.86200000000000188</v>
          </cell>
          <cell r="J299">
            <v>20.247979999999998</v>
          </cell>
          <cell r="K299">
            <v>32.253639999999997</v>
          </cell>
          <cell r="L299">
            <v>89.243380000000016</v>
          </cell>
        </row>
        <row r="300">
          <cell r="A300" t="str">
            <v>% growth</v>
          </cell>
          <cell r="E300" t="e">
            <v>#DIV/0!</v>
          </cell>
          <cell r="F300">
            <v>1.1069444444444443</v>
          </cell>
          <cell r="G300">
            <v>0.34192485168094922</v>
          </cell>
          <cell r="H300">
            <v>0.19943999607014798</v>
          </cell>
          <cell r="I300">
            <v>-3.5303272310275705E-2</v>
          </cell>
          <cell r="J300">
            <v>0.85960433029080874</v>
          </cell>
          <cell r="K300">
            <v>0.73633437725013229</v>
          </cell>
          <cell r="L300">
            <v>1.1733808312806961</v>
          </cell>
        </row>
        <row r="301">
          <cell r="A301" t="str">
            <v>% of cell market</v>
          </cell>
          <cell r="E301">
            <v>4.4120891242003094E-2</v>
          </cell>
          <cell r="F301">
            <v>4.9099889306775592E-2</v>
          </cell>
          <cell r="G301">
            <v>5.3631176002571307E-2</v>
          </cell>
          <cell r="H301">
            <v>4.2893205282028488E-2</v>
          </cell>
          <cell r="I301">
            <v>3.4457637804951195E-2</v>
          </cell>
          <cell r="J301">
            <v>4.2864252862315301E-2</v>
          </cell>
          <cell r="K301">
            <v>4.3536255875881238E-2</v>
          </cell>
          <cell r="L301">
            <v>4.9067378445439777E-2</v>
          </cell>
        </row>
        <row r="303">
          <cell r="A303" t="str">
            <v>CEDETEL (Region IV)</v>
          </cell>
          <cell r="B303" t="str">
            <v>AMPS</v>
          </cell>
          <cell r="E303">
            <v>7.2</v>
          </cell>
          <cell r="F303">
            <v>15.17</v>
          </cell>
          <cell r="G303">
            <v>20.356999999999999</v>
          </cell>
          <cell r="H303">
            <v>24.417000000000002</v>
          </cell>
          <cell r="I303">
            <v>23.555</v>
          </cell>
          <cell r="J303">
            <v>43.802979999999998</v>
          </cell>
          <cell r="K303">
            <v>76.056619999999995</v>
          </cell>
          <cell r="L303">
            <v>156.20850000000002</v>
          </cell>
        </row>
        <row r="304">
          <cell r="A304" t="str">
            <v>subs added</v>
          </cell>
          <cell r="E304">
            <v>7.2</v>
          </cell>
          <cell r="F304">
            <v>7.97</v>
          </cell>
          <cell r="G304">
            <v>5.1869999999999994</v>
          </cell>
          <cell r="H304">
            <v>4.0600000000000023</v>
          </cell>
          <cell r="I304">
            <v>-0.86200000000000188</v>
          </cell>
          <cell r="J304">
            <v>20.247979999999998</v>
          </cell>
          <cell r="K304">
            <v>32.253639999999997</v>
          </cell>
          <cell r="L304">
            <v>80.15188000000002</v>
          </cell>
        </row>
        <row r="305">
          <cell r="A305" t="str">
            <v>% growth</v>
          </cell>
          <cell r="E305" t="e">
            <v>#DIV/0!</v>
          </cell>
          <cell r="F305">
            <v>1.1069444444444443</v>
          </cell>
          <cell r="G305">
            <v>0.34192485168094922</v>
          </cell>
          <cell r="H305">
            <v>0.19943999607014798</v>
          </cell>
          <cell r="I305">
            <v>-3.5303272310275705E-2</v>
          </cell>
          <cell r="J305">
            <v>0.85960433029080874</v>
          </cell>
          <cell r="K305">
            <v>0.73633437725013229</v>
          </cell>
          <cell r="L305">
            <v>1.053844885560258</v>
          </cell>
        </row>
        <row r="306">
          <cell r="A306" t="str">
            <v>% analogue</v>
          </cell>
          <cell r="E306">
            <v>1</v>
          </cell>
          <cell r="F306">
            <v>1</v>
          </cell>
          <cell r="G306">
            <v>1</v>
          </cell>
          <cell r="H306">
            <v>1</v>
          </cell>
          <cell r="I306">
            <v>1</v>
          </cell>
          <cell r="J306">
            <v>1</v>
          </cell>
          <cell r="K306">
            <v>1</v>
          </cell>
          <cell r="L306">
            <v>0.94500000000000006</v>
          </cell>
        </row>
        <row r="307">
          <cell r="A307" t="str">
            <v>% of Cell MKT</v>
          </cell>
          <cell r="E307">
            <v>4.4120891242003094E-2</v>
          </cell>
          <cell r="F307">
            <v>4.9099889306775592E-2</v>
          </cell>
          <cell r="G307">
            <v>5.3631176002571307E-2</v>
          </cell>
          <cell r="H307">
            <v>4.2893205282028488E-2</v>
          </cell>
          <cell r="I307">
            <v>3.4457637804951195E-2</v>
          </cell>
          <cell r="J307">
            <v>4.2864252862315301E-2</v>
          </cell>
          <cell r="K307">
            <v>4.3536255875881238E-2</v>
          </cell>
          <cell r="L307">
            <v>4.6368672630940591E-2</v>
          </cell>
        </row>
        <row r="309">
          <cell r="A309" t="str">
            <v>CEDETEL (Region IV)</v>
          </cell>
          <cell r="B309" t="str">
            <v>CDMA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9.0914999999999999</v>
          </cell>
        </row>
        <row r="310">
          <cell r="A310" t="str">
            <v>subs added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9.0914999999999999</v>
          </cell>
        </row>
        <row r="311">
          <cell r="A311" t="str">
            <v>% growth</v>
          </cell>
          <cell r="E311" t="e">
            <v>#DIV/0!</v>
          </cell>
          <cell r="F311" t="e">
            <v>#DIV/0!</v>
          </cell>
          <cell r="G311" t="e">
            <v>#DIV/0!</v>
          </cell>
          <cell r="H311" t="e">
            <v>#DIV/0!</v>
          </cell>
          <cell r="I311" t="e">
            <v>#DIV/0!</v>
          </cell>
          <cell r="J311" t="e">
            <v>#DIV/0!</v>
          </cell>
          <cell r="K311" t="e">
            <v>#DIV/0!</v>
          </cell>
          <cell r="L311" t="e">
            <v>#DIV/0!</v>
          </cell>
        </row>
        <row r="312">
          <cell r="A312" t="str">
            <v>% digital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5.4999999999999993E-2</v>
          </cell>
        </row>
        <row r="313">
          <cell r="A313" t="str">
            <v>% of Cell MKT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2.6987058144991877E-3</v>
          </cell>
        </row>
        <row r="316">
          <cell r="A316" t="str">
            <v>PORTATEL TOTAL (AMPS + CDMA)</v>
          </cell>
          <cell r="D316">
            <v>0</v>
          </cell>
          <cell r="E316">
            <v>4.0990000000000002</v>
          </cell>
          <cell r="F316">
            <v>8.3149999999999995</v>
          </cell>
          <cell r="G316">
            <v>10.602</v>
          </cell>
          <cell r="H316">
            <v>9.48</v>
          </cell>
          <cell r="I316">
            <v>8.3040000000000003</v>
          </cell>
          <cell r="J316">
            <v>17</v>
          </cell>
          <cell r="K316">
            <v>34</v>
          </cell>
          <cell r="L316">
            <v>65</v>
          </cell>
          <cell r="M316">
            <v>90</v>
          </cell>
          <cell r="N316">
            <v>135.09379999999999</v>
          </cell>
        </row>
        <row r="317">
          <cell r="A317" t="str">
            <v>subs added</v>
          </cell>
          <cell r="E317">
            <v>4.0990000000000002</v>
          </cell>
          <cell r="F317">
            <v>4.2159999999999993</v>
          </cell>
          <cell r="G317">
            <v>2.2870000000000008</v>
          </cell>
          <cell r="H317">
            <v>-1.1219999999999999</v>
          </cell>
          <cell r="I317">
            <v>-1.1760000000000002</v>
          </cell>
          <cell r="J317">
            <v>8.6959999999999997</v>
          </cell>
          <cell r="K317">
            <v>17</v>
          </cell>
          <cell r="L317">
            <v>31</v>
          </cell>
          <cell r="M317">
            <v>25</v>
          </cell>
          <cell r="N317">
            <v>45.093799999999987</v>
          </cell>
        </row>
        <row r="318">
          <cell r="A318" t="str">
            <v>% growth</v>
          </cell>
          <cell r="E318" t="e">
            <v>#DIV/0!</v>
          </cell>
          <cell r="F318">
            <v>1.0285435472066355</v>
          </cell>
          <cell r="G318">
            <v>0.27504509921828035</v>
          </cell>
          <cell r="H318">
            <v>-0.10582908885116014</v>
          </cell>
          <cell r="I318">
            <v>-0.12405063291139241</v>
          </cell>
          <cell r="J318">
            <v>1.0472061657032754</v>
          </cell>
          <cell r="K318">
            <v>1</v>
          </cell>
          <cell r="L318">
            <v>0.91176470588235292</v>
          </cell>
          <cell r="M318">
            <v>0.38461538461538464</v>
          </cell>
          <cell r="N318">
            <v>0.50104222222222206</v>
          </cell>
        </row>
        <row r="319">
          <cell r="A319" t="str">
            <v>% of cell market</v>
          </cell>
          <cell r="E319">
            <v>2.5118268500134818E-2</v>
          </cell>
          <cell r="F319">
            <v>2.6912694765052012E-2</v>
          </cell>
          <cell r="G319">
            <v>2.7931312471349463E-2</v>
          </cell>
          <cell r="H319">
            <v>1.6653462181006266E-2</v>
          </cell>
          <cell r="I319">
            <v>1.2147579041915293E-2</v>
          </cell>
          <cell r="J319">
            <v>1.6635678637831493E-2</v>
          </cell>
          <cell r="K319">
            <v>1.946224667596275E-2</v>
          </cell>
          <cell r="L319">
            <v>1.9294492431661134E-2</v>
          </cell>
          <cell r="M319">
            <v>1.1754326735020252E-2</v>
          </cell>
          <cell r="N319">
            <v>1.0198713888501219E-2</v>
          </cell>
        </row>
        <row r="320">
          <cell r="A320" t="str">
            <v>% of cell/PCS market</v>
          </cell>
          <cell r="E320">
            <v>2.5118268500134818E-2</v>
          </cell>
          <cell r="F320">
            <v>2.6912694765052012E-2</v>
          </cell>
          <cell r="G320">
            <v>2.7931312471349463E-2</v>
          </cell>
          <cell r="H320">
            <v>1.6653462181006266E-2</v>
          </cell>
          <cell r="I320">
            <v>1.2147579041915293E-2</v>
          </cell>
          <cell r="J320">
            <v>1.6635678637831493E-2</v>
          </cell>
          <cell r="K320">
            <v>1.946224667596275E-2</v>
          </cell>
          <cell r="L320">
            <v>1.9294492431661134E-2</v>
          </cell>
          <cell r="M320">
            <v>1.1585304787485604E-2</v>
          </cell>
          <cell r="N320">
            <v>9.4999999999999998E-3</v>
          </cell>
        </row>
        <row r="322">
          <cell r="A322" t="str">
            <v>PORTATEL (Region VII)</v>
          </cell>
          <cell r="B322" t="str">
            <v>AMPS</v>
          </cell>
          <cell r="C322" t="str">
            <v>Motorola</v>
          </cell>
          <cell r="E322">
            <v>4.0990000000000002</v>
          </cell>
          <cell r="F322">
            <v>8.3149999999999995</v>
          </cell>
          <cell r="G322">
            <v>10.602</v>
          </cell>
          <cell r="H322">
            <v>9.48</v>
          </cell>
          <cell r="I322">
            <v>8.3040000000000003</v>
          </cell>
          <cell r="J322">
            <v>17</v>
          </cell>
          <cell r="K322">
            <v>34</v>
          </cell>
          <cell r="L322">
            <v>65</v>
          </cell>
          <cell r="M322">
            <v>90</v>
          </cell>
          <cell r="N322">
            <v>126.98817199999998</v>
          </cell>
        </row>
        <row r="323">
          <cell r="A323" t="str">
            <v>subs added</v>
          </cell>
          <cell r="E323">
            <v>4.0990000000000002</v>
          </cell>
          <cell r="F323">
            <v>4.2159999999999993</v>
          </cell>
          <cell r="G323">
            <v>2.2870000000000008</v>
          </cell>
          <cell r="H323">
            <v>-1.1219999999999999</v>
          </cell>
          <cell r="I323">
            <v>-1.1760000000000002</v>
          </cell>
          <cell r="J323">
            <v>8.6959999999999997</v>
          </cell>
          <cell r="K323">
            <v>17</v>
          </cell>
          <cell r="L323">
            <v>31</v>
          </cell>
          <cell r="M323">
            <v>25</v>
          </cell>
          <cell r="N323">
            <v>36.988171999999977</v>
          </cell>
        </row>
        <row r="324">
          <cell r="A324" t="str">
            <v>% growth</v>
          </cell>
          <cell r="E324" t="e">
            <v>#DIV/0!</v>
          </cell>
          <cell r="F324">
            <v>1.0285435472066355</v>
          </cell>
          <cell r="G324">
            <v>0.27504509921828035</v>
          </cell>
          <cell r="H324">
            <v>-0.10582908885116014</v>
          </cell>
          <cell r="I324">
            <v>-0.12405063291139241</v>
          </cell>
          <cell r="J324">
            <v>1.0472061657032754</v>
          </cell>
          <cell r="K324">
            <v>1</v>
          </cell>
          <cell r="L324">
            <v>0.91176470588235292</v>
          </cell>
          <cell r="M324">
            <v>0.38461538461538464</v>
          </cell>
          <cell r="N324">
            <v>0.41097968888888864</v>
          </cell>
        </row>
        <row r="325">
          <cell r="A325" t="str">
            <v>% analogue</v>
          </cell>
          <cell r="E325">
            <v>1</v>
          </cell>
          <cell r="F325">
            <v>1</v>
          </cell>
          <cell r="G325">
            <v>1</v>
          </cell>
          <cell r="H325">
            <v>1</v>
          </cell>
          <cell r="I325">
            <v>1</v>
          </cell>
          <cell r="J325">
            <v>1</v>
          </cell>
          <cell r="K325">
            <v>1</v>
          </cell>
          <cell r="L325">
            <v>1</v>
          </cell>
          <cell r="M325">
            <v>1</v>
          </cell>
          <cell r="N325">
            <v>0.94</v>
          </cell>
        </row>
        <row r="326">
          <cell r="A326" t="str">
            <v>% of Cell MKT</v>
          </cell>
          <cell r="E326">
            <v>2.5118268500134818E-2</v>
          </cell>
          <cell r="F326">
            <v>2.6912694765052012E-2</v>
          </cell>
          <cell r="G326">
            <v>2.7931312471349463E-2</v>
          </cell>
          <cell r="H326">
            <v>1.6653462181006266E-2</v>
          </cell>
          <cell r="I326">
            <v>1.2147579041915293E-2</v>
          </cell>
          <cell r="J326">
            <v>1.6635678637831493E-2</v>
          </cell>
          <cell r="K326">
            <v>1.946224667596275E-2</v>
          </cell>
          <cell r="L326">
            <v>1.9294492431661134E-2</v>
          </cell>
          <cell r="M326">
            <v>1.1585304787485604E-2</v>
          </cell>
          <cell r="N326">
            <v>8.9299999999999987E-3</v>
          </cell>
        </row>
        <row r="328">
          <cell r="A328" t="str">
            <v>PORTATEL (Region VII)</v>
          </cell>
          <cell r="B328" t="str">
            <v>CDMA</v>
          </cell>
          <cell r="C328" t="str">
            <v>Motorola</v>
          </cell>
          <cell r="N328">
            <v>8.1056279999999994</v>
          </cell>
        </row>
        <row r="329">
          <cell r="A329" t="str">
            <v>subs added</v>
          </cell>
          <cell r="N329">
            <v>8.1056279999999994</v>
          </cell>
        </row>
        <row r="330">
          <cell r="A330" t="str">
            <v>% growth</v>
          </cell>
          <cell r="N330" t="e">
            <v>#DIV/0!</v>
          </cell>
        </row>
        <row r="331">
          <cell r="A331" t="str">
            <v>% digital</v>
          </cell>
          <cell r="N331">
            <v>0.06</v>
          </cell>
        </row>
        <row r="332">
          <cell r="A332" t="str">
            <v>% of Cell MKT</v>
          </cell>
          <cell r="N332">
            <v>5.6999999999999998E-4</v>
          </cell>
        </row>
        <row r="334">
          <cell r="A334" t="str">
            <v xml:space="preserve"> Prepay Subs </v>
          </cell>
          <cell r="K334">
            <v>22.1</v>
          </cell>
          <cell r="L334">
            <v>48.75</v>
          </cell>
          <cell r="M334">
            <v>69.3</v>
          </cell>
        </row>
        <row r="335">
          <cell r="A335" t="str">
            <v>pre-pay subs added</v>
          </cell>
          <cell r="K335">
            <v>22.1</v>
          </cell>
          <cell r="L335">
            <v>26.65</v>
          </cell>
          <cell r="M335">
            <v>20.549999999999997</v>
          </cell>
        </row>
        <row r="336">
          <cell r="A336" t="str">
            <v>% growth</v>
          </cell>
          <cell r="K336" t="e">
            <v>#DIV/0!</v>
          </cell>
          <cell r="L336">
            <v>1.2058823529411764</v>
          </cell>
          <cell r="M336">
            <v>0.42153846153846147</v>
          </cell>
        </row>
        <row r="337">
          <cell r="A337" t="str">
            <v>% of new adds</v>
          </cell>
          <cell r="K337">
            <v>1.3</v>
          </cell>
          <cell r="L337">
            <v>0.85967741935483866</v>
          </cell>
          <cell r="M337">
            <v>0.82199999999999984</v>
          </cell>
        </row>
        <row r="339">
          <cell r="A339" t="str">
            <v xml:space="preserve"> Contract Subscribers</v>
          </cell>
          <cell r="D339">
            <v>0</v>
          </cell>
          <cell r="E339">
            <v>4.0990000000000002</v>
          </cell>
          <cell r="F339">
            <v>8.3149999999999995</v>
          </cell>
          <cell r="G339">
            <v>10.602</v>
          </cell>
          <cell r="H339">
            <v>9.48</v>
          </cell>
          <cell r="I339">
            <v>8.3040000000000003</v>
          </cell>
          <cell r="J339">
            <v>17</v>
          </cell>
          <cell r="K339">
            <v>11.899999999999999</v>
          </cell>
          <cell r="L339">
            <v>16.25</v>
          </cell>
          <cell r="M339">
            <v>20.700000000000003</v>
          </cell>
        </row>
        <row r="340">
          <cell r="A340" t="str">
            <v xml:space="preserve"> subs added</v>
          </cell>
          <cell r="D340">
            <v>0</v>
          </cell>
          <cell r="E340">
            <v>4.0990000000000002</v>
          </cell>
          <cell r="F340">
            <v>4.2159999999999993</v>
          </cell>
          <cell r="G340">
            <v>2.2870000000000008</v>
          </cell>
          <cell r="H340">
            <v>-1.1219999999999999</v>
          </cell>
          <cell r="I340">
            <v>-1.1760000000000002</v>
          </cell>
          <cell r="J340">
            <v>8.6959999999999997</v>
          </cell>
          <cell r="K340">
            <v>-5.1000000000000014</v>
          </cell>
          <cell r="L340">
            <v>4.3500000000000014</v>
          </cell>
          <cell r="M340">
            <v>4.4500000000000028</v>
          </cell>
        </row>
        <row r="341">
          <cell r="A341" t="str">
            <v>% growth</v>
          </cell>
          <cell r="D341" t="e">
            <v>#DIV/0!</v>
          </cell>
          <cell r="E341" t="e">
            <v>#DIV/0!</v>
          </cell>
          <cell r="F341">
            <v>1.0285435472066355</v>
          </cell>
          <cell r="G341">
            <v>0.27504509921828035</v>
          </cell>
          <cell r="H341">
            <v>-0.10582908885116014</v>
          </cell>
          <cell r="I341">
            <v>-0.12405063291139241</v>
          </cell>
          <cell r="J341">
            <v>1.0472061657032754</v>
          </cell>
          <cell r="K341">
            <v>-0.3000000000000001</v>
          </cell>
          <cell r="L341">
            <v>0.3655462184873951</v>
          </cell>
          <cell r="M341">
            <v>0.27384615384615402</v>
          </cell>
        </row>
        <row r="342">
          <cell r="A342" t="str">
            <v>% of new adds</v>
          </cell>
          <cell r="D342" t="e">
            <v>#DIV/0!</v>
          </cell>
          <cell r="E342">
            <v>1</v>
          </cell>
          <cell r="F342">
            <v>1</v>
          </cell>
          <cell r="G342">
            <v>1</v>
          </cell>
          <cell r="H342">
            <v>1</v>
          </cell>
          <cell r="I342">
            <v>1</v>
          </cell>
          <cell r="J342">
            <v>1</v>
          </cell>
          <cell r="K342">
            <v>-0.3000000000000001</v>
          </cell>
          <cell r="L342">
            <v>0.14032258064516134</v>
          </cell>
          <cell r="M342">
            <v>0.1780000000000001</v>
          </cell>
        </row>
        <row r="344">
          <cell r="A344" t="str">
            <v>PEGASO PCS TOTAL (CDMA)</v>
          </cell>
          <cell r="B344" t="str">
            <v>CDMA</v>
          </cell>
          <cell r="M344">
            <v>111.70699999999999</v>
          </cell>
          <cell r="N344">
            <v>711.02</v>
          </cell>
        </row>
        <row r="345">
          <cell r="A345" t="str">
            <v>subs added</v>
          </cell>
          <cell r="M345">
            <v>111.70699999999999</v>
          </cell>
          <cell r="N345">
            <v>599.31299999999999</v>
          </cell>
        </row>
        <row r="346">
          <cell r="A346" t="str">
            <v>% growth</v>
          </cell>
          <cell r="N346">
            <v>5.3650442675928991</v>
          </cell>
        </row>
        <row r="347">
          <cell r="A347" t="str">
            <v>% of new adds</v>
          </cell>
          <cell r="M347">
            <v>2.5390118476006467E-2</v>
          </cell>
          <cell r="N347">
            <v>9.2888834331638054E-2</v>
          </cell>
        </row>
        <row r="348">
          <cell r="A348" t="str">
            <v>% of PCS MKT</v>
          </cell>
          <cell r="M348">
            <v>1</v>
          </cell>
          <cell r="N348">
            <v>0.72982046416581448</v>
          </cell>
        </row>
        <row r="349">
          <cell r="A349" t="str">
            <v>% of cellular&amp;PCS market</v>
          </cell>
          <cell r="M349">
            <v>1.4379551576618381E-2</v>
          </cell>
          <cell r="N349">
            <v>0.05</v>
          </cell>
        </row>
        <row r="351">
          <cell r="A351" t="str">
            <v xml:space="preserve"> Prepay Subs </v>
          </cell>
          <cell r="M351">
            <v>84.030200000000008</v>
          </cell>
        </row>
        <row r="352">
          <cell r="A352" t="str">
            <v>pre-pay subs added</v>
          </cell>
          <cell r="M352">
            <v>84.030200000000008</v>
          </cell>
        </row>
        <row r="353">
          <cell r="A353" t="str">
            <v>% growth</v>
          </cell>
          <cell r="M353" t="e">
            <v>#DIV/0!</v>
          </cell>
        </row>
        <row r="354">
          <cell r="A354" t="str">
            <v>% of new adds</v>
          </cell>
          <cell r="M354">
            <v>0.75223755001924686</v>
          </cell>
        </row>
        <row r="356">
          <cell r="A356" t="str">
            <v xml:space="preserve"> Contract Subscribers</v>
          </cell>
          <cell r="M356">
            <v>27.676799999999986</v>
          </cell>
        </row>
        <row r="357">
          <cell r="A357" t="str">
            <v xml:space="preserve"> subs added</v>
          </cell>
          <cell r="M357">
            <v>27.676799999999986</v>
          </cell>
        </row>
        <row r="358">
          <cell r="A358" t="str">
            <v>% growth</v>
          </cell>
          <cell r="M358" t="e">
            <v>#DIV/0!</v>
          </cell>
        </row>
        <row r="359">
          <cell r="A359" t="str">
            <v>% of new adds</v>
          </cell>
          <cell r="M359">
            <v>0.24776244998075311</v>
          </cell>
        </row>
        <row r="362">
          <cell r="A362" t="str">
            <v>Unefon</v>
          </cell>
          <cell r="B362" t="str">
            <v>CDMA</v>
          </cell>
          <cell r="N362">
            <v>71.102000000000004</v>
          </cell>
        </row>
        <row r="363">
          <cell r="A363" t="str">
            <v>subs added</v>
          </cell>
          <cell r="N363">
            <v>71.102000000000004</v>
          </cell>
        </row>
        <row r="364">
          <cell r="A364" t="str">
            <v>% of new adds</v>
          </cell>
        </row>
        <row r="365">
          <cell r="A365" t="str">
            <v>% growth</v>
          </cell>
        </row>
        <row r="366">
          <cell r="A366" t="str">
            <v>% of cell/PCS market</v>
          </cell>
          <cell r="N366">
            <v>5.0000000000000001E-3</v>
          </cell>
        </row>
        <row r="369">
          <cell r="A369" t="str">
            <v>INSTALLED BASE WORK AREA</v>
          </cell>
        </row>
        <row r="371">
          <cell r="A371" t="str">
            <v>TOTAL Infrastructure Market (US$M)</v>
          </cell>
          <cell r="H371">
            <v>116.69675500000001</v>
          </cell>
          <cell r="I371">
            <v>66.569440275999966</v>
          </cell>
          <cell r="J371">
            <v>158.46743149920007</v>
          </cell>
          <cell r="K371">
            <v>439.62092339999998</v>
          </cell>
          <cell r="L371">
            <v>892.53117974999998</v>
          </cell>
          <cell r="M371">
            <v>1410.2705745669205</v>
          </cell>
          <cell r="N371">
            <v>2981.61287673778</v>
          </cell>
        </row>
        <row r="373">
          <cell r="A373" t="str">
            <v>Cellular Infrastructure Market (US$ Millions)</v>
          </cell>
          <cell r="H373">
            <v>116.69675500000001</v>
          </cell>
          <cell r="I373">
            <v>66.569440275999966</v>
          </cell>
          <cell r="J373">
            <v>158.46743149920007</v>
          </cell>
          <cell r="K373">
            <v>439.62092339999998</v>
          </cell>
          <cell r="L373">
            <v>892.53117974999998</v>
          </cell>
          <cell r="M373">
            <v>1339.2472639669204</v>
          </cell>
          <cell r="N373">
            <v>2632.2544118607552</v>
          </cell>
        </row>
        <row r="374">
          <cell r="A374" t="str">
            <v>Analog</v>
          </cell>
          <cell r="H374">
            <v>116.69675500000001</v>
          </cell>
          <cell r="I374">
            <v>66.569440275999966</v>
          </cell>
          <cell r="J374">
            <v>158.46743149920007</v>
          </cell>
          <cell r="K374">
            <v>316.94574839999996</v>
          </cell>
          <cell r="L374">
            <v>0</v>
          </cell>
          <cell r="M374">
            <v>0</v>
          </cell>
          <cell r="N374">
            <v>0</v>
          </cell>
        </row>
        <row r="375">
          <cell r="A375" t="str">
            <v>CDMA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112.19046299999999</v>
          </cell>
          <cell r="M375">
            <v>504.7416950452801</v>
          </cell>
          <cell r="N375">
            <v>762.02108029000783</v>
          </cell>
        </row>
        <row r="376">
          <cell r="A376" t="str">
            <v>TDMA</v>
          </cell>
          <cell r="H376">
            <v>0</v>
          </cell>
          <cell r="I376">
            <v>0</v>
          </cell>
          <cell r="J376">
            <v>0</v>
          </cell>
          <cell r="K376">
            <v>122.67517500000001</v>
          </cell>
          <cell r="L376">
            <v>780.34071674999996</v>
          </cell>
          <cell r="M376">
            <v>834.50556892164025</v>
          </cell>
          <cell r="N376">
            <v>1870.2333315707474</v>
          </cell>
        </row>
        <row r="378">
          <cell r="A378" t="str">
            <v>PCS Infrastructure Market (US$ Millions)</v>
          </cell>
          <cell r="M378">
            <v>71.023310599999988</v>
          </cell>
          <cell r="N378">
            <v>349.35846487702457</v>
          </cell>
        </row>
        <row r="379">
          <cell r="A379" t="str">
            <v>CDMA</v>
          </cell>
          <cell r="M379">
            <v>71.023310599999988</v>
          </cell>
          <cell r="N379">
            <v>241.22391876000003</v>
          </cell>
        </row>
        <row r="380">
          <cell r="A380" t="str">
            <v>TDMA</v>
          </cell>
          <cell r="M380">
            <v>0</v>
          </cell>
          <cell r="N380">
            <v>108.13454611702453</v>
          </cell>
        </row>
        <row r="382">
          <cell r="A382" t="str">
            <v>Cellular Capacity (000)</v>
          </cell>
          <cell r="K382">
            <v>2388.1241</v>
          </cell>
        </row>
        <row r="384">
          <cell r="A384" t="str">
            <v>Analog</v>
          </cell>
          <cell r="D384">
            <v>56.497999999999998</v>
          </cell>
          <cell r="E384">
            <v>244.78200000000001</v>
          </cell>
          <cell r="F384">
            <v>395.90870000000001</v>
          </cell>
          <cell r="G384">
            <v>461.73140000000001</v>
          </cell>
          <cell r="H384">
            <v>663.62890000000004</v>
          </cell>
          <cell r="I384">
            <v>799.12541999999996</v>
          </cell>
          <cell r="J384">
            <v>1202.3094000000001</v>
          </cell>
          <cell r="K384">
            <v>2054.3141000000001</v>
          </cell>
          <cell r="L384">
            <v>1215.56</v>
          </cell>
          <cell r="M384">
            <v>1095.2051959999999</v>
          </cell>
          <cell r="N384">
            <v>386.79487999999992</v>
          </cell>
        </row>
        <row r="385">
          <cell r="A385" t="str">
            <v>Shipments</v>
          </cell>
          <cell r="E385">
            <v>188.28400000000002</v>
          </cell>
          <cell r="F385">
            <v>151.1267</v>
          </cell>
          <cell r="G385">
            <v>65.822699999999998</v>
          </cell>
          <cell r="H385">
            <v>201.89750000000004</v>
          </cell>
          <cell r="I385">
            <v>135.49651999999992</v>
          </cell>
          <cell r="J385">
            <v>403.18398000000013</v>
          </cell>
          <cell r="K385">
            <v>852.00469999999996</v>
          </cell>
          <cell r="L385">
            <v>0</v>
          </cell>
          <cell r="M385">
            <v>0</v>
          </cell>
          <cell r="N385">
            <v>0</v>
          </cell>
        </row>
        <row r="387">
          <cell r="A387" t="str">
            <v>Digital</v>
          </cell>
          <cell r="K387">
            <v>333.81000000000006</v>
          </cell>
          <cell r="L387">
            <v>2927.5174999999999</v>
          </cell>
          <cell r="M387">
            <v>7122.497354000001</v>
          </cell>
          <cell r="N387">
            <v>17042.957424599997</v>
          </cell>
        </row>
        <row r="388">
          <cell r="A388" t="str">
            <v>capacity added</v>
          </cell>
          <cell r="K388">
            <v>333.81000000000006</v>
          </cell>
          <cell r="L388">
            <v>2593.7075</v>
          </cell>
          <cell r="M388">
            <v>4194.9798540000011</v>
          </cell>
          <cell r="N388">
            <v>9920.4600705999965</v>
          </cell>
        </row>
        <row r="390">
          <cell r="A390" t="str">
            <v xml:space="preserve">   CDMA</v>
          </cell>
          <cell r="L390">
            <v>285.69</v>
          </cell>
          <cell r="M390">
            <v>1797.8207840000002</v>
          </cell>
          <cell r="N390">
            <v>4334.3779199999999</v>
          </cell>
        </row>
        <row r="391">
          <cell r="A391" t="str">
            <v>capacity added</v>
          </cell>
          <cell r="L391">
            <v>285.69</v>
          </cell>
          <cell r="M391">
            <v>1512.1307840000002</v>
          </cell>
          <cell r="N391">
            <v>2536.5571359999994</v>
          </cell>
        </row>
        <row r="393">
          <cell r="A393" t="str">
            <v xml:space="preserve">   TDMA</v>
          </cell>
          <cell r="K393">
            <v>333.81000000000006</v>
          </cell>
          <cell r="L393">
            <v>2641.8274999999999</v>
          </cell>
          <cell r="M393">
            <v>5324.6765700000005</v>
          </cell>
          <cell r="N393">
            <v>12708.579504599998</v>
          </cell>
        </row>
        <row r="394">
          <cell r="A394" t="str">
            <v>capacity added</v>
          </cell>
          <cell r="K394">
            <v>333.81000000000006</v>
          </cell>
          <cell r="L394">
            <v>2308.0174999999999</v>
          </cell>
          <cell r="M394">
            <v>2682.8490700000007</v>
          </cell>
          <cell r="N394">
            <v>7383.9029345999979</v>
          </cell>
        </row>
        <row r="396">
          <cell r="A396" t="str">
            <v>PCS Capacity</v>
          </cell>
          <cell r="M396">
            <v>223.41399999999999</v>
          </cell>
          <cell r="N396">
            <v>1450.7652080000018</v>
          </cell>
        </row>
        <row r="397">
          <cell r="A397" t="str">
            <v>capacity added</v>
          </cell>
          <cell r="M397">
            <v>223.41399999999999</v>
          </cell>
          <cell r="N397">
            <v>1227.3512080000019</v>
          </cell>
        </row>
        <row r="399">
          <cell r="A399" t="str">
            <v>CDMA</v>
          </cell>
          <cell r="M399">
            <v>223.41399999999999</v>
          </cell>
          <cell r="N399">
            <v>1066.53</v>
          </cell>
        </row>
        <row r="400">
          <cell r="A400" t="str">
            <v>capacity added</v>
          </cell>
          <cell r="M400">
            <v>223.41399999999999</v>
          </cell>
          <cell r="N400">
            <v>843.11599999999999</v>
          </cell>
        </row>
        <row r="402">
          <cell r="A402" t="str">
            <v>TDMA</v>
          </cell>
          <cell r="N402">
            <v>384.23520800000188</v>
          </cell>
        </row>
        <row r="403">
          <cell r="A403" t="str">
            <v>capacity added</v>
          </cell>
          <cell r="N403">
            <v>384.23520800000188</v>
          </cell>
        </row>
        <row r="405">
          <cell r="A405" t="str">
            <v>TELCEL Cellular Capacity</v>
          </cell>
          <cell r="D405">
            <v>0</v>
          </cell>
          <cell r="E405">
            <v>105.99449999999999</v>
          </cell>
          <cell r="F405">
            <v>189.66220000000001</v>
          </cell>
          <cell r="G405">
            <v>244.26124999999999</v>
          </cell>
          <cell r="H405">
            <v>367.21080000000001</v>
          </cell>
          <cell r="I405">
            <v>478.87319999999994</v>
          </cell>
          <cell r="J405">
            <v>788.06759999999997</v>
          </cell>
          <cell r="K405">
            <v>1669.0500000000002</v>
          </cell>
          <cell r="L405">
            <v>2641.8274999999999</v>
          </cell>
          <cell r="M405">
            <v>5324.6765700000005</v>
          </cell>
          <cell r="N405">
            <v>12708.579504599998</v>
          </cell>
        </row>
        <row r="406">
          <cell r="A406" t="str">
            <v>capacity/subs</v>
          </cell>
          <cell r="D406">
            <v>2</v>
          </cell>
          <cell r="E406">
            <v>1.5</v>
          </cell>
          <cell r="F406">
            <v>1.3</v>
          </cell>
          <cell r="G406">
            <v>1.25</v>
          </cell>
          <cell r="H406">
            <v>1.2</v>
          </cell>
          <cell r="I406">
            <v>1.2</v>
          </cell>
          <cell r="J406">
            <v>1.2</v>
          </cell>
          <cell r="K406">
            <v>1.5</v>
          </cell>
          <cell r="L406">
            <v>1.25</v>
          </cell>
          <cell r="M406">
            <v>1.01</v>
          </cell>
          <cell r="N406">
            <v>1.35</v>
          </cell>
        </row>
        <row r="407">
          <cell r="A407" t="str">
            <v xml:space="preserve">  Digital Cellular (TDMA)</v>
          </cell>
          <cell r="B407" t="str">
            <v>TDMA</v>
          </cell>
          <cell r="C407" t="str">
            <v>Ericsson</v>
          </cell>
          <cell r="K407">
            <v>333.81000000000006</v>
          </cell>
          <cell r="L407">
            <v>2641.8274999999999</v>
          </cell>
          <cell r="M407">
            <v>5324.6765700000005</v>
          </cell>
          <cell r="N407">
            <v>12708.579504599998</v>
          </cell>
        </row>
        <row r="408">
          <cell r="A408" t="str">
            <v>% digital</v>
          </cell>
          <cell r="K408">
            <v>0.2</v>
          </cell>
          <cell r="L408">
            <v>1</v>
          </cell>
          <cell r="M408">
            <v>1</v>
          </cell>
          <cell r="N408">
            <v>1</v>
          </cell>
        </row>
        <row r="409">
          <cell r="A409" t="str">
            <v xml:space="preserve">  Analogue</v>
          </cell>
          <cell r="B409" t="str">
            <v>AMPS</v>
          </cell>
          <cell r="C409" t="str">
            <v>Ericsson</v>
          </cell>
          <cell r="D409">
            <v>0</v>
          </cell>
          <cell r="E409">
            <v>105.99449999999999</v>
          </cell>
          <cell r="F409">
            <v>189.66220000000001</v>
          </cell>
          <cell r="G409">
            <v>244.26124999999999</v>
          </cell>
          <cell r="H409">
            <v>367.21080000000001</v>
          </cell>
          <cell r="I409">
            <v>478.87319999999994</v>
          </cell>
          <cell r="J409">
            <v>788.06759999999997</v>
          </cell>
          <cell r="K409">
            <v>1335.2400000000002</v>
          </cell>
          <cell r="L409">
            <v>0</v>
          </cell>
          <cell r="M409">
            <v>0</v>
          </cell>
          <cell r="N409">
            <v>0</v>
          </cell>
        </row>
        <row r="410">
          <cell r="A410" t="str">
            <v>TELCEL PCS Capacity</v>
          </cell>
          <cell r="B410" t="str">
            <v>TDMA</v>
          </cell>
          <cell r="C410" t="str">
            <v>Ericsson</v>
          </cell>
          <cell r="N410">
            <v>384.23520800000188</v>
          </cell>
        </row>
        <row r="411">
          <cell r="A411" t="str">
            <v>capacity/subs</v>
          </cell>
          <cell r="N411">
            <v>2</v>
          </cell>
        </row>
        <row r="413">
          <cell r="A413" t="str">
            <v>IUSACELL Cellular Capacity</v>
          </cell>
          <cell r="D413">
            <v>56.497999999999998</v>
          </cell>
          <cell r="E413">
            <v>95.236500000000007</v>
          </cell>
          <cell r="F413">
            <v>143.54749999999999</v>
          </cell>
          <cell r="G413">
            <v>146.46514999999999</v>
          </cell>
          <cell r="H413">
            <v>214.19530000000003</v>
          </cell>
          <cell r="I413">
            <v>231.22110000000001</v>
          </cell>
          <cell r="J413">
            <v>256.19660000000005</v>
          </cell>
          <cell r="K413">
            <v>440.13530000000003</v>
          </cell>
          <cell r="L413">
            <v>906.44999999999993</v>
          </cell>
          <cell r="M413">
            <v>1336.0259800000001</v>
          </cell>
          <cell r="N413">
            <v>2474.3495999999996</v>
          </cell>
        </row>
        <row r="414">
          <cell r="A414" t="str">
            <v>capacity/subs</v>
          </cell>
          <cell r="D414">
            <v>2</v>
          </cell>
          <cell r="E414">
            <v>1.5</v>
          </cell>
          <cell r="F414">
            <v>1.25</v>
          </cell>
          <cell r="G414">
            <v>1.1499999999999999</v>
          </cell>
          <cell r="H414">
            <v>1.1000000000000001</v>
          </cell>
          <cell r="I414">
            <v>1.1000000000000001</v>
          </cell>
          <cell r="J414">
            <v>1.1000000000000001</v>
          </cell>
          <cell r="K414">
            <v>1.1000000000000001</v>
          </cell>
          <cell r="L414">
            <v>1.2</v>
          </cell>
          <cell r="M414">
            <v>1.01</v>
          </cell>
          <cell r="N414">
            <v>1.2</v>
          </cell>
        </row>
        <row r="415">
          <cell r="A415" t="str">
            <v xml:space="preserve">  Digital Cellular (CDMA)</v>
          </cell>
          <cell r="B415" t="str">
            <v>CDMA</v>
          </cell>
          <cell r="C415" t="str">
            <v>Lucent</v>
          </cell>
          <cell r="L415">
            <v>181.29</v>
          </cell>
          <cell r="M415">
            <v>1068.8207840000002</v>
          </cell>
          <cell r="N415">
            <v>2474.3495999999996</v>
          </cell>
        </row>
        <row r="416">
          <cell r="A416" t="str">
            <v>% digital</v>
          </cell>
          <cell r="L416">
            <v>0.2</v>
          </cell>
          <cell r="M416">
            <v>0.8</v>
          </cell>
          <cell r="N416">
            <v>1</v>
          </cell>
        </row>
        <row r="417">
          <cell r="A417" t="str">
            <v xml:space="preserve">  Analogue</v>
          </cell>
          <cell r="B417" t="str">
            <v>AMPS</v>
          </cell>
          <cell r="C417" t="str">
            <v>NORTEL</v>
          </cell>
          <cell r="D417">
            <v>56.497999999999998</v>
          </cell>
          <cell r="E417">
            <v>95.236500000000007</v>
          </cell>
          <cell r="F417">
            <v>143.54749999999999</v>
          </cell>
          <cell r="G417">
            <v>146.46514999999999</v>
          </cell>
          <cell r="H417">
            <v>214.19530000000003</v>
          </cell>
          <cell r="I417">
            <v>231.22110000000001</v>
          </cell>
          <cell r="J417">
            <v>256.19660000000005</v>
          </cell>
          <cell r="K417">
            <v>440.13530000000003</v>
          </cell>
          <cell r="L417">
            <v>725.16</v>
          </cell>
          <cell r="M417">
            <v>267.20519599999989</v>
          </cell>
          <cell r="N417">
            <v>0</v>
          </cell>
        </row>
        <row r="418">
          <cell r="A418" t="str">
            <v>IUSACELL PCS Capacity</v>
          </cell>
          <cell r="B418" t="str">
            <v xml:space="preserve">CDMA </v>
          </cell>
          <cell r="C418" t="str">
            <v>Lucent</v>
          </cell>
        </row>
        <row r="419">
          <cell r="A419" t="str">
            <v>capacity/subs</v>
          </cell>
        </row>
        <row r="421">
          <cell r="A421" t="str">
            <v>NORTHERN Cellular Capacity</v>
          </cell>
          <cell r="D421">
            <v>0</v>
          </cell>
          <cell r="E421">
            <v>37.402499999999996</v>
          </cell>
          <cell r="F421">
            <v>51.889499999999998</v>
          </cell>
          <cell r="G421">
            <v>57.752499999999998</v>
          </cell>
          <cell r="H421">
            <v>70.846800000000002</v>
          </cell>
          <cell r="I421">
            <v>79.232399999999998</v>
          </cell>
          <cell r="J421">
            <v>138.32519999999997</v>
          </cell>
          <cell r="K421">
            <v>240.1788</v>
          </cell>
          <cell r="L421">
            <v>522</v>
          </cell>
          <cell r="M421">
            <v>1458</v>
          </cell>
          <cell r="N421">
            <v>2044.1824999999999</v>
          </cell>
        </row>
        <row r="422">
          <cell r="A422" t="str">
            <v>capacity/subs</v>
          </cell>
          <cell r="D422">
            <v>2</v>
          </cell>
          <cell r="E422">
            <v>1.5</v>
          </cell>
          <cell r="F422">
            <v>1.3</v>
          </cell>
          <cell r="G422">
            <v>1.25</v>
          </cell>
          <cell r="H422">
            <v>1.2</v>
          </cell>
          <cell r="I422">
            <v>1.2</v>
          </cell>
          <cell r="J422">
            <v>1.2</v>
          </cell>
          <cell r="K422">
            <v>1.2</v>
          </cell>
          <cell r="L422">
            <v>1.2</v>
          </cell>
          <cell r="M422">
            <v>1.5</v>
          </cell>
          <cell r="N422">
            <v>1.25</v>
          </cell>
        </row>
        <row r="423">
          <cell r="A423" t="str">
            <v xml:space="preserve">  Digital Cellular (CDMA)</v>
          </cell>
          <cell r="B423" t="str">
            <v>CDMA</v>
          </cell>
          <cell r="C423" t="str">
            <v>Motorola</v>
          </cell>
          <cell r="L423">
            <v>104.4</v>
          </cell>
          <cell r="M423">
            <v>729</v>
          </cell>
          <cell r="N423">
            <v>1839.7642499999999</v>
          </cell>
        </row>
        <row r="424">
          <cell r="L424">
            <v>0.2</v>
          </cell>
          <cell r="M424">
            <v>0.5</v>
          </cell>
          <cell r="N424">
            <v>0.9</v>
          </cell>
        </row>
        <row r="425">
          <cell r="A425" t="str">
            <v xml:space="preserve">  Analogue </v>
          </cell>
          <cell r="B425" t="str">
            <v>AMPS</v>
          </cell>
          <cell r="C425" t="str">
            <v>Motorola</v>
          </cell>
          <cell r="D425">
            <v>0</v>
          </cell>
          <cell r="E425">
            <v>37.402499999999996</v>
          </cell>
          <cell r="F425">
            <v>51.889499999999998</v>
          </cell>
          <cell r="G425">
            <v>57.752499999999998</v>
          </cell>
          <cell r="H425">
            <v>70.846800000000002</v>
          </cell>
          <cell r="I425">
            <v>79.232399999999998</v>
          </cell>
          <cell r="J425">
            <v>138.32519999999997</v>
          </cell>
          <cell r="K425">
            <v>240.1788</v>
          </cell>
          <cell r="L425">
            <v>417.6</v>
          </cell>
          <cell r="M425">
            <v>729</v>
          </cell>
          <cell r="N425">
            <v>204.41824999999994</v>
          </cell>
        </row>
        <row r="427">
          <cell r="A427" t="str">
            <v>Portatel Cellular Capacity</v>
          </cell>
          <cell r="D427">
            <v>0</v>
          </cell>
          <cell r="E427">
            <v>6.1485000000000003</v>
          </cell>
          <cell r="F427">
            <v>10.8095</v>
          </cell>
          <cell r="G427">
            <v>13.252500000000001</v>
          </cell>
          <cell r="H427">
            <v>11.375999999999999</v>
          </cell>
          <cell r="I427">
            <v>9.7987199999999994</v>
          </cell>
          <cell r="J427">
            <v>19.72</v>
          </cell>
          <cell r="K427">
            <v>38.76</v>
          </cell>
          <cell r="L427">
            <v>72.800000000000011</v>
          </cell>
          <cell r="M427">
            <v>99.000000000000014</v>
          </cell>
          <cell r="N427">
            <v>202.64069999999998</v>
          </cell>
        </row>
        <row r="428">
          <cell r="A428" t="str">
            <v>capacity/subs</v>
          </cell>
          <cell r="D428">
            <v>2</v>
          </cell>
          <cell r="E428">
            <v>1.5</v>
          </cell>
          <cell r="F428">
            <v>1.3</v>
          </cell>
          <cell r="G428">
            <v>1.25</v>
          </cell>
          <cell r="H428">
            <v>1.2</v>
          </cell>
          <cell r="I428">
            <v>1.18</v>
          </cell>
          <cell r="J428">
            <v>1.1599999999999999</v>
          </cell>
          <cell r="K428">
            <v>1.1399999999999999</v>
          </cell>
          <cell r="L428">
            <v>1.1200000000000001</v>
          </cell>
          <cell r="M428">
            <v>1.1000000000000001</v>
          </cell>
          <cell r="N428">
            <v>1.5</v>
          </cell>
        </row>
        <row r="429">
          <cell r="A429" t="str">
            <v xml:space="preserve">  Digital Cellular (CDMA)</v>
          </cell>
          <cell r="B429" t="str">
            <v>CDMA</v>
          </cell>
          <cell r="C429" t="str">
            <v>Motorola</v>
          </cell>
          <cell r="N429">
            <v>20.26407</v>
          </cell>
        </row>
        <row r="430">
          <cell r="A430" t="str">
            <v>% digital</v>
          </cell>
          <cell r="N430">
            <v>0.1</v>
          </cell>
        </row>
        <row r="431">
          <cell r="A431" t="str">
            <v xml:space="preserve">  Analogue </v>
          </cell>
          <cell r="B431" t="str">
            <v>AMPS</v>
          </cell>
          <cell r="C431" t="str">
            <v>Motorola</v>
          </cell>
          <cell r="D431">
            <v>0</v>
          </cell>
          <cell r="E431">
            <v>6.1485000000000003</v>
          </cell>
          <cell r="F431">
            <v>10.8095</v>
          </cell>
          <cell r="G431">
            <v>13.252500000000001</v>
          </cell>
          <cell r="H431">
            <v>11.375999999999999</v>
          </cell>
          <cell r="I431">
            <v>9.7987199999999994</v>
          </cell>
          <cell r="J431">
            <v>19.72</v>
          </cell>
          <cell r="K431">
            <v>38.76</v>
          </cell>
          <cell r="L431">
            <v>72.800000000000011</v>
          </cell>
          <cell r="M431">
            <v>99.000000000000014</v>
          </cell>
          <cell r="N431">
            <v>182.37662999999998</v>
          </cell>
        </row>
        <row r="433">
          <cell r="A433" t="str">
            <v>Pegaso PCS Capacity (CDMA)</v>
          </cell>
          <cell r="B433" t="str">
            <v>CDMA</v>
          </cell>
          <cell r="C433" t="str">
            <v>Qualcomm</v>
          </cell>
          <cell r="M433">
            <v>223.41399999999999</v>
          </cell>
          <cell r="N433">
            <v>1066.53</v>
          </cell>
        </row>
        <row r="434">
          <cell r="A434" t="str">
            <v>capacity/subs</v>
          </cell>
          <cell r="M434">
            <v>2</v>
          </cell>
          <cell r="N434">
            <v>1.5</v>
          </cell>
        </row>
        <row r="438">
          <cell r="A438" t="str">
            <v>Paging Capacity</v>
          </cell>
          <cell r="D438">
            <v>19.901098776605401</v>
          </cell>
          <cell r="E438">
            <v>53.925824082454092</v>
          </cell>
          <cell r="F438">
            <v>84</v>
          </cell>
          <cell r="G438">
            <v>120</v>
          </cell>
          <cell r="H438">
            <v>174</v>
          </cell>
          <cell r="I438">
            <v>228</v>
          </cell>
          <cell r="J438">
            <v>428.54499999999996</v>
          </cell>
          <cell r="K438">
            <v>582.37139999999999</v>
          </cell>
          <cell r="L438">
            <v>845.78520000000003</v>
          </cell>
          <cell r="M438">
            <v>1080</v>
          </cell>
          <cell r="N438">
            <v>1172.3063999999999</v>
          </cell>
        </row>
        <row r="439">
          <cell r="A439" t="str">
            <v>Paging Capacity to subs</v>
          </cell>
          <cell r="D439">
            <v>1.2</v>
          </cell>
          <cell r="E439">
            <v>1.2</v>
          </cell>
          <cell r="F439">
            <v>1.2</v>
          </cell>
          <cell r="G439">
            <v>1.2</v>
          </cell>
          <cell r="H439">
            <v>1.2</v>
          </cell>
          <cell r="I439">
            <v>1.2</v>
          </cell>
          <cell r="J439">
            <v>1.3</v>
          </cell>
          <cell r="K439">
            <v>1.3</v>
          </cell>
          <cell r="L439">
            <v>1.3</v>
          </cell>
          <cell r="M439">
            <v>1.2</v>
          </cell>
          <cell r="N439">
            <v>1.18</v>
          </cell>
        </row>
        <row r="440">
          <cell r="A440" t="str">
            <v>capacity added</v>
          </cell>
          <cell r="D440">
            <v>19.901098776605401</v>
          </cell>
          <cell r="E440">
            <v>34.02472530584869</v>
          </cell>
          <cell r="F440">
            <v>30.074175917545908</v>
          </cell>
          <cell r="G440">
            <v>36</v>
          </cell>
          <cell r="H440">
            <v>54</v>
          </cell>
          <cell r="I440">
            <v>54</v>
          </cell>
          <cell r="J440">
            <v>200.54499999999996</v>
          </cell>
          <cell r="K440">
            <v>153.82640000000004</v>
          </cell>
          <cell r="L440">
            <v>263.41380000000004</v>
          </cell>
          <cell r="M440">
            <v>234.21479999999997</v>
          </cell>
          <cell r="N440">
            <v>92.30639999999994</v>
          </cell>
        </row>
        <row r="442">
          <cell r="A442" t="str">
            <v>SMR Capacity</v>
          </cell>
        </row>
        <row r="443">
          <cell r="A443" t="str">
            <v>SMR Capacity to subs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 Summary"/>
      <sheetName val="Notes"/>
      <sheetName val="Tables&amp;Chart"/>
      <sheetName val="TIC"/>
      <sheetName val="IP forms"/>
      <sheetName val="Summary_Bucket"/>
      <sheetName val="Summary_3"/>
      <sheetName val="Summary_2"/>
      <sheetName val="Summary_1"/>
      <sheetName val="Investment Requirement"/>
      <sheetName val="Graphic summary"/>
      <sheetName val="GC vs SC"/>
      <sheetName val="summary_site &amp; Tx"/>
      <sheetName val="GC_Chargeback"/>
      <sheetName val="GC_Site_Summary"/>
      <sheetName val="GC_Sitelist"/>
      <sheetName val="GC_sample real biz case"/>
      <sheetName val="IP2_Sitelist"/>
      <sheetName val="4188_Sitelist"/>
      <sheetName val="Ref_Unit Cost"/>
      <sheetName val="Ref_tower strengthening"/>
      <sheetName val="GC Pivot"/>
      <sheetName val="Assumption for ATX"/>
      <sheetName val="Ref_PerakGC"/>
      <sheetName val="Ref_Inc_Sites"/>
      <sheetName val="Calc_Inc Sites"/>
      <sheetName val="Ref_GC_smj"/>
      <sheetName val="Ref_smjRemaining"/>
      <sheetName val="Ref_GC_Agg_291110"/>
      <sheetName val="Ref_Rainbow_Agg"/>
      <sheetName val="Ref_GC_AccessTrxSvgs"/>
      <sheetName val="Ref_Rainbow_Trunk"/>
      <sheetName val="Ref_GC_Trunk"/>
      <sheetName val="Calc_Trunk_Merge"/>
      <sheetName val="Ref_NBV"/>
      <sheetName val="Trans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6">
          <cell r="C16" t="str">
            <v xml:space="preserve">Site Upgrade (GC)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A5" t="str">
            <v>Celcom2206</v>
          </cell>
          <cell r="DE5" t="str">
            <v>Celcom2206</v>
          </cell>
          <cell r="DF5" t="str">
            <v>Celcom2206No Move</v>
          </cell>
        </row>
        <row r="6">
          <cell r="DE6" t="str">
            <v>Celcom2206No Move</v>
          </cell>
          <cell r="DF6" t="str">
            <v>Celcom2206No Move</v>
          </cell>
        </row>
        <row r="7">
          <cell r="DE7" t="str">
            <v>Celcom2206</v>
          </cell>
          <cell r="DF7" t="str">
            <v>Celcom2206No Move</v>
          </cell>
        </row>
        <row r="8">
          <cell r="DE8" t="str">
            <v>Celcom2206</v>
          </cell>
          <cell r="DF8" t="str">
            <v>Celcom2206No Move</v>
          </cell>
        </row>
        <row r="9">
          <cell r="DE9" t="str">
            <v>DiGi2206</v>
          </cell>
          <cell r="DF9" t="str">
            <v>DiGi2206No Move</v>
          </cell>
        </row>
        <row r="10">
          <cell r="DE10" t="str">
            <v>DiGi2206</v>
          </cell>
          <cell r="DF10" t="str">
            <v>DiGi2206No Move</v>
          </cell>
        </row>
        <row r="11">
          <cell r="DE11" t="str">
            <v>DiGi2206</v>
          </cell>
          <cell r="DF11" t="str">
            <v>DiGi2206No Move</v>
          </cell>
        </row>
        <row r="12">
          <cell r="DE12" t="str">
            <v>Celcom2206</v>
          </cell>
          <cell r="DF12" t="str">
            <v>Celcom2206No Move</v>
          </cell>
        </row>
        <row r="13">
          <cell r="DE13" t="str">
            <v>Celcom2206No Move</v>
          </cell>
          <cell r="DF13" t="str">
            <v>Celcom2206No Move</v>
          </cell>
        </row>
        <row r="14">
          <cell r="DE14" t="str">
            <v>Celcom2206</v>
          </cell>
          <cell r="DF14" t="str">
            <v>Celcom2206No Move</v>
          </cell>
        </row>
        <row r="15">
          <cell r="DE15" t="str">
            <v>Celcom2206</v>
          </cell>
          <cell r="DF15" t="str">
            <v>Celcom2206No Move</v>
          </cell>
        </row>
        <row r="16">
          <cell r="DE16" t="str">
            <v>Celcom2206</v>
          </cell>
          <cell r="DF16" t="str">
            <v>Celcom2206No Move</v>
          </cell>
        </row>
        <row r="17">
          <cell r="DE17" t="str">
            <v>Celcom2206</v>
          </cell>
          <cell r="DF17" t="str">
            <v>Celcom2206No Move</v>
          </cell>
        </row>
        <row r="18">
          <cell r="DE18" t="str">
            <v>Celcom2206</v>
          </cell>
          <cell r="DF18" t="str">
            <v>Celcom2206No Move</v>
          </cell>
        </row>
        <row r="19">
          <cell r="DE19" t="str">
            <v>Celcom2206</v>
          </cell>
          <cell r="DF19" t="str">
            <v>Celcom2206No Move</v>
          </cell>
        </row>
        <row r="20">
          <cell r="DE20" t="str">
            <v>Celcom2206No Move</v>
          </cell>
          <cell r="DF20" t="str">
            <v>Celcom2206No Move</v>
          </cell>
        </row>
        <row r="21">
          <cell r="DE21" t="str">
            <v>Celcom2206</v>
          </cell>
          <cell r="DF21" t="str">
            <v>Celcom2206No Move</v>
          </cell>
        </row>
        <row r="22">
          <cell r="DE22" t="str">
            <v>DiGi2206</v>
          </cell>
          <cell r="DF22" t="str">
            <v>DiGi2206No Move</v>
          </cell>
        </row>
        <row r="23">
          <cell r="DE23" t="str">
            <v>Celcom2206</v>
          </cell>
          <cell r="DF23" t="str">
            <v>Celcom2206No Move</v>
          </cell>
        </row>
        <row r="24">
          <cell r="DE24" t="str">
            <v>Celcom2206No Move</v>
          </cell>
          <cell r="DF24" t="str">
            <v>Celcom2206No Move</v>
          </cell>
        </row>
        <row r="25">
          <cell r="DE25" t="str">
            <v>DiGi2206No Move</v>
          </cell>
          <cell r="DF25" t="str">
            <v>DiGi2206No Move</v>
          </cell>
        </row>
        <row r="26">
          <cell r="DE26" t="str">
            <v>DiGi2206No Move</v>
          </cell>
          <cell r="DF26" t="str">
            <v>DiGi2206No Move</v>
          </cell>
        </row>
        <row r="27">
          <cell r="DE27" t="str">
            <v>Celcom2206No Move</v>
          </cell>
          <cell r="DF27" t="str">
            <v>Celcom2206No Move</v>
          </cell>
        </row>
        <row r="28">
          <cell r="DE28" t="str">
            <v>Celcom770</v>
          </cell>
          <cell r="DF28" t="str">
            <v>Celcom770</v>
          </cell>
        </row>
        <row r="29">
          <cell r="DE29" t="str">
            <v>DiGi1212</v>
          </cell>
          <cell r="DF29" t="str">
            <v>DiGi1212</v>
          </cell>
        </row>
        <row r="30">
          <cell r="DE30" t="str">
            <v>Celcom770</v>
          </cell>
          <cell r="DF30" t="str">
            <v>Celcom770</v>
          </cell>
        </row>
        <row r="31">
          <cell r="DE31" t="str">
            <v>Celcom770</v>
          </cell>
          <cell r="DF31" t="str">
            <v>Celcom770</v>
          </cell>
        </row>
        <row r="32">
          <cell r="DE32" t="str">
            <v>Celcom770</v>
          </cell>
          <cell r="DF32" t="str">
            <v>Celcom770</v>
          </cell>
        </row>
        <row r="33">
          <cell r="DE33" t="str">
            <v>Celcom1212</v>
          </cell>
          <cell r="DF33" t="str">
            <v>Celcom1212</v>
          </cell>
        </row>
        <row r="34">
          <cell r="DE34" t="str">
            <v>DiGi1212</v>
          </cell>
          <cell r="DF34" t="str">
            <v>DiGi1212</v>
          </cell>
        </row>
        <row r="35">
          <cell r="DE35" t="str">
            <v>Celcom770</v>
          </cell>
          <cell r="DF35" t="str">
            <v>Celcom770</v>
          </cell>
        </row>
        <row r="36">
          <cell r="DE36" t="str">
            <v>Celcom770</v>
          </cell>
          <cell r="DF36" t="str">
            <v>Celcom770</v>
          </cell>
        </row>
        <row r="37">
          <cell r="DE37" t="str">
            <v>Celcom770</v>
          </cell>
          <cell r="DF37" t="str">
            <v>Celcom770</v>
          </cell>
        </row>
        <row r="38">
          <cell r="DE38" t="str">
            <v>Celcom1212</v>
          </cell>
          <cell r="DF38" t="str">
            <v>Celcom1212</v>
          </cell>
        </row>
        <row r="39">
          <cell r="DE39" t="str">
            <v>Celcom770</v>
          </cell>
          <cell r="DF39" t="str">
            <v>Celcom770</v>
          </cell>
        </row>
        <row r="40">
          <cell r="DE40" t="str">
            <v>Celcom770</v>
          </cell>
          <cell r="DF40" t="str">
            <v>Celcom770</v>
          </cell>
        </row>
        <row r="41">
          <cell r="DE41" t="str">
            <v>Celcom770</v>
          </cell>
          <cell r="DF41" t="str">
            <v>Celcom770</v>
          </cell>
        </row>
        <row r="42">
          <cell r="DE42" t="str">
            <v>DiGi770</v>
          </cell>
          <cell r="DF42" t="str">
            <v>DiGi770</v>
          </cell>
        </row>
        <row r="43">
          <cell r="DE43" t="str">
            <v>Celcom770</v>
          </cell>
          <cell r="DF43" t="str">
            <v>Celcom770</v>
          </cell>
        </row>
        <row r="44">
          <cell r="DE44" t="str">
            <v>DiGi2206Infill - Celcom</v>
          </cell>
          <cell r="DF44" t="str">
            <v>DiGi2206Infill - Celcom</v>
          </cell>
        </row>
        <row r="45">
          <cell r="DE45" t="str">
            <v>DiGi2206Infill - Celcom</v>
          </cell>
          <cell r="DF45" t="str">
            <v>DiGi2206Infill - Celcom</v>
          </cell>
        </row>
        <row r="46">
          <cell r="DE46" t="str">
            <v>DiGi2206Infill - Celcom</v>
          </cell>
          <cell r="DF46" t="str">
            <v>DiGi2206Infill - Celcom</v>
          </cell>
        </row>
        <row r="47">
          <cell r="DE47" t="str">
            <v>DiGi2206Infill - Celcom</v>
          </cell>
          <cell r="DF47" t="str">
            <v>DiGi2206Infill - Celcom</v>
          </cell>
        </row>
        <row r="48">
          <cell r="DE48" t="str">
            <v>DiGi2206Infill - Celcom</v>
          </cell>
          <cell r="DF48" t="str">
            <v>DiGi2206Infill - Celcom</v>
          </cell>
        </row>
        <row r="49">
          <cell r="DE49" t="str">
            <v>DiGi2206Infill - celcom</v>
          </cell>
          <cell r="DF49" t="str">
            <v>DiGi2206Infill - celcom</v>
          </cell>
        </row>
        <row r="50">
          <cell r="DE50" t="str">
            <v>DiGi2206Infill - celcom</v>
          </cell>
          <cell r="DF50" t="str">
            <v>DiGi2206Infill - celcom</v>
          </cell>
        </row>
        <row r="51">
          <cell r="DE51" t="str">
            <v>DiGi2206Infill - celcom</v>
          </cell>
          <cell r="DF51" t="str">
            <v>DiGi2206Infill - celcom</v>
          </cell>
        </row>
        <row r="52">
          <cell r="DE52" t="str">
            <v>DiGi2206No Move</v>
          </cell>
          <cell r="DF52" t="str">
            <v>DiGi2206No Move</v>
          </cell>
        </row>
        <row r="53">
          <cell r="DE53" t="str">
            <v>Celcom2206</v>
          </cell>
          <cell r="DF53" t="str">
            <v>Celcom2206No Move</v>
          </cell>
        </row>
        <row r="54">
          <cell r="DE54" t="str">
            <v>DiGi2206</v>
          </cell>
          <cell r="DF54" t="str">
            <v>DiGi2206</v>
          </cell>
        </row>
        <row r="55">
          <cell r="DE55" t="str">
            <v>DiGi1212</v>
          </cell>
          <cell r="DF55" t="str">
            <v>DiGi1212</v>
          </cell>
        </row>
        <row r="56">
          <cell r="DE56" t="str">
            <v>DiGi2206</v>
          </cell>
          <cell r="DF56" t="str">
            <v>DiGi2206</v>
          </cell>
        </row>
        <row r="57">
          <cell r="DE57" t="str">
            <v>Celcom2206</v>
          </cell>
          <cell r="DF57" t="str">
            <v>Celcom2206</v>
          </cell>
        </row>
        <row r="58">
          <cell r="DE58" t="str">
            <v>Celcom2206</v>
          </cell>
          <cell r="DF58" t="str">
            <v>Celcom2206</v>
          </cell>
        </row>
        <row r="59">
          <cell r="DE59" t="str">
            <v>Celcom1212</v>
          </cell>
          <cell r="DF59" t="str">
            <v>Celcom1212</v>
          </cell>
        </row>
        <row r="60">
          <cell r="DE60" t="str">
            <v>DiGi2206No Move</v>
          </cell>
          <cell r="DF60" t="str">
            <v>DiGi2206No Move</v>
          </cell>
        </row>
        <row r="61">
          <cell r="DE61" t="str">
            <v>Celcom2206</v>
          </cell>
          <cell r="DF61" t="str">
            <v>Celcom2206</v>
          </cell>
        </row>
        <row r="62">
          <cell r="DE62" t="str">
            <v>Celcom2206</v>
          </cell>
          <cell r="DF62" t="str">
            <v>Celcom2206</v>
          </cell>
        </row>
        <row r="63">
          <cell r="DE63" t="str">
            <v>Celcom2206</v>
          </cell>
          <cell r="DF63" t="str">
            <v>Celcom2206</v>
          </cell>
        </row>
        <row r="64">
          <cell r="DE64" t="str">
            <v>Celcom2206</v>
          </cell>
          <cell r="DF64" t="str">
            <v>Celcom2206</v>
          </cell>
        </row>
        <row r="65">
          <cell r="DE65" t="str">
            <v>DiGi2206</v>
          </cell>
          <cell r="DF65" t="str">
            <v>DiGi2206</v>
          </cell>
        </row>
        <row r="66">
          <cell r="DE66" t="str">
            <v>Celcom2206</v>
          </cell>
          <cell r="DF66" t="str">
            <v>Celcom2206</v>
          </cell>
        </row>
        <row r="67">
          <cell r="DE67" t="str">
            <v>DiGi2206</v>
          </cell>
          <cell r="DF67" t="str">
            <v>DiGi2206</v>
          </cell>
        </row>
        <row r="68">
          <cell r="DE68" t="str">
            <v>Celcom2206Infill - DiGi</v>
          </cell>
          <cell r="DF68" t="str">
            <v>Celcom2206Infill - DiGi</v>
          </cell>
        </row>
        <row r="69">
          <cell r="DE69" t="str">
            <v>Celcom2206</v>
          </cell>
          <cell r="DF69" t="str">
            <v>Celcom2206</v>
          </cell>
        </row>
        <row r="70">
          <cell r="DE70" t="str">
            <v>Celcom2206Infill - DiGi</v>
          </cell>
          <cell r="DF70" t="str">
            <v>Celcom2206Infill - DiGi</v>
          </cell>
        </row>
        <row r="71">
          <cell r="DE71" t="str">
            <v>DiGi2206</v>
          </cell>
          <cell r="DF71" t="str">
            <v>DiGi2206</v>
          </cell>
        </row>
        <row r="72">
          <cell r="DE72" t="str">
            <v>DiGi2206</v>
          </cell>
          <cell r="DF72" t="str">
            <v>DiGi2206</v>
          </cell>
        </row>
        <row r="73">
          <cell r="DE73" t="str">
            <v>DiGi1212</v>
          </cell>
          <cell r="DF73" t="str">
            <v>DiGi1212</v>
          </cell>
        </row>
        <row r="74">
          <cell r="DE74" t="str">
            <v>Celcom1212</v>
          </cell>
          <cell r="DF74" t="str">
            <v>Celcom1212</v>
          </cell>
        </row>
        <row r="75">
          <cell r="DE75" t="str">
            <v>DiGi2206</v>
          </cell>
          <cell r="DF75" t="str">
            <v>DiGi2206</v>
          </cell>
        </row>
        <row r="76">
          <cell r="DE76" t="str">
            <v>DiGi2206</v>
          </cell>
          <cell r="DF76" t="str">
            <v>DiGi2206</v>
          </cell>
        </row>
        <row r="77">
          <cell r="DE77" t="str">
            <v>DiGi2206</v>
          </cell>
          <cell r="DF77" t="str">
            <v>DiGi2206</v>
          </cell>
        </row>
        <row r="78">
          <cell r="DE78" t="str">
            <v>Celcom2206</v>
          </cell>
          <cell r="DF78" t="str">
            <v>Celcom2206</v>
          </cell>
        </row>
        <row r="79">
          <cell r="DE79" t="str">
            <v>DiGi2206</v>
          </cell>
          <cell r="DF79" t="str">
            <v>DiGi2206</v>
          </cell>
        </row>
        <row r="80">
          <cell r="DE80" t="str">
            <v>Celcom2206</v>
          </cell>
          <cell r="DF80" t="str">
            <v>Celcom2206</v>
          </cell>
        </row>
        <row r="81">
          <cell r="DE81" t="str">
            <v>Celcom2206</v>
          </cell>
          <cell r="DF81" t="str">
            <v>Celcom2206</v>
          </cell>
        </row>
        <row r="82">
          <cell r="DE82" t="str">
            <v>DiGi2206</v>
          </cell>
          <cell r="DF82" t="str">
            <v>DiGi2206No Move</v>
          </cell>
        </row>
        <row r="83">
          <cell r="DE83" t="str">
            <v>Celcom2206</v>
          </cell>
          <cell r="DF83" t="str">
            <v>Celcom2206</v>
          </cell>
        </row>
        <row r="84">
          <cell r="DE84" t="str">
            <v>Celcom1212</v>
          </cell>
          <cell r="DF84" t="str">
            <v>Celcom1212</v>
          </cell>
        </row>
        <row r="85">
          <cell r="DE85" t="str">
            <v>Celcom2206</v>
          </cell>
          <cell r="DF85" t="str">
            <v>Celcom2206</v>
          </cell>
        </row>
        <row r="86">
          <cell r="DE86" t="str">
            <v>Celcom2206</v>
          </cell>
          <cell r="DF86" t="str">
            <v>Celcom2206No Move</v>
          </cell>
        </row>
        <row r="87">
          <cell r="DE87" t="str">
            <v>DiGi2206</v>
          </cell>
          <cell r="DF87" t="str">
            <v>DiGi2206</v>
          </cell>
        </row>
        <row r="88">
          <cell r="DE88" t="str">
            <v>DiGi2206</v>
          </cell>
          <cell r="DF88" t="str">
            <v>DiGi2206</v>
          </cell>
        </row>
        <row r="89">
          <cell r="DE89" t="str">
            <v>Celcom2206</v>
          </cell>
          <cell r="DF89" t="str">
            <v>Celcom2206</v>
          </cell>
        </row>
        <row r="90">
          <cell r="DE90" t="str">
            <v>DiGi2206</v>
          </cell>
          <cell r="DF90" t="str">
            <v>DiGi2206</v>
          </cell>
        </row>
        <row r="91">
          <cell r="DE91" t="str">
            <v>Celcom2206</v>
          </cell>
          <cell r="DF91" t="str">
            <v>Celcom2206</v>
          </cell>
        </row>
        <row r="92">
          <cell r="DE92" t="str">
            <v>Celcom2206</v>
          </cell>
          <cell r="DF92" t="str">
            <v>Celcom2206</v>
          </cell>
        </row>
        <row r="93">
          <cell r="DE93" t="str">
            <v>Celcom2206Infill - DiGi</v>
          </cell>
          <cell r="DF93" t="str">
            <v>Celcom2206Infill - DiGi</v>
          </cell>
        </row>
        <row r="94">
          <cell r="DE94" t="str">
            <v>Celcom2206</v>
          </cell>
          <cell r="DF94" t="str">
            <v>Celcom2206</v>
          </cell>
        </row>
        <row r="95">
          <cell r="DE95" t="str">
            <v>Celcom2206</v>
          </cell>
          <cell r="DF95" t="str">
            <v>Celcom2206</v>
          </cell>
        </row>
        <row r="96">
          <cell r="DE96" t="str">
            <v>DiGi2206</v>
          </cell>
          <cell r="DF96" t="str">
            <v>DiGi2206No Move</v>
          </cell>
        </row>
        <row r="97">
          <cell r="DE97" t="str">
            <v>Celcom2206</v>
          </cell>
          <cell r="DF97" t="str">
            <v>Celcom2206</v>
          </cell>
        </row>
        <row r="98">
          <cell r="DE98" t="str">
            <v>DiGi2206</v>
          </cell>
          <cell r="DF98" t="str">
            <v>DiGi2206</v>
          </cell>
        </row>
        <row r="99">
          <cell r="DE99" t="str">
            <v>Celcom2206</v>
          </cell>
          <cell r="DF99" t="str">
            <v>Celcom2206</v>
          </cell>
        </row>
        <row r="100">
          <cell r="DE100" t="str">
            <v>Celcom2206</v>
          </cell>
          <cell r="DF100" t="str">
            <v>Celcom2206</v>
          </cell>
        </row>
        <row r="101">
          <cell r="DE101" t="str">
            <v>Celcom2206</v>
          </cell>
          <cell r="DF101" t="str">
            <v>Celcom2206No Move</v>
          </cell>
        </row>
        <row r="102">
          <cell r="DE102" t="str">
            <v>Celcom2206</v>
          </cell>
          <cell r="DF102" t="str">
            <v>Celcom2206</v>
          </cell>
        </row>
        <row r="103">
          <cell r="DE103" t="str">
            <v>DiGi2206</v>
          </cell>
          <cell r="DF103" t="str">
            <v>DiGi2206</v>
          </cell>
        </row>
        <row r="104">
          <cell r="DE104" t="str">
            <v>DiGi2206</v>
          </cell>
          <cell r="DF104" t="str">
            <v>DiGi2206</v>
          </cell>
        </row>
        <row r="105">
          <cell r="DE105" t="str">
            <v>DiGi2206No Move</v>
          </cell>
          <cell r="DF105" t="str">
            <v>DiGi2206No Move</v>
          </cell>
        </row>
        <row r="106">
          <cell r="DE106" t="str">
            <v>DiGi2206</v>
          </cell>
          <cell r="DF106" t="str">
            <v>DiGi2206</v>
          </cell>
        </row>
        <row r="107">
          <cell r="DE107" t="str">
            <v>DiGi2206</v>
          </cell>
          <cell r="DF107" t="str">
            <v>DiGi2206</v>
          </cell>
        </row>
        <row r="108">
          <cell r="DE108" t="str">
            <v>DiGi2206</v>
          </cell>
          <cell r="DF108" t="str">
            <v>DiGi2206No Move</v>
          </cell>
        </row>
        <row r="109">
          <cell r="DE109" t="str">
            <v>DiGi2206</v>
          </cell>
          <cell r="DF109" t="str">
            <v>DiGi2206</v>
          </cell>
        </row>
        <row r="110">
          <cell r="DE110" t="str">
            <v>Celcom2206</v>
          </cell>
          <cell r="DF110" t="str">
            <v>Celcom2206</v>
          </cell>
        </row>
        <row r="111">
          <cell r="DE111" t="str">
            <v>Celcom2206</v>
          </cell>
          <cell r="DF111" t="str">
            <v>Celcom2206</v>
          </cell>
        </row>
        <row r="112">
          <cell r="DE112" t="str">
            <v>Celcom2206</v>
          </cell>
          <cell r="DF112" t="str">
            <v>Celcom2206</v>
          </cell>
        </row>
        <row r="113">
          <cell r="DE113" t="str">
            <v>Celcom2206</v>
          </cell>
          <cell r="DF113" t="str">
            <v>Celcom2206</v>
          </cell>
        </row>
        <row r="114">
          <cell r="DE114" t="str">
            <v>Celcom2206</v>
          </cell>
          <cell r="DF114" t="str">
            <v>Celcom2206</v>
          </cell>
        </row>
        <row r="115">
          <cell r="DE115" t="str">
            <v>DiGi2206</v>
          </cell>
          <cell r="DF115" t="str">
            <v>DiGi2206</v>
          </cell>
        </row>
        <row r="116">
          <cell r="DE116" t="str">
            <v>DiGi2206</v>
          </cell>
          <cell r="DF116" t="str">
            <v>DiGi2206</v>
          </cell>
        </row>
        <row r="117">
          <cell r="DE117" t="str">
            <v>Celcom2206Infill - DiGi</v>
          </cell>
          <cell r="DF117" t="str">
            <v>Celcom2206Infill - DiGi</v>
          </cell>
        </row>
        <row r="118">
          <cell r="DE118" t="str">
            <v>Celcom2206</v>
          </cell>
          <cell r="DF118" t="str">
            <v>Celcom2206</v>
          </cell>
        </row>
        <row r="119">
          <cell r="DE119" t="str">
            <v>Celcom2206Infill - DiGi</v>
          </cell>
          <cell r="DF119" t="str">
            <v>Celcom2206Infill - DiGi</v>
          </cell>
        </row>
        <row r="120">
          <cell r="DE120" t="str">
            <v>Celcom2206</v>
          </cell>
          <cell r="DF120" t="str">
            <v>Celcom2206</v>
          </cell>
        </row>
        <row r="121">
          <cell r="DE121" t="str">
            <v>Celcom2206</v>
          </cell>
          <cell r="DF121" t="str">
            <v>Celcom2206</v>
          </cell>
        </row>
        <row r="122">
          <cell r="DE122" t="str">
            <v>Celcom2206</v>
          </cell>
          <cell r="DF122" t="str">
            <v>Celcom2206</v>
          </cell>
        </row>
        <row r="123">
          <cell r="DE123" t="str">
            <v>Celcom2206</v>
          </cell>
          <cell r="DF123" t="str">
            <v>Celcom2206No Move</v>
          </cell>
        </row>
        <row r="124">
          <cell r="DE124" t="str">
            <v>DiGi2206</v>
          </cell>
          <cell r="DF124" t="str">
            <v>DiGi2206</v>
          </cell>
        </row>
        <row r="125">
          <cell r="DE125" t="str">
            <v>Celcom2206</v>
          </cell>
          <cell r="DF125" t="str">
            <v>Celcom2206</v>
          </cell>
        </row>
        <row r="126">
          <cell r="DE126" t="str">
            <v>DiGi2206</v>
          </cell>
          <cell r="DF126" t="str">
            <v>DiGi2206</v>
          </cell>
        </row>
        <row r="127">
          <cell r="DE127" t="str">
            <v>Celcom2206</v>
          </cell>
          <cell r="DF127" t="str">
            <v>Celcom2206</v>
          </cell>
        </row>
        <row r="128">
          <cell r="DE128" t="str">
            <v>Celcom2206</v>
          </cell>
          <cell r="DF128" t="str">
            <v>Celcom2206</v>
          </cell>
        </row>
        <row r="129">
          <cell r="DE129" t="str">
            <v>Celcom2206</v>
          </cell>
          <cell r="DF129" t="str">
            <v>Celcom2206</v>
          </cell>
        </row>
        <row r="130">
          <cell r="DE130" t="str">
            <v>Celcom2206</v>
          </cell>
          <cell r="DF130" t="str">
            <v>Celcom2206</v>
          </cell>
        </row>
        <row r="131">
          <cell r="DE131" t="str">
            <v>DiGi2206</v>
          </cell>
          <cell r="DF131" t="str">
            <v>DiGi2206</v>
          </cell>
        </row>
        <row r="132">
          <cell r="DE132" t="str">
            <v>DiGi2206</v>
          </cell>
          <cell r="DF132" t="str">
            <v>DiGi2206</v>
          </cell>
        </row>
        <row r="133">
          <cell r="DE133" t="str">
            <v>DiGi2206</v>
          </cell>
          <cell r="DF133" t="str">
            <v>DiGi2206</v>
          </cell>
        </row>
        <row r="134">
          <cell r="DE134" t="str">
            <v>DiGi2206</v>
          </cell>
          <cell r="DF134" t="str">
            <v>DiGi2206</v>
          </cell>
        </row>
        <row r="135">
          <cell r="DE135" t="str">
            <v>DiGi2206</v>
          </cell>
          <cell r="DF135" t="str">
            <v>DiGi2206No Move</v>
          </cell>
        </row>
        <row r="136">
          <cell r="DE136" t="str">
            <v>Celcom2206</v>
          </cell>
          <cell r="DF136" t="str">
            <v>Celcom2206No Move</v>
          </cell>
        </row>
        <row r="137">
          <cell r="DE137" t="str">
            <v>DiGi2206</v>
          </cell>
          <cell r="DF137" t="str">
            <v>DiGi2206</v>
          </cell>
        </row>
        <row r="138">
          <cell r="DE138" t="str">
            <v>Celcom2206</v>
          </cell>
          <cell r="DF138" t="str">
            <v>Celcom2206</v>
          </cell>
        </row>
        <row r="139">
          <cell r="DE139" t="str">
            <v>DiGi2206</v>
          </cell>
          <cell r="DF139" t="str">
            <v>DiGi2206</v>
          </cell>
        </row>
        <row r="140">
          <cell r="DE140" t="str">
            <v>Celcom2206</v>
          </cell>
          <cell r="DF140" t="str">
            <v>Celcom2206</v>
          </cell>
        </row>
        <row r="141">
          <cell r="DE141" t="str">
            <v>Celcom2206</v>
          </cell>
          <cell r="DF141" t="str">
            <v>Celcom2206</v>
          </cell>
        </row>
        <row r="142">
          <cell r="DE142" t="str">
            <v>Celcom2206</v>
          </cell>
          <cell r="DF142" t="str">
            <v>Celcom2206</v>
          </cell>
        </row>
        <row r="143">
          <cell r="DE143" t="str">
            <v>Celcom2206</v>
          </cell>
          <cell r="DF143" t="str">
            <v>Celcom2206</v>
          </cell>
        </row>
        <row r="144">
          <cell r="DE144" t="str">
            <v>DiGi2206</v>
          </cell>
          <cell r="DF144" t="str">
            <v>DiGi2206</v>
          </cell>
        </row>
        <row r="145">
          <cell r="DE145" t="str">
            <v>Celcom2206</v>
          </cell>
          <cell r="DF145" t="str">
            <v>Celcom2206</v>
          </cell>
        </row>
        <row r="146">
          <cell r="DE146" t="str">
            <v>Celcom1212</v>
          </cell>
          <cell r="DF146" t="str">
            <v>Celcom1212</v>
          </cell>
        </row>
        <row r="147">
          <cell r="DE147" t="str">
            <v>Celcom2206</v>
          </cell>
          <cell r="DF147" t="str">
            <v>Celcom2206</v>
          </cell>
        </row>
        <row r="148">
          <cell r="DE148" t="str">
            <v>Celcom1212</v>
          </cell>
          <cell r="DF148" t="str">
            <v>Celcom1212</v>
          </cell>
        </row>
        <row r="149">
          <cell r="DE149" t="str">
            <v>DiGi1212</v>
          </cell>
          <cell r="DF149" t="str">
            <v>DiGi1212</v>
          </cell>
        </row>
        <row r="150">
          <cell r="DE150" t="str">
            <v>DiGi2206</v>
          </cell>
          <cell r="DF150" t="str">
            <v>DiGi2206</v>
          </cell>
        </row>
        <row r="151">
          <cell r="DE151" t="str">
            <v>DiGi2206</v>
          </cell>
          <cell r="DF151" t="str">
            <v>DiGi2206</v>
          </cell>
        </row>
        <row r="152">
          <cell r="DE152" t="str">
            <v>DiGi2206</v>
          </cell>
          <cell r="DF152" t="str">
            <v>DiGi2206</v>
          </cell>
        </row>
        <row r="153">
          <cell r="DE153" t="str">
            <v>DiGi2206</v>
          </cell>
          <cell r="DF153" t="str">
            <v>DiGi2206</v>
          </cell>
        </row>
        <row r="154">
          <cell r="DE154" t="str">
            <v>Celcom2206Infill - DiGi</v>
          </cell>
          <cell r="DF154" t="str">
            <v>Celcom2206Infill - DiGi</v>
          </cell>
        </row>
        <row r="155">
          <cell r="DE155" t="str">
            <v>DiGi2206No Move</v>
          </cell>
          <cell r="DF155" t="str">
            <v>DiGi2206No Move</v>
          </cell>
        </row>
        <row r="156">
          <cell r="DE156" t="str">
            <v>Celcom770</v>
          </cell>
          <cell r="DF156" t="str">
            <v>Celcom770</v>
          </cell>
        </row>
        <row r="157">
          <cell r="DE157" t="str">
            <v>Celcom770</v>
          </cell>
          <cell r="DF157" t="str">
            <v>Celcom770</v>
          </cell>
        </row>
        <row r="158">
          <cell r="DE158" t="str">
            <v>Celcom770</v>
          </cell>
          <cell r="DF158" t="str">
            <v>Celcom770</v>
          </cell>
        </row>
        <row r="159">
          <cell r="DE159" t="str">
            <v>Celcom770</v>
          </cell>
          <cell r="DF159" t="str">
            <v>Celcom770</v>
          </cell>
        </row>
        <row r="160">
          <cell r="DE160" t="str">
            <v>Celcom770</v>
          </cell>
          <cell r="DF160" t="str">
            <v>Celcom770</v>
          </cell>
        </row>
        <row r="161">
          <cell r="DE161" t="str">
            <v>Celcom770</v>
          </cell>
          <cell r="DF161" t="str">
            <v>Celcom770</v>
          </cell>
        </row>
        <row r="162">
          <cell r="DE162" t="str">
            <v>Celcom770</v>
          </cell>
          <cell r="DF162" t="str">
            <v>Celcom770</v>
          </cell>
        </row>
        <row r="163">
          <cell r="DE163" t="str">
            <v>Celcom770</v>
          </cell>
          <cell r="DF163" t="str">
            <v>Celcom770</v>
          </cell>
        </row>
        <row r="164">
          <cell r="DE164" t="str">
            <v>Celcom770</v>
          </cell>
          <cell r="DF164" t="str">
            <v>Celcom770</v>
          </cell>
        </row>
        <row r="165">
          <cell r="DE165" t="str">
            <v>DiGi770</v>
          </cell>
          <cell r="DF165" t="str">
            <v>DiGi770</v>
          </cell>
        </row>
        <row r="166">
          <cell r="DE166" t="str">
            <v>DiGi770</v>
          </cell>
          <cell r="DF166" t="str">
            <v>DiGi770</v>
          </cell>
        </row>
        <row r="167">
          <cell r="DE167" t="str">
            <v>DiGi770</v>
          </cell>
          <cell r="DF167" t="str">
            <v>DiGi770</v>
          </cell>
        </row>
        <row r="168">
          <cell r="DE168" t="str">
            <v>DiGi770</v>
          </cell>
          <cell r="DF168" t="str">
            <v>DiGi770</v>
          </cell>
        </row>
        <row r="169">
          <cell r="DE169" t="str">
            <v>DiGi770</v>
          </cell>
          <cell r="DF169" t="str">
            <v>DiGi770</v>
          </cell>
        </row>
        <row r="170">
          <cell r="DE170" t="str">
            <v>DiGi770</v>
          </cell>
          <cell r="DF170" t="str">
            <v>DiGi770</v>
          </cell>
        </row>
        <row r="171">
          <cell r="DE171" t="str">
            <v>DiGi770</v>
          </cell>
          <cell r="DF171" t="str">
            <v>DiGi770</v>
          </cell>
        </row>
        <row r="172">
          <cell r="DE172" t="str">
            <v>DiGi770</v>
          </cell>
          <cell r="DF172" t="str">
            <v>DiGi770</v>
          </cell>
        </row>
        <row r="173">
          <cell r="DE173" t="str">
            <v>DiGi770</v>
          </cell>
          <cell r="DF173" t="str">
            <v>DiGi770</v>
          </cell>
        </row>
        <row r="174">
          <cell r="DE174" t="str">
            <v>DiGi770</v>
          </cell>
          <cell r="DF174" t="str">
            <v>DiGi770</v>
          </cell>
        </row>
        <row r="175">
          <cell r="DE175" t="str">
            <v>DiGi770</v>
          </cell>
          <cell r="DF175" t="str">
            <v>DiGi770</v>
          </cell>
        </row>
        <row r="176">
          <cell r="DE176" t="str">
            <v>DiGi770</v>
          </cell>
          <cell r="DF176" t="str">
            <v>DiGi770</v>
          </cell>
        </row>
        <row r="177">
          <cell r="DE177" t="str">
            <v>DiGi770</v>
          </cell>
          <cell r="DF177" t="str">
            <v>DiGi770No Move</v>
          </cell>
        </row>
        <row r="178">
          <cell r="DE178" t="str">
            <v>DiGi770</v>
          </cell>
          <cell r="DF178" t="str">
            <v>DiGi770No Move</v>
          </cell>
        </row>
        <row r="179">
          <cell r="DE179" t="str">
            <v>DiGi770</v>
          </cell>
          <cell r="DF179" t="str">
            <v>DiGi770</v>
          </cell>
        </row>
        <row r="180">
          <cell r="DE180" t="str">
            <v>DiGi770</v>
          </cell>
          <cell r="DF180" t="str">
            <v>DiGi770</v>
          </cell>
        </row>
        <row r="181">
          <cell r="DE181" t="str">
            <v>DiGi770</v>
          </cell>
          <cell r="DF181" t="str">
            <v>DiGi770</v>
          </cell>
        </row>
        <row r="182">
          <cell r="DE182" t="str">
            <v>DiGi770</v>
          </cell>
          <cell r="DF182" t="str">
            <v>DiGi770</v>
          </cell>
        </row>
        <row r="183">
          <cell r="DE183" t="str">
            <v>DiGi770</v>
          </cell>
          <cell r="DF183" t="str">
            <v>DiGi770</v>
          </cell>
        </row>
        <row r="184">
          <cell r="DE184" t="str">
            <v>DiGi770</v>
          </cell>
          <cell r="DF184" t="str">
            <v>DiGi770</v>
          </cell>
        </row>
        <row r="185">
          <cell r="DE185" t="str">
            <v>DiGi770</v>
          </cell>
          <cell r="DF185" t="str">
            <v>DiGi770</v>
          </cell>
        </row>
        <row r="186">
          <cell r="DE186" t="str">
            <v>DiGi770</v>
          </cell>
          <cell r="DF186" t="str">
            <v>DiGi770</v>
          </cell>
        </row>
        <row r="187">
          <cell r="DE187" t="str">
            <v>DiGi770</v>
          </cell>
          <cell r="DF187" t="str">
            <v>DiGi770</v>
          </cell>
        </row>
        <row r="188">
          <cell r="DE188" t="str">
            <v>DiGi770</v>
          </cell>
          <cell r="DF188" t="str">
            <v>DiGi770</v>
          </cell>
        </row>
        <row r="189">
          <cell r="DE189" t="str">
            <v>DiGi770</v>
          </cell>
          <cell r="DF189" t="str">
            <v>DiGi770</v>
          </cell>
        </row>
        <row r="190">
          <cell r="DE190" t="str">
            <v>DiGi770</v>
          </cell>
          <cell r="DF190" t="str">
            <v>DiGi770</v>
          </cell>
        </row>
        <row r="191">
          <cell r="DE191" t="str">
            <v>DiGi770</v>
          </cell>
          <cell r="DF191" t="str">
            <v>DiGi770</v>
          </cell>
        </row>
        <row r="192">
          <cell r="DE192" t="str">
            <v>DiGi770</v>
          </cell>
          <cell r="DF192" t="str">
            <v>DiGi770</v>
          </cell>
        </row>
        <row r="193">
          <cell r="DE193" t="str">
            <v>DiGi770</v>
          </cell>
          <cell r="DF193" t="str">
            <v>DiGi770</v>
          </cell>
        </row>
        <row r="194">
          <cell r="DE194" t="str">
            <v>Celcom1212</v>
          </cell>
          <cell r="DF194" t="str">
            <v>Celcom1212</v>
          </cell>
        </row>
        <row r="195">
          <cell r="DE195" t="str">
            <v>DiGi1212</v>
          </cell>
          <cell r="DF195" t="str">
            <v>DiGi1212</v>
          </cell>
        </row>
        <row r="196">
          <cell r="DE196" t="str">
            <v>DiGi1212</v>
          </cell>
          <cell r="DF196" t="str">
            <v>DiGi1212</v>
          </cell>
        </row>
        <row r="197">
          <cell r="DE197" t="str">
            <v>DiGi1212</v>
          </cell>
          <cell r="DF197" t="str">
            <v>DiGi1212</v>
          </cell>
        </row>
        <row r="198">
          <cell r="DE198" t="str">
            <v>DiGi1212</v>
          </cell>
          <cell r="DF198" t="str">
            <v>DiGi1212</v>
          </cell>
        </row>
        <row r="199">
          <cell r="DE199" t="str">
            <v>Celcom1212</v>
          </cell>
          <cell r="DF199" t="str">
            <v>Celcom1212</v>
          </cell>
        </row>
        <row r="200">
          <cell r="DE200" t="str">
            <v>DiGi1212</v>
          </cell>
          <cell r="DF200" t="str">
            <v>DiGi1212</v>
          </cell>
        </row>
        <row r="201">
          <cell r="DE201" t="str">
            <v>Celcom1212</v>
          </cell>
          <cell r="DF201" t="str">
            <v>Celcom1212</v>
          </cell>
        </row>
        <row r="202">
          <cell r="DE202" t="str">
            <v>Celcom1212</v>
          </cell>
          <cell r="DF202" t="str">
            <v>Celcom1212</v>
          </cell>
        </row>
        <row r="203">
          <cell r="DE203" t="str">
            <v>Celcom1212</v>
          </cell>
          <cell r="DF203" t="str">
            <v>Celcom1212</v>
          </cell>
        </row>
        <row r="204">
          <cell r="DE204" t="str">
            <v>DiGi1212</v>
          </cell>
          <cell r="DF204" t="str">
            <v>DiGi1212</v>
          </cell>
        </row>
        <row r="205">
          <cell r="DE205" t="str">
            <v>DiGi1212</v>
          </cell>
          <cell r="DF205" t="str">
            <v>DiGi1212</v>
          </cell>
        </row>
        <row r="206">
          <cell r="DE206" t="str">
            <v>DiGi1212</v>
          </cell>
          <cell r="DF206" t="str">
            <v>DiGi1212</v>
          </cell>
        </row>
        <row r="207">
          <cell r="DE207" t="str">
            <v>DiGi1212</v>
          </cell>
          <cell r="DF207" t="str">
            <v>DiGi1212</v>
          </cell>
        </row>
        <row r="208">
          <cell r="DE208" t="str">
            <v>DiGi1212</v>
          </cell>
          <cell r="DF208" t="str">
            <v>DiGi1212</v>
          </cell>
        </row>
        <row r="209">
          <cell r="DE209" t="str">
            <v>Celcom1212</v>
          </cell>
          <cell r="DF209" t="str">
            <v>Celcom1212</v>
          </cell>
        </row>
        <row r="210">
          <cell r="DE210" t="str">
            <v>DiGi1212</v>
          </cell>
          <cell r="DF210" t="str">
            <v>DiGi1212</v>
          </cell>
        </row>
        <row r="211">
          <cell r="DE211" t="str">
            <v>Celcom1212</v>
          </cell>
          <cell r="DF211" t="str">
            <v>Celcom1212</v>
          </cell>
        </row>
        <row r="212">
          <cell r="DE212" t="str">
            <v>DiGi1212</v>
          </cell>
          <cell r="DF212" t="str">
            <v>DiGi1212</v>
          </cell>
        </row>
        <row r="213">
          <cell r="DE213" t="str">
            <v>DiGi1212</v>
          </cell>
          <cell r="DF213" t="str">
            <v>DiGi1212</v>
          </cell>
        </row>
        <row r="214">
          <cell r="DE214" t="str">
            <v>DiGi1212</v>
          </cell>
          <cell r="DF214" t="str">
            <v>DiGi1212</v>
          </cell>
        </row>
        <row r="215">
          <cell r="DE215" t="str">
            <v>DiGi1212</v>
          </cell>
          <cell r="DF215" t="str">
            <v>DiGi1212</v>
          </cell>
        </row>
        <row r="216">
          <cell r="DE216" t="str">
            <v>Celcom770</v>
          </cell>
          <cell r="DF216" t="str">
            <v>Celcom770</v>
          </cell>
        </row>
        <row r="217">
          <cell r="DE217" t="str">
            <v>Celcom770</v>
          </cell>
          <cell r="DF217" t="str">
            <v>Celcom770</v>
          </cell>
        </row>
        <row r="218">
          <cell r="DE218" t="str">
            <v>DiGi770</v>
          </cell>
          <cell r="DF218" t="str">
            <v>DiGi770No Move</v>
          </cell>
        </row>
        <row r="219">
          <cell r="DE219" t="str">
            <v>DiGi770</v>
          </cell>
          <cell r="DF219" t="str">
            <v>DiGi770</v>
          </cell>
        </row>
        <row r="220">
          <cell r="DE220" t="str">
            <v>Celcom1212</v>
          </cell>
          <cell r="DF220" t="str">
            <v>Celcom1212</v>
          </cell>
        </row>
        <row r="221">
          <cell r="DE221" t="str">
            <v>DiGi1212</v>
          </cell>
          <cell r="DF221" t="str">
            <v>DiGi1212</v>
          </cell>
        </row>
        <row r="222">
          <cell r="DE222" t="str">
            <v>Celcom1212</v>
          </cell>
          <cell r="DF222" t="str">
            <v>Celcom1212</v>
          </cell>
        </row>
      </sheetData>
      <sheetData sheetId="16" refreshError="1"/>
      <sheetData sheetId="17">
        <row r="5">
          <cell r="H5">
            <v>770</v>
          </cell>
        </row>
      </sheetData>
      <sheetData sheetId="18">
        <row r="5">
          <cell r="A5" t="str">
            <v>Celcom2206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-4xxxx"/>
      <sheetName val="Acc_F_Propotioned"/>
      <sheetName val="Pivot-3xx AF Charged"/>
      <sheetName val="AF Charged"/>
      <sheetName val="Master"/>
    </sheetNames>
    <sheetDataSet>
      <sheetData sheetId="0"/>
      <sheetData sheetId="1"/>
      <sheetData sheetId="2"/>
      <sheetData sheetId="3"/>
      <sheetData sheetId="4">
        <row r="1">
          <cell r="A1" t="str">
            <v>Tmcode</v>
          </cell>
          <cell r="B1" t="str">
            <v>Description</v>
          </cell>
          <cell r="C1" t="str">
            <v>Journal seq</v>
          </cell>
        </row>
        <row r="2">
          <cell r="A2">
            <v>362</v>
          </cell>
          <cell r="B2" t="str">
            <v>Dynamic100</v>
          </cell>
          <cell r="C2" t="str">
            <v>A</v>
          </cell>
        </row>
        <row r="3">
          <cell r="A3">
            <v>363</v>
          </cell>
          <cell r="B3" t="str">
            <v>1Plan</v>
          </cell>
          <cell r="C3" t="str">
            <v>B</v>
          </cell>
        </row>
        <row r="4">
          <cell r="A4">
            <v>364</v>
          </cell>
          <cell r="B4" t="str">
            <v>Smart70</v>
          </cell>
          <cell r="C4" t="str">
            <v>C</v>
          </cell>
        </row>
        <row r="5">
          <cell r="A5">
            <v>365</v>
          </cell>
          <cell r="B5" t="str">
            <v>1Family</v>
          </cell>
          <cell r="C5" t="str">
            <v>D</v>
          </cell>
        </row>
        <row r="6">
          <cell r="A6">
            <v>367</v>
          </cell>
          <cell r="B6" t="str">
            <v>Enterprise Family</v>
          </cell>
          <cell r="C6" t="str">
            <v>E</v>
          </cell>
        </row>
        <row r="7">
          <cell r="A7">
            <v>368</v>
          </cell>
          <cell r="B7" t="str">
            <v>Lite50</v>
          </cell>
          <cell r="C7" t="str">
            <v>F</v>
          </cell>
        </row>
        <row r="8">
          <cell r="A8">
            <v>369</v>
          </cell>
          <cell r="B8" t="str">
            <v>Lite50(Phone)</v>
          </cell>
          <cell r="C8" t="str">
            <v>G</v>
          </cell>
        </row>
        <row r="9">
          <cell r="A9">
            <v>371</v>
          </cell>
          <cell r="B9" t="str">
            <v>FMS Plan</v>
          </cell>
          <cell r="C9" t="str">
            <v>H</v>
          </cell>
        </row>
        <row r="10">
          <cell r="A10">
            <v>376</v>
          </cell>
          <cell r="B10" t="str">
            <v>DG50</v>
          </cell>
          <cell r="C10" t="str">
            <v>I</v>
          </cell>
        </row>
        <row r="11">
          <cell r="A11">
            <v>379</v>
          </cell>
          <cell r="B11" t="str">
            <v>DG150</v>
          </cell>
          <cell r="C11" t="str">
            <v>J</v>
          </cell>
        </row>
        <row r="12">
          <cell r="A12">
            <v>382</v>
          </cell>
          <cell r="B12" t="str">
            <v>BIZ150</v>
          </cell>
          <cell r="C12" t="str">
            <v>K</v>
          </cell>
        </row>
        <row r="13">
          <cell r="A13">
            <v>386</v>
          </cell>
          <cell r="B13" t="str">
            <v>BIZ50</v>
          </cell>
          <cell r="C13" t="str">
            <v>L</v>
          </cell>
        </row>
        <row r="14">
          <cell r="A14">
            <v>389</v>
          </cell>
          <cell r="B14" t="str">
            <v>P100</v>
          </cell>
          <cell r="C14" t="str">
            <v>M</v>
          </cell>
        </row>
        <row r="15">
          <cell r="A15">
            <v>390</v>
          </cell>
          <cell r="B15" t="str">
            <v>P150</v>
          </cell>
          <cell r="C15" t="str">
            <v>N</v>
          </cell>
        </row>
        <row r="16">
          <cell r="A16">
            <v>391</v>
          </cell>
          <cell r="B16" t="str">
            <v>P250</v>
          </cell>
          <cell r="C16" t="str">
            <v>O</v>
          </cell>
        </row>
        <row r="17">
          <cell r="A17">
            <v>394</v>
          </cell>
          <cell r="B17" t="str">
            <v>DG30</v>
          </cell>
          <cell r="C17" t="str">
            <v>P</v>
          </cell>
        </row>
        <row r="18">
          <cell r="A18">
            <v>378</v>
          </cell>
          <cell r="B18" t="str">
            <v>DG250</v>
          </cell>
          <cell r="C18" t="str">
            <v>Q</v>
          </cell>
        </row>
        <row r="19">
          <cell r="A19">
            <v>384</v>
          </cell>
          <cell r="B19" t="str">
            <v>BIZ250</v>
          </cell>
          <cell r="C19" t="str">
            <v>R</v>
          </cell>
        </row>
        <row r="20">
          <cell r="A20">
            <v>402</v>
          </cell>
          <cell r="B20" t="str">
            <v>BIZ 25</v>
          </cell>
          <cell r="C20" t="str">
            <v>S</v>
          </cell>
        </row>
        <row r="21">
          <cell r="A21">
            <v>352</v>
          </cell>
          <cell r="B21" t="str">
            <v>DiGi Biz RM 200</v>
          </cell>
          <cell r="C21" t="str">
            <v>T</v>
          </cell>
        </row>
        <row r="22">
          <cell r="A22">
            <v>353</v>
          </cell>
          <cell r="B22" t="str">
            <v>DiGi Biz RM 100</v>
          </cell>
          <cell r="C22" t="str">
            <v>U</v>
          </cell>
        </row>
        <row r="23">
          <cell r="A23">
            <v>354</v>
          </cell>
          <cell r="B23" t="str">
            <v>DiGi Biz RM 70</v>
          </cell>
          <cell r="C23" t="str">
            <v>V</v>
          </cell>
        </row>
        <row r="24">
          <cell r="A24">
            <v>383</v>
          </cell>
          <cell r="B24" t="str">
            <v>BIZ 100</v>
          </cell>
          <cell r="C24" t="str">
            <v>X</v>
          </cell>
        </row>
        <row r="25">
          <cell r="A25">
            <v>385</v>
          </cell>
          <cell r="B25" t="str">
            <v>BIZ 70</v>
          </cell>
          <cell r="C25" t="str">
            <v>Y</v>
          </cell>
        </row>
        <row r="26">
          <cell r="A26">
            <v>387</v>
          </cell>
          <cell r="B26" t="str">
            <v>BIZ 50(Phone Subsidy)</v>
          </cell>
          <cell r="C26" t="str">
            <v>Z</v>
          </cell>
        </row>
        <row r="27">
          <cell r="A27">
            <v>388</v>
          </cell>
          <cell r="B27" t="str">
            <v>Call Home DG50</v>
          </cell>
          <cell r="C27" t="str">
            <v>AA</v>
          </cell>
        </row>
        <row r="28">
          <cell r="A28">
            <v>396</v>
          </cell>
          <cell r="B28" t="str">
            <v>DG Family Postpaid</v>
          </cell>
          <cell r="C28" t="str">
            <v>BB</v>
          </cell>
        </row>
        <row r="29">
          <cell r="A29">
            <v>399</v>
          </cell>
          <cell r="B29" t="str">
            <v>BIZ 100 (2)</v>
          </cell>
          <cell r="C29" t="str">
            <v>CC</v>
          </cell>
        </row>
        <row r="30">
          <cell r="A30">
            <v>406</v>
          </cell>
          <cell r="B30" t="str">
            <v>iDiGi 88</v>
          </cell>
          <cell r="C30" t="str">
            <v>DD</v>
          </cell>
        </row>
        <row r="31">
          <cell r="A31">
            <v>407</v>
          </cell>
          <cell r="B31" t="str">
            <v>iDiGi 138</v>
          </cell>
          <cell r="C31" t="str">
            <v>EE</v>
          </cell>
        </row>
        <row r="32">
          <cell r="A32">
            <v>408</v>
          </cell>
          <cell r="B32" t="str">
            <v>iDiGi 238</v>
          </cell>
          <cell r="C32" t="str">
            <v>FF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-list-Finance"/>
      <sheetName val="List of Values"/>
    </sheetNames>
    <sheetDataSet>
      <sheetData sheetId="0" refreshError="1"/>
      <sheetData sheetId="1">
        <row r="2">
          <cell r="E2" t="str">
            <v>Compliance</v>
          </cell>
        </row>
        <row r="3">
          <cell r="E3" t="str">
            <v>Efficiency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V INC"/>
      <sheetName val="Multiple"/>
      <sheetName val="Perpetuity"/>
      <sheetName val="DCF 3"/>
      <sheetName val="WACC II"/>
      <sheetName val="S&amp;P"/>
      <sheetName val="Developer Notes"/>
      <sheetName val="EQ. IRR"/>
      <sheetName val="COVEN"/>
      <sheetName val="SUMMARY"/>
      <sheetName val="Reconciliations"/>
      <sheetName val="LTM"/>
      <sheetName val="CREDIT STA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List"/>
      <sheetName val="SENSITIVITY"/>
      <sheetName val="OTHERS"/>
      <sheetName val="MEX95IB"/>
      <sheetName val="ADM4 - ADM 1"/>
      <sheetName val="Blue Cover"/>
      <sheetName val="DIL4"/>
      <sheetName val="CITRINE-2019"/>
      <sheetName val="B2S_Q-2&quot;19"/>
      <sheetName val="Relocation_BAU"/>
      <sheetName val="507 Relocation Mapping"/>
      <sheetName val="Colo_Q-2&quot;19"/>
      <sheetName val="MA_Renewal_Q2"/>
      <sheetName val="Renewal_Revised"/>
      <sheetName val="Share-out Renewal_Q2"/>
      <sheetName val="Savings_Sharing Clause-Q2"/>
      <sheetName val="Savings_High Rental Site"/>
      <sheetName val="Sheet2"/>
      <sheetName val="PNL"/>
      <sheetName val="Cover"/>
      <sheetName val="General"/>
      <sheetName val="Group structure"/>
      <sheetName val="Exe. Summary"/>
      <sheetName val="Project Info&gt;&gt;&gt;"/>
      <sheetName val="Research"/>
      <sheetName val="Project list"/>
      <sheetName val="List of entities"/>
      <sheetName val="Working&gt;&gt;&gt;"/>
      <sheetName val="ISH"/>
      <sheetName val="ANAV_ISH"/>
      <sheetName val="Present_ISH"/>
      <sheetName val="FS_ISH"/>
      <sheetName val="Project_NTMK"/>
      <sheetName val="NTMK_17"/>
      <sheetName val="Project NTMK summary"/>
      <sheetName val="PIL"/>
      <sheetName val="ANAV_PIL"/>
      <sheetName val="BS_PIL"/>
      <sheetName val="PL_PIL"/>
      <sheetName val="Breakdown_PIL"/>
      <sheetName val="DCF_PIL"/>
      <sheetName val="A. PIL"/>
      <sheetName val="DCF_PIL (VN)"/>
      <sheetName val="DL by entity"/>
      <sheetName val="Interco trans_PIL"/>
      <sheetName val="Outside service"/>
      <sheetName val="NOTE"/>
      <sheetName val="HGPM"/>
      <sheetName val="ANAV_HGPM"/>
      <sheetName val="FS_HGPM"/>
      <sheetName val="PDL"/>
      <sheetName val="BS_PDL"/>
      <sheetName val="PL_PDL"/>
      <sheetName val="FV_PDL"/>
      <sheetName val="DCF_PDL"/>
      <sheetName val="Multiples_PDL"/>
      <sheetName val="BB_FA"/>
      <sheetName val="CBRE_PDL"/>
      <sheetName val="model 270"/>
      <sheetName val="Inputs"/>
    </sheetNames>
    <sheetDataSet>
      <sheetData sheetId="0" refreshError="1">
        <row r="11">
          <cell r="I11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1">
          <cell r="I11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>
        <row r="11">
          <cell r="I11"/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F"/>
      <sheetName val="PSI March"/>
      <sheetName val="Total Capex"/>
      <sheetName val="Finance"/>
      <sheetName val="Network "/>
      <sheetName val="IT"/>
      <sheetName val="PSI"/>
      <sheetName val="Analysis"/>
      <sheetName val="Analysis (2)"/>
      <sheetName val="IT March"/>
      <sheetName val="Network March"/>
    </sheetNames>
    <sheetDataSet>
      <sheetData sheetId="0"/>
      <sheetData sheetId="1"/>
      <sheetData sheetId="2" refreshError="1">
        <row r="7">
          <cell r="B7" t="str">
            <v>YTD APRIL</v>
          </cell>
        </row>
        <row r="8">
          <cell r="B8" t="str">
            <v>CELCOM 013</v>
          </cell>
          <cell r="D8" t="str">
            <v>RF</v>
          </cell>
        </row>
        <row r="9">
          <cell r="B9" t="str">
            <v>Addition</v>
          </cell>
          <cell r="C9" t="str">
            <v>RF</v>
          </cell>
          <cell r="D9" t="str">
            <v>Addition</v>
          </cell>
        </row>
        <row r="13">
          <cell r="D13">
            <v>0</v>
          </cell>
          <cell r="E13">
            <v>14477251.960000001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99849693</v>
          </cell>
        </row>
        <row r="16">
          <cell r="D16">
            <v>0</v>
          </cell>
          <cell r="E16">
            <v>139867573.78</v>
          </cell>
        </row>
        <row r="17">
          <cell r="D17">
            <v>0</v>
          </cell>
          <cell r="E17">
            <v>14086074.169999998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1515680</v>
          </cell>
        </row>
        <row r="20">
          <cell r="D20">
            <v>0</v>
          </cell>
          <cell r="E20">
            <v>5200</v>
          </cell>
        </row>
        <row r="21">
          <cell r="D21">
            <v>0</v>
          </cell>
          <cell r="E21">
            <v>36338118.630000003</v>
          </cell>
        </row>
        <row r="22">
          <cell r="D22">
            <v>0</v>
          </cell>
          <cell r="E22">
            <v>306139591.53999996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7829298.5899999999</v>
          </cell>
        </row>
        <row r="28">
          <cell r="D28">
            <v>0</v>
          </cell>
          <cell r="E28">
            <v>50085627.390000001</v>
          </cell>
        </row>
        <row r="29">
          <cell r="D29">
            <v>0</v>
          </cell>
          <cell r="E29">
            <v>166188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58081113.980000004</v>
          </cell>
        </row>
        <row r="33">
          <cell r="D33">
            <v>0</v>
          </cell>
          <cell r="E33">
            <v>364220705.51999998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pls ignore)"/>
      <sheetName val="Sheet1"/>
      <sheetName val="Summary"/>
      <sheetName val="Overview"/>
      <sheetName val="Revenue"/>
      <sheetName val="COGS"/>
      <sheetName val="Sheet2"/>
      <sheetName val="Prepaid Q4"/>
      <sheetName val="Prepaid 2015"/>
      <sheetName val="Prepaid FOcus"/>
      <sheetName val="Postpaid Billed"/>
      <sheetName val="Postpaid subs"/>
      <sheetName val="Postpaid Consumer"/>
      <sheetName val="Postpaid EB"/>
    </sheetNames>
    <sheetDataSet>
      <sheetData sheetId="0"/>
      <sheetData sheetId="1"/>
      <sheetData sheetId="2"/>
      <sheetData sheetId="3">
        <row r="4">
          <cell r="B4" t="str">
            <v>Jan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May</v>
          </cell>
          <cell r="G4" t="str">
            <v>June</v>
          </cell>
          <cell r="H4" t="str">
            <v>July</v>
          </cell>
          <cell r="I4" t="str">
            <v>Aug</v>
          </cell>
          <cell r="J4" t="str">
            <v>Sep</v>
          </cell>
          <cell r="K4" t="str">
            <v>Oct</v>
          </cell>
          <cell r="L4" t="str">
            <v>Nov</v>
          </cell>
          <cell r="M4" t="str">
            <v>Dec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  <cell r="T4" t="str">
            <v>FY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T60">
            <v>23836.836317135549</v>
          </cell>
        </row>
      </sheetData>
      <sheetData sheetId="12"/>
      <sheetData sheetId="1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Assumptions"/>
      <sheetName val="Demographics"/>
      <sheetName val="Telecom Assumptions"/>
      <sheetName val="WBAssumptions"/>
      <sheetName val="WBFinal"/>
      <sheetName val="WBDeliverable"/>
      <sheetName val="T_Exhibits"/>
      <sheetName val="Telecoms"/>
      <sheetName val="Wireless"/>
      <sheetName val="AccessIB"/>
      <sheetName val="TelecomIB"/>
      <sheetName val="DataIB"/>
      <sheetName val="Internet"/>
      <sheetName val="PrivateNetwork"/>
      <sheetName val="CATV"/>
      <sheetName val="W_Exhibits"/>
      <sheetName val="Wireless Revenues"/>
      <sheetName val="MobileIB"/>
      <sheetName val="Telecom Revenues "/>
      <sheetName val="CANTV"/>
      <sheetName val="Telcel"/>
      <sheetName val="Movilnet(CANTV)"/>
      <sheetName val="Paging"/>
      <sheetName val="RuralOpcos"/>
      <sheetName val="Supplier"/>
      <sheetName val="Tariffs"/>
      <sheetName val="DATA INPUT TOOL"/>
      <sheetName val="Voice Services"/>
      <sheetName val="Internet Services"/>
      <sheetName val="Subscriber Lines in Service"/>
      <sheetName val="Movilnet_CANTV_"/>
      <sheetName val="Telcel:Suppl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4">
          <cell r="F64">
            <v>98.85</v>
          </cell>
          <cell r="G64">
            <v>180</v>
          </cell>
          <cell r="H64">
            <v>235</v>
          </cell>
          <cell r="I64">
            <v>325</v>
          </cell>
          <cell r="J64">
            <v>660</v>
          </cell>
          <cell r="K64">
            <v>1168</v>
          </cell>
          <cell r="L64">
            <v>2196.9914529914527</v>
          </cell>
        </row>
        <row r="65">
          <cell r="G65">
            <v>81.150000000000006</v>
          </cell>
          <cell r="H65">
            <v>55</v>
          </cell>
          <cell r="I65">
            <v>90</v>
          </cell>
          <cell r="J65">
            <v>335</v>
          </cell>
          <cell r="K65">
            <v>508</v>
          </cell>
          <cell r="L65">
            <v>1028.9914529914527</v>
          </cell>
        </row>
        <row r="66">
          <cell r="G66">
            <v>0.82094081942336883</v>
          </cell>
          <cell r="H66">
            <v>0.30555555555555558</v>
          </cell>
          <cell r="I66">
            <v>0.38297872340425532</v>
          </cell>
          <cell r="J66">
            <v>1.0307692307692307</v>
          </cell>
          <cell r="K66">
            <v>0.76969696969696966</v>
          </cell>
          <cell r="L66">
            <v>0.88098583304062728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40</v>
          </cell>
          <cell r="L68">
            <v>878.79658119658109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3.4246575342465752E-2</v>
          </cell>
          <cell r="L69">
            <v>0.4</v>
          </cell>
        </row>
        <row r="71">
          <cell r="F71">
            <v>98.85</v>
          </cell>
          <cell r="G71">
            <v>180</v>
          </cell>
          <cell r="H71">
            <v>235</v>
          </cell>
          <cell r="I71">
            <v>325</v>
          </cell>
          <cell r="J71">
            <v>660</v>
          </cell>
          <cell r="K71">
            <v>1128</v>
          </cell>
          <cell r="L71">
            <v>1318.1948717948717</v>
          </cell>
        </row>
        <row r="73">
          <cell r="I73">
            <v>6.5</v>
          </cell>
          <cell r="J73">
            <v>165</v>
          </cell>
          <cell r="K73">
            <v>467.20000000000005</v>
          </cell>
        </row>
        <row r="74">
          <cell r="I74">
            <v>6.5</v>
          </cell>
          <cell r="J74">
            <v>158.5</v>
          </cell>
          <cell r="K74">
            <v>302.20000000000005</v>
          </cell>
        </row>
        <row r="75">
          <cell r="J75">
            <v>24.384615384615383</v>
          </cell>
          <cell r="K75">
            <v>1.8315151515151518</v>
          </cell>
        </row>
        <row r="76">
          <cell r="I76">
            <v>0.02</v>
          </cell>
          <cell r="J76">
            <v>0.25</v>
          </cell>
          <cell r="K76">
            <v>0.4</v>
          </cell>
          <cell r="L76">
            <v>0.7</v>
          </cell>
        </row>
        <row r="78">
          <cell r="G78">
            <v>180</v>
          </cell>
          <cell r="H78">
            <v>235</v>
          </cell>
          <cell r="I78">
            <v>318.5</v>
          </cell>
          <cell r="J78">
            <v>495</v>
          </cell>
          <cell r="K78">
            <v>700.8</v>
          </cell>
        </row>
        <row r="79">
          <cell r="H79">
            <v>55</v>
          </cell>
          <cell r="I79">
            <v>83.5</v>
          </cell>
          <cell r="J79">
            <v>176.5</v>
          </cell>
          <cell r="K79">
            <v>205.79999999999995</v>
          </cell>
        </row>
        <row r="80">
          <cell r="H80">
            <v>0.30555555555555558</v>
          </cell>
          <cell r="I80">
            <v>0.35531914893617023</v>
          </cell>
          <cell r="J80">
            <v>0.55416012558869698</v>
          </cell>
          <cell r="K80">
            <v>0.41575757575757566</v>
          </cell>
        </row>
        <row r="82">
          <cell r="F82">
            <v>47.447999999999993</v>
          </cell>
          <cell r="G82">
            <v>86.399999999999991</v>
          </cell>
          <cell r="H82">
            <v>112.8</v>
          </cell>
          <cell r="I82">
            <v>156</v>
          </cell>
          <cell r="J82">
            <v>316.8</v>
          </cell>
          <cell r="K82">
            <v>467.20000000000005</v>
          </cell>
        </row>
        <row r="83">
          <cell r="G83">
            <v>38.951999999999998</v>
          </cell>
          <cell r="H83">
            <v>26.400000000000006</v>
          </cell>
          <cell r="I83">
            <v>43.2</v>
          </cell>
          <cell r="J83">
            <v>160.80000000000001</v>
          </cell>
          <cell r="K83">
            <v>150.40000000000003</v>
          </cell>
        </row>
        <row r="84">
          <cell r="G84">
            <v>0.82094081942336883</v>
          </cell>
          <cell r="H84">
            <v>0.30555555555555564</v>
          </cell>
          <cell r="I84">
            <v>0.38297872340425537</v>
          </cell>
          <cell r="J84">
            <v>1.0307692307692309</v>
          </cell>
          <cell r="K84">
            <v>0.47474747474747486</v>
          </cell>
        </row>
        <row r="86">
          <cell r="F86">
            <v>51.402000000000001</v>
          </cell>
          <cell r="G86">
            <v>93.600000000000009</v>
          </cell>
          <cell r="H86">
            <v>122.2</v>
          </cell>
          <cell r="I86">
            <v>169</v>
          </cell>
          <cell r="J86">
            <v>343.2</v>
          </cell>
          <cell r="K86">
            <v>700.8</v>
          </cell>
        </row>
        <row r="87">
          <cell r="G87">
            <v>42.198000000000008</v>
          </cell>
          <cell r="H87">
            <v>28.599999999999994</v>
          </cell>
          <cell r="I87">
            <v>46.8</v>
          </cell>
          <cell r="J87">
            <v>174.2</v>
          </cell>
          <cell r="K87">
            <v>357.59999999999997</v>
          </cell>
        </row>
        <row r="88">
          <cell r="G88">
            <v>0.82094081942336883</v>
          </cell>
          <cell r="H88">
            <v>0.30555555555555547</v>
          </cell>
          <cell r="I88">
            <v>0.38297872340425526</v>
          </cell>
          <cell r="J88">
            <v>1.0307692307692307</v>
          </cell>
          <cell r="K88">
            <v>1.0419580419580419</v>
          </cell>
        </row>
        <row r="94">
          <cell r="K94">
            <v>0.75</v>
          </cell>
        </row>
        <row r="95">
          <cell r="K95">
            <v>0.57692307692307687</v>
          </cell>
        </row>
        <row r="96">
          <cell r="K96">
            <v>1.3</v>
          </cell>
        </row>
        <row r="101">
          <cell r="L101">
            <v>1</v>
          </cell>
        </row>
        <row r="102">
          <cell r="L102">
            <v>20</v>
          </cell>
        </row>
        <row r="107">
          <cell r="J107">
            <v>210</v>
          </cell>
          <cell r="K107">
            <v>175</v>
          </cell>
          <cell r="L107">
            <v>125</v>
          </cell>
        </row>
        <row r="113">
          <cell r="I113">
            <v>239.95743999999999</v>
          </cell>
          <cell r="K113">
            <v>600</v>
          </cell>
        </row>
        <row r="120">
          <cell r="F120">
            <v>134.76941954395173</v>
          </cell>
          <cell r="G120">
            <v>237.56562830958214</v>
          </cell>
          <cell r="H120">
            <v>290.58721507666309</v>
          </cell>
          <cell r="I120">
            <v>373.74999999999994</v>
          </cell>
          <cell r="J120">
            <v>686.4</v>
          </cell>
          <cell r="K120">
            <v>1389.9199999999998</v>
          </cell>
        </row>
        <row r="121">
          <cell r="D121">
            <v>0</v>
          </cell>
          <cell r="E121">
            <v>0</v>
          </cell>
          <cell r="F121">
            <v>134.76941954395173</v>
          </cell>
          <cell r="G121">
            <v>102.79620876563041</v>
          </cell>
          <cell r="H121">
            <v>53.021586767080947</v>
          </cell>
          <cell r="I121">
            <v>83.162784923336858</v>
          </cell>
          <cell r="J121">
            <v>312.65000000000003</v>
          </cell>
          <cell r="K121">
            <v>703.51999999999987</v>
          </cell>
        </row>
        <row r="122">
          <cell r="E122" t="e">
            <v>#DIV/0!</v>
          </cell>
          <cell r="F122" t="e">
            <v>#DIV/0!</v>
          </cell>
          <cell r="G122">
            <v>0.76275618841042758</v>
          </cell>
          <cell r="H122">
            <v>0.22318711315420681</v>
          </cell>
          <cell r="I122">
            <v>0.28618872616744939</v>
          </cell>
          <cell r="J122">
            <v>0.83652173913043504</v>
          </cell>
          <cell r="K122">
            <v>1.0249417249417248</v>
          </cell>
        </row>
        <row r="123">
          <cell r="F123">
            <v>1.363372984764307</v>
          </cell>
          <cell r="G123">
            <v>1.3198090461643452</v>
          </cell>
          <cell r="H123">
            <v>1.2365413407517578</v>
          </cell>
          <cell r="I123">
            <v>1.1499999999999999</v>
          </cell>
          <cell r="J123">
            <v>1.04</v>
          </cell>
          <cell r="K123">
            <v>1.19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694.95999999999992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0.5</v>
          </cell>
        </row>
        <row r="126">
          <cell r="F126">
            <v>134.76941954395173</v>
          </cell>
          <cell r="G126">
            <v>237.56562830958214</v>
          </cell>
          <cell r="H126">
            <v>290.58721507666309</v>
          </cell>
          <cell r="I126">
            <v>373.74999999999994</v>
          </cell>
          <cell r="J126">
            <v>686.4</v>
          </cell>
          <cell r="K126">
            <v>694.95999999999992</v>
          </cell>
        </row>
        <row r="129">
          <cell r="I129">
            <v>180</v>
          </cell>
          <cell r="J129">
            <v>220</v>
          </cell>
        </row>
        <row r="130">
          <cell r="J130">
            <v>10</v>
          </cell>
        </row>
        <row r="134">
          <cell r="I134">
            <v>60</v>
          </cell>
          <cell r="J134">
            <v>160</v>
          </cell>
          <cell r="K134">
            <v>240</v>
          </cell>
          <cell r="L134">
            <v>250</v>
          </cell>
        </row>
        <row r="136">
          <cell r="K136">
            <v>1.4</v>
          </cell>
        </row>
        <row r="140">
          <cell r="J140">
            <v>63.027253782244543</v>
          </cell>
          <cell r="K140">
            <v>55.059420083089833</v>
          </cell>
          <cell r="L140">
            <v>46.29175593276203</v>
          </cell>
        </row>
        <row r="142">
          <cell r="J142">
            <v>210</v>
          </cell>
          <cell r="K142">
            <v>175</v>
          </cell>
          <cell r="L142">
            <v>125</v>
          </cell>
        </row>
        <row r="143">
          <cell r="J143">
            <v>66.525000000000006</v>
          </cell>
          <cell r="K143">
            <v>60.825000000000003</v>
          </cell>
          <cell r="L143">
            <v>46.25</v>
          </cell>
        </row>
        <row r="144">
          <cell r="J144">
            <v>24.37786772297741</v>
          </cell>
          <cell r="K144">
            <v>19.95571585098612</v>
          </cell>
          <cell r="L144">
            <v>15.937705998681613</v>
          </cell>
        </row>
        <row r="145">
          <cell r="J145">
            <v>0.28620113940308678</v>
          </cell>
          <cell r="K145">
            <v>0.31906501095690282</v>
          </cell>
          <cell r="L145">
            <v>0.39395187870797627</v>
          </cell>
        </row>
        <row r="146">
          <cell r="J146">
            <v>0.25256012296690289</v>
          </cell>
          <cell r="K146">
            <v>0.29584550766983198</v>
          </cell>
          <cell r="L146">
            <v>0.37694462755438363</v>
          </cell>
        </row>
        <row r="149">
          <cell r="G149">
            <v>0</v>
          </cell>
          <cell r="H149">
            <v>0</v>
          </cell>
          <cell r="I149">
            <v>0.02</v>
          </cell>
          <cell r="J149">
            <v>0.25</v>
          </cell>
          <cell r="K149">
            <v>0.4</v>
          </cell>
          <cell r="L149">
            <v>0.6</v>
          </cell>
        </row>
        <row r="150">
          <cell r="G150">
            <v>0.38</v>
          </cell>
          <cell r="H150">
            <v>0.38</v>
          </cell>
          <cell r="I150">
            <v>0.37</v>
          </cell>
          <cell r="J150">
            <v>0.20499999999999999</v>
          </cell>
          <cell r="K150">
            <v>0.125</v>
          </cell>
          <cell r="L150">
            <v>7.0000000000000007E-2</v>
          </cell>
        </row>
        <row r="151">
          <cell r="G151">
            <v>0.38</v>
          </cell>
          <cell r="H151">
            <v>0.38</v>
          </cell>
          <cell r="I151">
            <v>0.37</v>
          </cell>
          <cell r="J151">
            <v>0.20499999999999999</v>
          </cell>
          <cell r="K151">
            <v>0.125</v>
          </cell>
          <cell r="L151">
            <v>7.0000000000000007E-2</v>
          </cell>
          <cell r="O151" t="str">
            <v>Telpago</v>
          </cell>
          <cell r="P151" t="str">
            <v>Basic</v>
          </cell>
          <cell r="Q151" t="str">
            <v>Family</v>
          </cell>
          <cell r="R151" t="str">
            <v>Contact</v>
          </cell>
          <cell r="S151" t="str">
            <v>Asociate</v>
          </cell>
          <cell r="T151" t="str">
            <v>Corporate</v>
          </cell>
          <cell r="U151" t="str">
            <v>Executive</v>
          </cell>
          <cell r="V151" t="str">
            <v>Executive Plus</v>
          </cell>
        </row>
        <row r="152">
          <cell r="G152">
            <v>0.14000000000000001</v>
          </cell>
          <cell r="H152">
            <v>0.14000000000000001</v>
          </cell>
          <cell r="I152">
            <v>0.14000000000000001</v>
          </cell>
          <cell r="J152">
            <v>0.25000000000000011</v>
          </cell>
          <cell r="K152">
            <v>0.26</v>
          </cell>
          <cell r="L152">
            <v>0.17000000000000004</v>
          </cell>
          <cell r="N152" t="str">
            <v>Monthly Rent</v>
          </cell>
          <cell r="O152">
            <v>0</v>
          </cell>
          <cell r="P152">
            <v>36.832564271588666</v>
          </cell>
          <cell r="Q152">
            <v>27.274225444957153</v>
          </cell>
          <cell r="R152">
            <v>18.984838497033621</v>
          </cell>
          <cell r="S152">
            <v>26.779828609096903</v>
          </cell>
          <cell r="T152">
            <v>32.630191166776534</v>
          </cell>
          <cell r="U152">
            <v>43.754119973632172</v>
          </cell>
          <cell r="V152">
            <v>65.589980224126577</v>
          </cell>
        </row>
        <row r="153">
          <cell r="G153">
            <v>0.1</v>
          </cell>
          <cell r="H153">
            <v>0.1</v>
          </cell>
          <cell r="I153">
            <v>0.1</v>
          </cell>
          <cell r="J153">
            <v>0.09</v>
          </cell>
          <cell r="K153">
            <v>0.09</v>
          </cell>
          <cell r="L153">
            <v>0.09</v>
          </cell>
          <cell r="N153" t="str">
            <v>Minutes Included</v>
          </cell>
          <cell r="O153">
            <v>0</v>
          </cell>
          <cell r="P153">
            <v>60</v>
          </cell>
          <cell r="Q153">
            <v>25</v>
          </cell>
          <cell r="R153">
            <v>0</v>
          </cell>
          <cell r="S153">
            <v>60</v>
          </cell>
          <cell r="T153">
            <v>110</v>
          </cell>
          <cell r="U153">
            <v>110</v>
          </cell>
          <cell r="V153">
            <v>240</v>
          </cell>
        </row>
        <row r="154">
          <cell r="G154">
            <v>1</v>
          </cell>
          <cell r="H154">
            <v>1</v>
          </cell>
          <cell r="I154">
            <v>1</v>
          </cell>
          <cell r="J154">
            <v>1</v>
          </cell>
          <cell r="K154">
            <v>1</v>
          </cell>
          <cell r="L154">
            <v>1</v>
          </cell>
          <cell r="N154" t="str">
            <v>Cost per Peak Minute</v>
          </cell>
          <cell r="O154">
            <v>0.48615688859591299</v>
          </cell>
          <cell r="P154">
            <v>0.31970995385629536</v>
          </cell>
          <cell r="Q154">
            <v>0.35266974291364539</v>
          </cell>
          <cell r="R154">
            <v>0.41199736321687547</v>
          </cell>
          <cell r="S154">
            <v>0.31970995385629536</v>
          </cell>
          <cell r="T154">
            <v>0.1911667765326302</v>
          </cell>
          <cell r="U154">
            <v>0.30487804878048785</v>
          </cell>
          <cell r="V154">
            <v>0.25214238628872776</v>
          </cell>
        </row>
        <row r="155">
          <cell r="N155" t="str">
            <v>Cost per off-peak Minute</v>
          </cell>
          <cell r="O155">
            <v>0.48615688859591299</v>
          </cell>
          <cell r="P155">
            <v>0.20599868160843773</v>
          </cell>
          <cell r="Q155">
            <v>0.29334212261041531</v>
          </cell>
          <cell r="R155">
            <v>0.18787079762689521</v>
          </cell>
          <cell r="S155">
            <v>0.20599868160843773</v>
          </cell>
          <cell r="T155">
            <v>0.1911667765326302</v>
          </cell>
          <cell r="U155">
            <v>0.20599868160843773</v>
          </cell>
          <cell r="V155">
            <v>0.19775873434410021</v>
          </cell>
        </row>
        <row r="156">
          <cell r="F156">
            <v>38.535221192169637</v>
          </cell>
          <cell r="J156">
            <v>31.107381863577757</v>
          </cell>
          <cell r="K156">
            <v>29.218407596785973</v>
          </cell>
          <cell r="L156">
            <v>36.832564271588666</v>
          </cell>
        </row>
        <row r="157">
          <cell r="F157">
            <v>60</v>
          </cell>
          <cell r="J157">
            <v>60</v>
          </cell>
          <cell r="K157">
            <v>60</v>
          </cell>
          <cell r="L157">
            <v>60</v>
          </cell>
        </row>
        <row r="158">
          <cell r="F158">
            <v>0.27525157994406885</v>
          </cell>
          <cell r="J158">
            <v>0.26195689990381271</v>
          </cell>
          <cell r="K158">
            <v>0.29766252739225713</v>
          </cell>
          <cell r="L158">
            <v>0.31970995385629536</v>
          </cell>
        </row>
        <row r="159">
          <cell r="F159">
            <v>0.20919120075749234</v>
          </cell>
          <cell r="J159">
            <v>0.16781613900088002</v>
          </cell>
          <cell r="K159">
            <v>0.18078889700511322</v>
          </cell>
          <cell r="L159">
            <v>0.20599868160843773</v>
          </cell>
        </row>
        <row r="162">
          <cell r="F162">
            <v>3500</v>
          </cell>
          <cell r="J162">
            <v>15200</v>
          </cell>
          <cell r="K162">
            <v>16000</v>
          </cell>
          <cell r="L162">
            <v>22350</v>
          </cell>
        </row>
        <row r="163">
          <cell r="F163">
            <v>60</v>
          </cell>
          <cell r="J163">
            <v>60</v>
          </cell>
          <cell r="K163">
            <v>60</v>
          </cell>
          <cell r="L163">
            <v>60</v>
          </cell>
        </row>
        <row r="164">
          <cell r="F164">
            <v>25</v>
          </cell>
          <cell r="J164">
            <v>128</v>
          </cell>
          <cell r="K164">
            <v>163</v>
          </cell>
          <cell r="L164">
            <v>194</v>
          </cell>
        </row>
        <row r="165">
          <cell r="F165">
            <v>19</v>
          </cell>
          <cell r="J165">
            <v>82</v>
          </cell>
          <cell r="K165">
            <v>99</v>
          </cell>
          <cell r="L165">
            <v>125</v>
          </cell>
        </row>
        <row r="168">
          <cell r="J168">
            <v>26.492438041053557</v>
          </cell>
          <cell r="K168">
            <v>24.013878743608473</v>
          </cell>
          <cell r="L168">
            <v>27.274225444957153</v>
          </cell>
        </row>
        <row r="169">
          <cell r="J169">
            <v>25</v>
          </cell>
          <cell r="K169">
            <v>25</v>
          </cell>
          <cell r="L169">
            <v>25</v>
          </cell>
        </row>
        <row r="170">
          <cell r="J170">
            <v>0.28651535926979516</v>
          </cell>
          <cell r="K170">
            <v>0.28670562454346238</v>
          </cell>
          <cell r="L170">
            <v>0.35266974291364539</v>
          </cell>
        </row>
        <row r="171">
          <cell r="J171">
            <v>0.23739844053783027</v>
          </cell>
          <cell r="K171">
            <v>0.25200876552227902</v>
          </cell>
          <cell r="L171">
            <v>0.29334212261041531</v>
          </cell>
        </row>
        <row r="174">
          <cell r="J174">
            <v>12945</v>
          </cell>
          <cell r="K174">
            <v>13150</v>
          </cell>
          <cell r="L174">
            <v>16550</v>
          </cell>
        </row>
        <row r="175">
          <cell r="J175">
            <v>25</v>
          </cell>
          <cell r="K175">
            <v>25</v>
          </cell>
          <cell r="L175">
            <v>25</v>
          </cell>
        </row>
        <row r="176">
          <cell r="J176">
            <v>140</v>
          </cell>
          <cell r="K176">
            <v>157</v>
          </cell>
          <cell r="L176">
            <v>214</v>
          </cell>
        </row>
        <row r="177">
          <cell r="J177">
            <v>116</v>
          </cell>
          <cell r="K177">
            <v>138</v>
          </cell>
          <cell r="L177">
            <v>178</v>
          </cell>
        </row>
        <row r="180">
          <cell r="J180">
            <v>18.081165708204573</v>
          </cell>
          <cell r="K180">
            <v>16.435354273192111</v>
          </cell>
          <cell r="L180">
            <v>18.984838497033621</v>
          </cell>
        </row>
        <row r="181">
          <cell r="J181">
            <v>0</v>
          </cell>
          <cell r="K181">
            <v>0</v>
          </cell>
          <cell r="L181">
            <v>0</v>
          </cell>
        </row>
        <row r="182">
          <cell r="J182">
            <v>0.41135419438020587</v>
          </cell>
          <cell r="K182">
            <v>0.36705624543462378</v>
          </cell>
          <cell r="L182">
            <v>0.41199736321687547</v>
          </cell>
        </row>
        <row r="183">
          <cell r="J183">
            <v>0.13302498823240488</v>
          </cell>
          <cell r="K183">
            <v>0.13696128560993426</v>
          </cell>
          <cell r="L183">
            <v>0.18787079762689521</v>
          </cell>
        </row>
        <row r="186">
          <cell r="J186">
            <v>8835</v>
          </cell>
          <cell r="K186">
            <v>9000</v>
          </cell>
          <cell r="L186">
            <v>11520</v>
          </cell>
        </row>
        <row r="187">
          <cell r="J187">
            <v>0</v>
          </cell>
          <cell r="K187">
            <v>0</v>
          </cell>
          <cell r="L187">
            <v>0</v>
          </cell>
        </row>
        <row r="188">
          <cell r="J188">
            <v>201</v>
          </cell>
          <cell r="K188">
            <v>201</v>
          </cell>
          <cell r="L188">
            <v>250</v>
          </cell>
        </row>
        <row r="189">
          <cell r="J189">
            <v>65</v>
          </cell>
          <cell r="K189">
            <v>75</v>
          </cell>
          <cell r="L189">
            <v>114</v>
          </cell>
        </row>
        <row r="192">
          <cell r="J192">
            <v>26.349180361418661</v>
          </cell>
          <cell r="K192">
            <v>23.922571219868516</v>
          </cell>
          <cell r="L192">
            <v>26.779828609096903</v>
          </cell>
        </row>
        <row r="193">
          <cell r="J193">
            <v>60</v>
          </cell>
          <cell r="K193">
            <v>50</v>
          </cell>
          <cell r="L193">
            <v>60</v>
          </cell>
        </row>
        <row r="194">
          <cell r="J194">
            <v>0.26195689990381271</v>
          </cell>
          <cell r="K194">
            <v>0.27940102264426586</v>
          </cell>
          <cell r="L194">
            <v>0.31970995385629536</v>
          </cell>
        </row>
        <row r="195">
          <cell r="J195">
            <v>0.16781613900088002</v>
          </cell>
          <cell r="K195">
            <v>0.18078889700511322</v>
          </cell>
          <cell r="L195">
            <v>0.20599868160843773</v>
          </cell>
        </row>
        <row r="198">
          <cell r="J198">
            <v>12875</v>
          </cell>
          <cell r="K198">
            <v>13100</v>
          </cell>
          <cell r="L198">
            <v>16250</v>
          </cell>
        </row>
        <row r="199">
          <cell r="J199">
            <v>60</v>
          </cell>
          <cell r="K199">
            <v>50</v>
          </cell>
          <cell r="L199">
            <v>60</v>
          </cell>
        </row>
        <row r="200">
          <cell r="J200">
            <v>128</v>
          </cell>
          <cell r="K200">
            <v>153</v>
          </cell>
          <cell r="L200">
            <v>194</v>
          </cell>
        </row>
        <row r="201">
          <cell r="J201">
            <v>82</v>
          </cell>
          <cell r="K201">
            <v>99</v>
          </cell>
          <cell r="L201">
            <v>125</v>
          </cell>
        </row>
        <row r="204">
          <cell r="J204">
            <v>27.270122587643002</v>
          </cell>
          <cell r="K204">
            <v>29.035792549306063</v>
          </cell>
          <cell r="L204">
            <v>32.630191166776534</v>
          </cell>
        </row>
        <row r="205">
          <cell r="J205">
            <v>110</v>
          </cell>
          <cell r="K205">
            <v>110</v>
          </cell>
          <cell r="L205">
            <v>110</v>
          </cell>
        </row>
        <row r="206">
          <cell r="J206">
            <v>0.15962998587888585</v>
          </cell>
          <cell r="K206">
            <v>0.16800584368151936</v>
          </cell>
          <cell r="L206">
            <v>0.1911667765326302</v>
          </cell>
        </row>
        <row r="207">
          <cell r="J207">
            <v>0.15962998587888585</v>
          </cell>
          <cell r="K207">
            <v>0.16800584368151936</v>
          </cell>
          <cell r="L207">
            <v>0.1911667765326302</v>
          </cell>
        </row>
        <row r="210">
          <cell r="J210">
            <v>13325</v>
          </cell>
          <cell r="K210">
            <v>15900</v>
          </cell>
          <cell r="L210">
            <v>19800</v>
          </cell>
        </row>
        <row r="211">
          <cell r="J211">
            <v>110</v>
          </cell>
          <cell r="K211">
            <v>110</v>
          </cell>
          <cell r="L211">
            <v>110</v>
          </cell>
        </row>
        <row r="212">
          <cell r="J212">
            <v>78</v>
          </cell>
          <cell r="K212">
            <v>92</v>
          </cell>
          <cell r="L212">
            <v>116</v>
          </cell>
        </row>
        <row r="213">
          <cell r="J213">
            <v>78</v>
          </cell>
          <cell r="K213">
            <v>92</v>
          </cell>
          <cell r="L213">
            <v>116</v>
          </cell>
        </row>
        <row r="216">
          <cell r="J216">
            <v>20.465382804985367</v>
          </cell>
          <cell r="K216">
            <v>37.436084733382032</v>
          </cell>
          <cell r="L216">
            <v>43.754119973632172</v>
          </cell>
        </row>
        <row r="217">
          <cell r="J217">
            <v>110</v>
          </cell>
          <cell r="K217">
            <v>110</v>
          </cell>
          <cell r="L217">
            <v>110</v>
          </cell>
        </row>
        <row r="218">
          <cell r="J218">
            <v>0.25377074678181855</v>
          </cell>
          <cell r="K218">
            <v>0.27027027027027029</v>
          </cell>
          <cell r="L218">
            <v>0.30487804878048785</v>
          </cell>
        </row>
        <row r="219">
          <cell r="J219">
            <v>0.16167652415938441</v>
          </cell>
          <cell r="K219">
            <v>0.17713659605551496</v>
          </cell>
          <cell r="L219">
            <v>0.20599868160843773</v>
          </cell>
        </row>
        <row r="222">
          <cell r="J222">
            <v>10000</v>
          </cell>
          <cell r="K222">
            <v>20500</v>
          </cell>
          <cell r="L222">
            <v>26550</v>
          </cell>
        </row>
        <row r="223">
          <cell r="J223">
            <v>110</v>
          </cell>
          <cell r="K223">
            <v>110</v>
          </cell>
          <cell r="L223">
            <v>110</v>
          </cell>
        </row>
        <row r="224">
          <cell r="J224">
            <v>124</v>
          </cell>
          <cell r="K224">
            <v>148</v>
          </cell>
          <cell r="L224">
            <v>185</v>
          </cell>
        </row>
        <row r="225">
          <cell r="J225">
            <v>79</v>
          </cell>
          <cell r="K225">
            <v>97</v>
          </cell>
          <cell r="L225">
            <v>125</v>
          </cell>
        </row>
        <row r="228">
          <cell r="J228">
            <v>63.915266617969316</v>
          </cell>
          <cell r="K228">
            <v>63.915266617969316</v>
          </cell>
          <cell r="L228">
            <v>65.589980224126577</v>
          </cell>
        </row>
        <row r="229">
          <cell r="J229">
            <v>240</v>
          </cell>
          <cell r="K229">
            <v>240</v>
          </cell>
          <cell r="L229">
            <v>240</v>
          </cell>
        </row>
        <row r="230">
          <cell r="J230">
            <v>0.21913805697589481</v>
          </cell>
          <cell r="K230">
            <v>0.21913805697589481</v>
          </cell>
          <cell r="L230">
            <v>0.25214238628872776</v>
          </cell>
        </row>
        <row r="231">
          <cell r="J231">
            <v>0.17165814463111759</v>
          </cell>
          <cell r="K231">
            <v>0.17165814463111759</v>
          </cell>
          <cell r="L231">
            <v>0.19775873434410021</v>
          </cell>
        </row>
        <row r="234">
          <cell r="K234">
            <v>35000</v>
          </cell>
          <cell r="L234">
            <v>39800</v>
          </cell>
        </row>
        <row r="235">
          <cell r="J235">
            <v>240</v>
          </cell>
          <cell r="K235">
            <v>240</v>
          </cell>
          <cell r="L235">
            <v>240</v>
          </cell>
        </row>
        <row r="236">
          <cell r="K236">
            <v>120</v>
          </cell>
          <cell r="L236">
            <v>153</v>
          </cell>
        </row>
        <row r="237">
          <cell r="K237">
            <v>94</v>
          </cell>
          <cell r="L237">
            <v>120</v>
          </cell>
        </row>
        <row r="240">
          <cell r="K240">
            <v>15.522279035792549</v>
          </cell>
          <cell r="L240">
            <v>18.787079762689519</v>
          </cell>
        </row>
        <row r="241">
          <cell r="K241">
            <v>0</v>
          </cell>
          <cell r="L241">
            <v>0</v>
          </cell>
        </row>
        <row r="242">
          <cell r="K242">
            <v>0.45653761869978082</v>
          </cell>
          <cell r="L242">
            <v>0.34607778510217535</v>
          </cell>
        </row>
        <row r="243">
          <cell r="K243">
            <v>0.45653761869978082</v>
          </cell>
          <cell r="L243">
            <v>0.22577455504284774</v>
          </cell>
        </row>
        <row r="246">
          <cell r="K246">
            <v>8500</v>
          </cell>
          <cell r="L246">
            <v>11400</v>
          </cell>
        </row>
        <row r="247">
          <cell r="K247">
            <v>0</v>
          </cell>
          <cell r="L247">
            <v>0</v>
          </cell>
        </row>
        <row r="248">
          <cell r="K248">
            <v>250</v>
          </cell>
          <cell r="L248">
            <v>210</v>
          </cell>
        </row>
        <row r="249">
          <cell r="K249">
            <v>250</v>
          </cell>
          <cell r="L249">
            <v>137</v>
          </cell>
        </row>
        <row r="252">
          <cell r="J252">
            <v>0</v>
          </cell>
          <cell r="K252">
            <v>0</v>
          </cell>
          <cell r="L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</row>
        <row r="254">
          <cell r="J254">
            <v>0.45653761869978082</v>
          </cell>
          <cell r="K254">
            <v>0.45653761869978082</v>
          </cell>
          <cell r="L254">
            <v>0.48615688859591299</v>
          </cell>
        </row>
        <row r="255">
          <cell r="J255">
            <v>0.45653761869978082</v>
          </cell>
          <cell r="K255">
            <v>0.45653761869978082</v>
          </cell>
          <cell r="L255">
            <v>0.48615688859591299</v>
          </cell>
        </row>
        <row r="258">
          <cell r="K258">
            <v>0</v>
          </cell>
          <cell r="L258">
            <v>0</v>
          </cell>
        </row>
        <row r="259">
          <cell r="K259">
            <v>0</v>
          </cell>
          <cell r="L259">
            <v>0</v>
          </cell>
        </row>
        <row r="260">
          <cell r="K260">
            <v>250</v>
          </cell>
          <cell r="L260">
            <v>295</v>
          </cell>
        </row>
        <row r="261">
          <cell r="K261">
            <v>250</v>
          </cell>
          <cell r="L261">
            <v>295</v>
          </cell>
        </row>
        <row r="264">
          <cell r="K264">
            <v>13.148283418553689</v>
          </cell>
          <cell r="L264">
            <v>15.161502966381017</v>
          </cell>
        </row>
        <row r="265">
          <cell r="K265">
            <v>20</v>
          </cell>
          <cell r="L265">
            <v>20</v>
          </cell>
        </row>
        <row r="266">
          <cell r="K266">
            <v>0.12965668371073777</v>
          </cell>
          <cell r="L266">
            <v>0.14831905075807517</v>
          </cell>
        </row>
        <row r="267">
          <cell r="K267">
            <v>7.3046018991964931E-2</v>
          </cell>
          <cell r="L267">
            <v>8.2399472643375091E-2</v>
          </cell>
        </row>
        <row r="270">
          <cell r="K270">
            <v>7200</v>
          </cell>
          <cell r="L270">
            <v>9200</v>
          </cell>
        </row>
        <row r="271">
          <cell r="K271">
            <v>20</v>
          </cell>
          <cell r="L271">
            <v>20</v>
          </cell>
        </row>
        <row r="272">
          <cell r="K272">
            <v>71</v>
          </cell>
          <cell r="L272">
            <v>90</v>
          </cell>
        </row>
        <row r="273">
          <cell r="K273">
            <v>40</v>
          </cell>
          <cell r="L273">
            <v>50</v>
          </cell>
        </row>
        <row r="276">
          <cell r="K276">
            <v>0</v>
          </cell>
          <cell r="L276">
            <v>0</v>
          </cell>
        </row>
        <row r="277">
          <cell r="K277">
            <v>0</v>
          </cell>
          <cell r="L277">
            <v>0</v>
          </cell>
        </row>
        <row r="278">
          <cell r="K278">
            <v>0.28853177501826149</v>
          </cell>
          <cell r="L278">
            <v>0.32630191166776534</v>
          </cell>
        </row>
        <row r="279">
          <cell r="K279">
            <v>0.28853177501826149</v>
          </cell>
          <cell r="L279">
            <v>0.32630191166776534</v>
          </cell>
        </row>
        <row r="282">
          <cell r="K282">
            <v>0</v>
          </cell>
          <cell r="L282">
            <v>0</v>
          </cell>
        </row>
        <row r="283">
          <cell r="K283">
            <v>0</v>
          </cell>
          <cell r="L283">
            <v>0</v>
          </cell>
        </row>
        <row r="284">
          <cell r="K284">
            <v>158</v>
          </cell>
          <cell r="L284">
            <v>198</v>
          </cell>
        </row>
        <row r="285">
          <cell r="K285">
            <v>158</v>
          </cell>
          <cell r="L285">
            <v>198</v>
          </cell>
        </row>
        <row r="288">
          <cell r="K288">
            <v>0</v>
          </cell>
          <cell r="L288">
            <v>0</v>
          </cell>
        </row>
        <row r="289">
          <cell r="K289">
            <v>0</v>
          </cell>
          <cell r="L289">
            <v>0</v>
          </cell>
        </row>
        <row r="290">
          <cell r="K290">
            <v>0.10043827611395179</v>
          </cell>
          <cell r="L290">
            <v>0.11700725115359263</v>
          </cell>
        </row>
        <row r="291">
          <cell r="K291">
            <v>8.2176771365960549E-2</v>
          </cell>
          <cell r="L291">
            <v>9.3935398813447604E-2</v>
          </cell>
        </row>
        <row r="294">
          <cell r="K294">
            <v>0</v>
          </cell>
          <cell r="L294">
            <v>0</v>
          </cell>
        </row>
        <row r="295">
          <cell r="K295">
            <v>0</v>
          </cell>
          <cell r="L295">
            <v>0</v>
          </cell>
        </row>
        <row r="296">
          <cell r="K296">
            <v>55</v>
          </cell>
          <cell r="L296">
            <v>71</v>
          </cell>
        </row>
        <row r="297">
          <cell r="K297">
            <v>45</v>
          </cell>
          <cell r="L297">
            <v>57</v>
          </cell>
        </row>
        <row r="302">
          <cell r="F302">
            <v>1993</v>
          </cell>
          <cell r="G302">
            <v>1994</v>
          </cell>
          <cell r="H302">
            <v>1995</v>
          </cell>
          <cell r="I302">
            <v>1996</v>
          </cell>
          <cell r="J302">
            <v>1997</v>
          </cell>
        </row>
        <row r="305">
          <cell r="H305">
            <v>30</v>
          </cell>
          <cell r="I305">
            <v>24.3</v>
          </cell>
          <cell r="J305">
            <v>77.325078512548458</v>
          </cell>
        </row>
        <row r="306">
          <cell r="J306">
            <v>200</v>
          </cell>
        </row>
        <row r="307">
          <cell r="H307">
            <v>0</v>
          </cell>
          <cell r="I307">
            <v>15</v>
          </cell>
          <cell r="J307">
            <v>15</v>
          </cell>
        </row>
        <row r="308">
          <cell r="H308">
            <v>0.35</v>
          </cell>
          <cell r="I308">
            <v>0.38</v>
          </cell>
          <cell r="J308">
            <v>0.28620113940308678</v>
          </cell>
        </row>
        <row r="309">
          <cell r="H309">
            <v>30</v>
          </cell>
          <cell r="I309">
            <v>30</v>
          </cell>
          <cell r="J309">
            <v>24.37786772297741</v>
          </cell>
        </row>
        <row r="313">
          <cell r="E313" t="str">
            <v>Basic</v>
          </cell>
          <cell r="F313" t="str">
            <v>Family</v>
          </cell>
          <cell r="G313" t="str">
            <v>Contact</v>
          </cell>
          <cell r="H313" t="str">
            <v>Associate</v>
          </cell>
          <cell r="I313" t="str">
            <v>Corporate</v>
          </cell>
          <cell r="J313" t="str">
            <v>Executive</v>
          </cell>
          <cell r="N313" t="str">
            <v>Family</v>
          </cell>
          <cell r="O313" t="str">
            <v>Econotel</v>
          </cell>
        </row>
        <row r="315">
          <cell r="E315">
            <v>31.107381863577757</v>
          </cell>
          <cell r="F315">
            <v>26.492438041053557</v>
          </cell>
          <cell r="G315">
            <v>18.081165708204573</v>
          </cell>
          <cell r="H315">
            <v>26.349180361418661</v>
          </cell>
          <cell r="I315">
            <v>37.502813990135685</v>
          </cell>
          <cell r="J315">
            <v>20.465382804985367</v>
          </cell>
          <cell r="N315">
            <v>16.372306243988294</v>
          </cell>
          <cell r="O315">
            <v>12.033645089331396</v>
          </cell>
        </row>
        <row r="316">
          <cell r="E316">
            <v>60</v>
          </cell>
          <cell r="F316">
            <v>25</v>
          </cell>
          <cell r="G316">
            <v>0</v>
          </cell>
          <cell r="H316">
            <v>60</v>
          </cell>
          <cell r="I316">
            <v>110</v>
          </cell>
          <cell r="J316">
            <v>110</v>
          </cell>
          <cell r="N316">
            <v>0</v>
          </cell>
          <cell r="O316">
            <v>30</v>
          </cell>
        </row>
        <row r="317">
          <cell r="E317">
            <v>0.26195689990381271</v>
          </cell>
          <cell r="F317">
            <v>0.28651535926979516</v>
          </cell>
          <cell r="G317">
            <v>0.40930765609970737</v>
          </cell>
          <cell r="H317">
            <v>0.26195689990381271</v>
          </cell>
          <cell r="I317">
            <v>0.15962998587888585</v>
          </cell>
          <cell r="J317">
            <v>0.25377074678181855</v>
          </cell>
          <cell r="N317">
            <v>0</v>
          </cell>
          <cell r="O317">
            <v>0.11665268198841659</v>
          </cell>
        </row>
        <row r="318">
          <cell r="E318">
            <v>0.16781613900088002</v>
          </cell>
          <cell r="F318">
            <v>0.23739844053783027</v>
          </cell>
          <cell r="G318">
            <v>0.13302498823240488</v>
          </cell>
          <cell r="H318">
            <v>0.16781613900088002</v>
          </cell>
          <cell r="I318">
            <v>0.15962998587888585</v>
          </cell>
          <cell r="J318">
            <v>0.16167652415938441</v>
          </cell>
          <cell r="N318">
            <v>0</v>
          </cell>
          <cell r="O318">
            <v>6.7535763256451706E-2</v>
          </cell>
        </row>
      </sheetData>
      <sheetData sheetId="22" refreshError="1">
        <row r="57">
          <cell r="B57">
            <v>34.893477682500048</v>
          </cell>
          <cell r="C57">
            <v>110</v>
          </cell>
          <cell r="D57">
            <v>0.24967767022082149</v>
          </cell>
          <cell r="E57">
            <v>0.16372306243988294</v>
          </cell>
        </row>
        <row r="58">
          <cell r="B58">
            <v>30.595747293453126</v>
          </cell>
          <cell r="C58">
            <v>60</v>
          </cell>
          <cell r="D58">
            <v>0.25786382334281566</v>
          </cell>
          <cell r="E58">
            <v>0.16781613900088002</v>
          </cell>
        </row>
        <row r="59">
          <cell r="B59">
            <v>109.13165380758447</v>
          </cell>
          <cell r="C59">
            <v>275</v>
          </cell>
          <cell r="D59">
            <v>0.25786382334281566</v>
          </cell>
          <cell r="E59">
            <v>0.16781613900088002</v>
          </cell>
        </row>
        <row r="60">
          <cell r="B60">
            <v>5.1163457012463418</v>
          </cell>
          <cell r="C60">
            <v>20</v>
          </cell>
          <cell r="D60">
            <v>6.1396148414956102E-2</v>
          </cell>
          <cell r="E60">
            <v>3.0698074207478051E-2</v>
          </cell>
        </row>
        <row r="61">
          <cell r="B61">
            <v>6.9582301536950251</v>
          </cell>
          <cell r="C61">
            <v>20</v>
          </cell>
          <cell r="D61">
            <v>0</v>
          </cell>
          <cell r="E61">
            <v>3.0698074207478051E-2</v>
          </cell>
        </row>
        <row r="62">
          <cell r="B62">
            <v>6.1191494586906252</v>
          </cell>
          <cell r="C62">
            <v>0</v>
          </cell>
          <cell r="D62">
            <v>0</v>
          </cell>
          <cell r="E62">
            <v>0</v>
          </cell>
        </row>
        <row r="63">
          <cell r="B63">
            <v>4.891226490391503</v>
          </cell>
          <cell r="C63">
            <v>0</v>
          </cell>
          <cell r="D63">
            <v>0</v>
          </cell>
          <cell r="E63">
            <v>0</v>
          </cell>
        </row>
        <row r="64">
          <cell r="B64">
            <v>10.222458711090191</v>
          </cell>
          <cell r="C64">
            <v>0</v>
          </cell>
          <cell r="D64">
            <v>0</v>
          </cell>
          <cell r="E64">
            <v>0</v>
          </cell>
        </row>
        <row r="65">
          <cell r="B65">
            <v>8.1759204305916544</v>
          </cell>
          <cell r="C65">
            <v>0</v>
          </cell>
          <cell r="D65">
            <v>0</v>
          </cell>
          <cell r="E65">
            <v>0</v>
          </cell>
        </row>
        <row r="66">
          <cell r="B66">
            <v>14.121114135439903</v>
          </cell>
          <cell r="C66">
            <v>0</v>
          </cell>
          <cell r="D66">
            <v>0</v>
          </cell>
          <cell r="E66">
            <v>0</v>
          </cell>
        </row>
        <row r="67">
          <cell r="B67">
            <v>12.074575854941367</v>
          </cell>
          <cell r="C67">
            <v>0</v>
          </cell>
          <cell r="D67">
            <v>0</v>
          </cell>
          <cell r="E67">
            <v>0</v>
          </cell>
        </row>
        <row r="73">
          <cell r="B73" t="str">
            <v>Monthly Charge</v>
          </cell>
          <cell r="C73" t="str">
            <v>Minutes Included</v>
          </cell>
          <cell r="D73" t="str">
            <v>Per Minute (Peak)</v>
          </cell>
          <cell r="E73" t="str">
            <v>Per Minute (Off-Peak)*</v>
          </cell>
        </row>
        <row r="74">
          <cell r="B74">
            <v>33.308984660336009</v>
          </cell>
          <cell r="C74">
            <v>60</v>
          </cell>
          <cell r="D74">
            <v>0.28122717311906498</v>
          </cell>
          <cell r="E74">
            <v>0.1095690284879474</v>
          </cell>
        </row>
        <row r="75">
          <cell r="B75">
            <v>24.342585829072316</v>
          </cell>
          <cell r="C75">
            <v>25</v>
          </cell>
          <cell r="D75">
            <v>0.3067932797662527</v>
          </cell>
          <cell r="E75">
            <v>0.25383491599707814</v>
          </cell>
        </row>
        <row r="76">
          <cell r="B76">
            <v>16.544923301680058</v>
          </cell>
          <cell r="C76">
            <v>0</v>
          </cell>
          <cell r="D76">
            <v>0.36157779401022644</v>
          </cell>
          <cell r="E76">
            <v>0.16800584368151936</v>
          </cell>
        </row>
        <row r="77">
          <cell r="B77">
            <v>24.342585829072316</v>
          </cell>
          <cell r="C77">
            <v>60</v>
          </cell>
          <cell r="D77">
            <v>0.28122717311906498</v>
          </cell>
          <cell r="E77">
            <v>0.1095690284879474</v>
          </cell>
        </row>
        <row r="78">
          <cell r="B78">
            <v>29.382761139517896</v>
          </cell>
          <cell r="C78">
            <v>110</v>
          </cell>
          <cell r="D78">
            <v>0.16983199415631847</v>
          </cell>
          <cell r="E78">
            <v>0.16983199415631847</v>
          </cell>
        </row>
        <row r="79">
          <cell r="B79">
            <v>37.983929875821765</v>
          </cell>
          <cell r="C79">
            <v>110</v>
          </cell>
          <cell r="D79">
            <v>0.1789627465303141</v>
          </cell>
          <cell r="E79">
            <v>0.1789627465303141</v>
          </cell>
        </row>
        <row r="80">
          <cell r="B80">
            <v>23.137326515704892</v>
          </cell>
          <cell r="C80">
            <v>60</v>
          </cell>
          <cell r="D80">
            <v>0.18261504747991233</v>
          </cell>
          <cell r="E80">
            <v>0.1095690284879474</v>
          </cell>
        </row>
        <row r="82">
          <cell r="B82">
            <v>33.308984660336009</v>
          </cell>
          <cell r="C82">
            <v>60</v>
          </cell>
          <cell r="D82">
            <v>0.28122717311906498</v>
          </cell>
          <cell r="E82">
            <v>0.18261504747991233</v>
          </cell>
        </row>
        <row r="83">
          <cell r="B83">
            <v>30.980642804967129</v>
          </cell>
          <cell r="C83">
            <v>125</v>
          </cell>
          <cell r="D83">
            <v>0.28122717311906498</v>
          </cell>
          <cell r="E83">
            <v>0.18261504747991233</v>
          </cell>
        </row>
        <row r="84">
          <cell r="B84">
            <v>27.538349159970782</v>
          </cell>
          <cell r="C84">
            <v>165</v>
          </cell>
          <cell r="D84">
            <v>0.28122717311906498</v>
          </cell>
          <cell r="E84">
            <v>0.18261504747991233</v>
          </cell>
        </row>
        <row r="85">
          <cell r="B85">
            <v>24.981738495252007</v>
          </cell>
          <cell r="C85">
            <v>220</v>
          </cell>
          <cell r="D85">
            <v>0.28122717311906498</v>
          </cell>
          <cell r="E85">
            <v>0.18261504747991233</v>
          </cell>
        </row>
        <row r="86">
          <cell r="B86">
            <v>23.316289262235209</v>
          </cell>
          <cell r="C86">
            <v>275</v>
          </cell>
          <cell r="D86">
            <v>0.28122717311906498</v>
          </cell>
          <cell r="E86">
            <v>0.18261504747991233</v>
          </cell>
        </row>
        <row r="95">
          <cell r="J95">
            <v>1073</v>
          </cell>
        </row>
        <row r="96">
          <cell r="B96">
            <v>7</v>
          </cell>
          <cell r="C96">
            <v>20.956</v>
          </cell>
          <cell r="D96">
            <v>73.661000000000001</v>
          </cell>
          <cell r="E96">
            <v>130.65100000000001</v>
          </cell>
          <cell r="F96">
            <v>169.75800000000001</v>
          </cell>
          <cell r="G96">
            <v>213.655</v>
          </cell>
          <cell r="H96">
            <v>374.875</v>
          </cell>
          <cell r="I96">
            <v>639.10699999999997</v>
          </cell>
          <cell r="J96">
            <v>1068.8643333333334</v>
          </cell>
        </row>
        <row r="97">
          <cell r="C97">
            <v>1.9937142857142856</v>
          </cell>
          <cell r="D97">
            <v>2.5150314945600307</v>
          </cell>
          <cell r="E97">
            <v>0.77367942330405515</v>
          </cell>
          <cell r="F97">
            <v>0.29932415366128079</v>
          </cell>
          <cell r="G97">
            <v>0.25858575148152069</v>
          </cell>
          <cell r="H97">
            <v>0.75458098336102597</v>
          </cell>
          <cell r="I97">
            <v>0.70485361787262413</v>
          </cell>
          <cell r="J97">
            <v>0.6724340890231737</v>
          </cell>
        </row>
        <row r="98">
          <cell r="C98">
            <v>13.956</v>
          </cell>
          <cell r="D98">
            <v>52.704999999999998</v>
          </cell>
          <cell r="E98">
            <v>56.990000000000009</v>
          </cell>
          <cell r="F98">
            <v>39.106999999999999</v>
          </cell>
          <cell r="G98">
            <v>43.896999999999991</v>
          </cell>
          <cell r="H98">
            <v>161.22</v>
          </cell>
          <cell r="I98">
            <v>264.23199999999997</v>
          </cell>
          <cell r="J98">
            <v>429.75733333333346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149.95000000000002</v>
          </cell>
          <cell r="I100">
            <v>543.24095</v>
          </cell>
          <cell r="J100">
            <v>1015.4211166666668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0.4</v>
          </cell>
          <cell r="I101">
            <v>0.85</v>
          </cell>
          <cell r="J101">
            <v>0.95</v>
          </cell>
        </row>
        <row r="103">
          <cell r="E103">
            <v>130.65100000000001</v>
          </cell>
          <cell r="F103">
            <v>169.75800000000001</v>
          </cell>
          <cell r="G103">
            <v>213.655</v>
          </cell>
          <cell r="H103">
            <v>224.92499999999998</v>
          </cell>
          <cell r="I103">
            <v>95.866049999999973</v>
          </cell>
          <cell r="J103">
            <v>53.443216666666672</v>
          </cell>
        </row>
        <row r="104">
          <cell r="E104">
            <v>1</v>
          </cell>
          <cell r="F104">
            <v>1</v>
          </cell>
          <cell r="G104">
            <v>1</v>
          </cell>
          <cell r="H104">
            <v>0.6</v>
          </cell>
          <cell r="I104">
            <v>0.14999999999999997</v>
          </cell>
          <cell r="J104">
            <v>0.05</v>
          </cell>
        </row>
        <row r="106">
          <cell r="E106">
            <v>67.938520000000011</v>
          </cell>
          <cell r="F106">
            <v>88.274160000000009</v>
          </cell>
          <cell r="G106">
            <v>111.1006</v>
          </cell>
          <cell r="H106">
            <v>194.935</v>
          </cell>
          <cell r="I106">
            <v>332.33564000000001</v>
          </cell>
        </row>
        <row r="107">
          <cell r="E107">
            <v>62.712479999999999</v>
          </cell>
          <cell r="F107">
            <v>81.483840000000001</v>
          </cell>
          <cell r="G107">
            <v>102.5544</v>
          </cell>
          <cell r="H107">
            <v>179.94</v>
          </cell>
          <cell r="I107">
            <v>306.77135999999996</v>
          </cell>
        </row>
        <row r="109">
          <cell r="E109">
            <v>130.65100000000001</v>
          </cell>
          <cell r="F109">
            <v>169.75800000000001</v>
          </cell>
          <cell r="G109">
            <v>208.65600000000001</v>
          </cell>
          <cell r="H109">
            <v>279.01100000000002</v>
          </cell>
          <cell r="I109">
            <v>371.34699999999998</v>
          </cell>
          <cell r="J109">
            <v>306.66899999999998</v>
          </cell>
        </row>
        <row r="110">
          <cell r="E110">
            <v>1</v>
          </cell>
          <cell r="F110">
            <v>1</v>
          </cell>
          <cell r="G110">
            <v>0.97660246659333971</v>
          </cell>
          <cell r="H110">
            <v>0.7442774258086029</v>
          </cell>
          <cell r="I110">
            <v>0.58104042046167548</v>
          </cell>
          <cell r="J110">
            <v>0.28691106105452108</v>
          </cell>
        </row>
        <row r="112">
          <cell r="G112">
            <v>4.9989999999999997</v>
          </cell>
          <cell r="H112">
            <v>95.864000000000004</v>
          </cell>
          <cell r="I112">
            <v>267.76</v>
          </cell>
          <cell r="J112">
            <v>654.75599999999997</v>
          </cell>
        </row>
        <row r="113">
          <cell r="G113">
            <v>2.339753340666027E-2</v>
          </cell>
          <cell r="H113">
            <v>0.25572257419139716</v>
          </cell>
          <cell r="I113">
            <v>0.41895957953832458</v>
          </cell>
          <cell r="J113">
            <v>0.61257166094979931</v>
          </cell>
        </row>
        <row r="114">
          <cell r="G114">
            <v>0.11388021960498441</v>
          </cell>
          <cell r="H114">
            <v>0.56360873340776585</v>
          </cell>
          <cell r="I114">
            <v>0.65054951709104125</v>
          </cell>
        </row>
        <row r="118">
          <cell r="G118">
            <v>433</v>
          </cell>
          <cell r="H118">
            <v>564</v>
          </cell>
          <cell r="I118">
            <v>945</v>
          </cell>
        </row>
        <row r="119">
          <cell r="G119">
            <v>186.44292941025259</v>
          </cell>
          <cell r="H119">
            <v>156.15525819607453</v>
          </cell>
          <cell r="I119">
            <v>152.02683136829938</v>
          </cell>
          <cell r="J119">
            <v>0</v>
          </cell>
        </row>
        <row r="121">
          <cell r="G121">
            <v>188</v>
          </cell>
          <cell r="H121">
            <v>161.84173257752585</v>
          </cell>
          <cell r="I121">
            <v>148.8219050174697</v>
          </cell>
          <cell r="J121">
            <v>120.78</v>
          </cell>
        </row>
        <row r="122">
          <cell r="H122">
            <v>174.5</v>
          </cell>
          <cell r="I122">
            <v>173.75</v>
          </cell>
          <cell r="J122">
            <v>202</v>
          </cell>
        </row>
        <row r="123">
          <cell r="H123">
            <v>125</v>
          </cell>
          <cell r="I123">
            <v>114.25</v>
          </cell>
          <cell r="J123">
            <v>71</v>
          </cell>
        </row>
        <row r="127">
          <cell r="F127">
            <v>133.96170747002938</v>
          </cell>
          <cell r="G127">
            <v>146.69120277717875</v>
          </cell>
          <cell r="H127">
            <v>274.03147575875408</v>
          </cell>
          <cell r="I127">
            <v>446.93024105186265</v>
          </cell>
        </row>
        <row r="133">
          <cell r="F133">
            <v>23689.788348999999</v>
          </cell>
          <cell r="G133">
            <v>61218.639654999999</v>
          </cell>
          <cell r="H133">
            <v>133900</v>
          </cell>
          <cell r="I133">
            <v>244739</v>
          </cell>
        </row>
        <row r="141">
          <cell r="D141">
            <v>100</v>
          </cell>
          <cell r="E141">
            <v>172.43437169041789</v>
          </cell>
          <cell r="F141">
            <v>209.91278492333691</v>
          </cell>
          <cell r="G141">
            <v>245.70324999999997</v>
          </cell>
          <cell r="H141">
            <v>389.87</v>
          </cell>
          <cell r="I141">
            <v>664.67128000000002</v>
          </cell>
        </row>
        <row r="142">
          <cell r="D142">
            <v>100</v>
          </cell>
          <cell r="E142">
            <v>72.43437169041789</v>
          </cell>
          <cell r="F142">
            <v>37.478413232919024</v>
          </cell>
          <cell r="G142">
            <v>35.790465076663054</v>
          </cell>
          <cell r="H142">
            <v>144.16675000000004</v>
          </cell>
          <cell r="I142">
            <v>274.80128000000002</v>
          </cell>
        </row>
        <row r="143">
          <cell r="D143">
            <v>1.363372984764307</v>
          </cell>
          <cell r="E143">
            <v>1.3198090461643452</v>
          </cell>
          <cell r="F143">
            <v>1.2365413407517578</v>
          </cell>
          <cell r="G143">
            <v>1.1499999999999999</v>
          </cell>
          <cell r="H143">
            <v>1.04</v>
          </cell>
          <cell r="I143">
            <v>1.04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24.570324999999997</v>
          </cell>
          <cell r="H144">
            <v>194.935</v>
          </cell>
          <cell r="I144">
            <v>598.20415200000002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0.1</v>
          </cell>
          <cell r="H145">
            <v>0.5</v>
          </cell>
          <cell r="I145">
            <v>0.9</v>
          </cell>
        </row>
        <row r="146">
          <cell r="C146">
            <v>0</v>
          </cell>
          <cell r="D146">
            <v>100</v>
          </cell>
          <cell r="E146">
            <v>172.43437169041789</v>
          </cell>
          <cell r="F146">
            <v>209.91278492333691</v>
          </cell>
          <cell r="G146">
            <v>221.13292499999997</v>
          </cell>
          <cell r="H146">
            <v>194.935</v>
          </cell>
          <cell r="I146">
            <v>66.467128000000002</v>
          </cell>
        </row>
        <row r="147">
          <cell r="C147" t="e">
            <v>#DIV/0!</v>
          </cell>
          <cell r="D147">
            <v>1</v>
          </cell>
          <cell r="E147">
            <v>1</v>
          </cell>
          <cell r="F147">
            <v>1</v>
          </cell>
          <cell r="G147">
            <v>0.9</v>
          </cell>
          <cell r="H147">
            <v>0.5</v>
          </cell>
          <cell r="I147">
            <v>0.1</v>
          </cell>
        </row>
        <row r="151">
          <cell r="C151">
            <v>22</v>
          </cell>
          <cell r="D151">
            <v>63</v>
          </cell>
          <cell r="E151">
            <v>120</v>
          </cell>
          <cell r="F151">
            <v>156</v>
          </cell>
          <cell r="H151">
            <v>225</v>
          </cell>
        </row>
        <row r="152">
          <cell r="E152">
            <v>5</v>
          </cell>
          <cell r="F152">
            <v>6</v>
          </cell>
          <cell r="G152">
            <v>6</v>
          </cell>
          <cell r="H152">
            <v>7</v>
          </cell>
        </row>
        <row r="157">
          <cell r="H157">
            <v>69.25</v>
          </cell>
          <cell r="I157">
            <v>66.25</v>
          </cell>
          <cell r="J157">
            <v>54</v>
          </cell>
        </row>
        <row r="159">
          <cell r="D159">
            <v>91.906864331428835</v>
          </cell>
          <cell r="E159">
            <v>87.58514592205745</v>
          </cell>
          <cell r="G159">
            <v>70.873035396774341</v>
          </cell>
          <cell r="H159">
            <v>67.295100377947378</v>
          </cell>
          <cell r="I159">
            <v>65.880166721044219</v>
          </cell>
          <cell r="J159">
            <v>53.780594924192499</v>
          </cell>
        </row>
        <row r="161">
          <cell r="D161">
            <v>244.577402496725</v>
          </cell>
          <cell r="E161">
            <v>224.98835500545999</v>
          </cell>
          <cell r="F161">
            <v>205.39930751419499</v>
          </cell>
          <cell r="G161">
            <v>188</v>
          </cell>
          <cell r="H161">
            <v>161.84173257752585</v>
          </cell>
          <cell r="I161">
            <v>148.8219050174697</v>
          </cell>
          <cell r="J161">
            <v>120.78</v>
          </cell>
        </row>
        <row r="162">
          <cell r="D162">
            <v>48.099999999999994</v>
          </cell>
          <cell r="E162">
            <v>40.900000000000006</v>
          </cell>
          <cell r="G162">
            <v>40.09614799560039</v>
          </cell>
          <cell r="H162">
            <v>32.756645548516175</v>
          </cell>
          <cell r="I162">
            <v>26.56242522770053</v>
          </cell>
          <cell r="J162">
            <v>20.5</v>
          </cell>
        </row>
        <row r="163">
          <cell r="D163">
            <v>36.658005416951092</v>
          </cell>
          <cell r="E163">
            <v>30.703703703703702</v>
          </cell>
          <cell r="G163">
            <v>29.39450045664206</v>
          </cell>
          <cell r="H163">
            <v>23.054090511734678</v>
          </cell>
          <cell r="I163">
            <v>18.563601207607654</v>
          </cell>
          <cell r="J163">
            <v>13.312458800263681</v>
          </cell>
        </row>
        <row r="164">
          <cell r="D164">
            <v>0.29881311518728115</v>
          </cell>
          <cell r="E164">
            <v>0.4272727272727273</v>
          </cell>
          <cell r="G164">
            <v>0.36241666779617793</v>
          </cell>
          <cell r="H164">
            <v>0.39386126819302758</v>
          </cell>
          <cell r="I164">
            <v>0.42694132341796132</v>
          </cell>
          <cell r="J164">
            <v>0.42897165458141073</v>
          </cell>
        </row>
        <row r="165">
          <cell r="D165">
            <v>0.26358091295444031</v>
          </cell>
          <cell r="E165">
            <v>0.19070707070707071</v>
          </cell>
          <cell r="G165">
            <v>0.19846845288206447</v>
          </cell>
          <cell r="H165">
            <v>0.29159374267542826</v>
          </cell>
          <cell r="I165">
            <v>0.34709379590038664</v>
          </cell>
          <cell r="J165">
            <v>0.37813117996044832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2.339753340666027E-2</v>
          </cell>
          <cell r="H168">
            <v>0.25572257419139716</v>
          </cell>
          <cell r="I168">
            <v>0.41895957953832458</v>
          </cell>
          <cell r="J168">
            <v>0.6</v>
          </cell>
        </row>
        <row r="169">
          <cell r="D169">
            <v>0.36</v>
          </cell>
          <cell r="E169">
            <v>0.36</v>
          </cell>
          <cell r="F169">
            <v>0.36</v>
          </cell>
          <cell r="G169">
            <v>0.35</v>
          </cell>
          <cell r="H169">
            <v>0.24</v>
          </cell>
          <cell r="I169">
            <v>0.18</v>
          </cell>
          <cell r="J169">
            <v>0.1</v>
          </cell>
        </row>
        <row r="170">
          <cell r="D170">
            <v>0.59</v>
          </cell>
          <cell r="E170">
            <v>0.59000000000000008</v>
          </cell>
          <cell r="F170">
            <v>0.59000000000000008</v>
          </cell>
          <cell r="G170">
            <v>0.5766024665933398</v>
          </cell>
          <cell r="H170">
            <v>0.45427742580860286</v>
          </cell>
          <cell r="I170">
            <v>0.3510404204616755</v>
          </cell>
          <cell r="J170">
            <v>0.25</v>
          </cell>
        </row>
        <row r="171">
          <cell r="D171">
            <v>0.05</v>
          </cell>
          <cell r="E171">
            <v>0.05</v>
          </cell>
          <cell r="F171">
            <v>0.05</v>
          </cell>
          <cell r="G171">
            <v>0.05</v>
          </cell>
          <cell r="H171">
            <v>0.05</v>
          </cell>
          <cell r="I171">
            <v>0.05</v>
          </cell>
          <cell r="J171">
            <v>0.05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G178">
            <v>0.56279802713709759</v>
          </cell>
          <cell r="H178">
            <v>0.56279802713709759</v>
          </cell>
          <cell r="I178">
            <v>0.54601899196493786</v>
          </cell>
          <cell r="J178">
            <v>0.49274884640738303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H184">
            <v>275</v>
          </cell>
          <cell r="I184">
            <v>299</v>
          </cell>
          <cell r="J184">
            <v>299</v>
          </cell>
        </row>
        <row r="187">
          <cell r="G187">
            <v>0</v>
          </cell>
          <cell r="H187">
            <v>0</v>
          </cell>
          <cell r="I187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E189">
            <v>16.835016835016834</v>
          </cell>
          <cell r="G189">
            <v>20.487384084537418</v>
          </cell>
          <cell r="H189">
            <v>18.541636821316743</v>
          </cell>
          <cell r="I189">
            <v>19.028487947406866</v>
          </cell>
          <cell r="J189">
            <v>19.232036914963746</v>
          </cell>
        </row>
        <row r="190">
          <cell r="E190">
            <v>0.66666666666666663</v>
          </cell>
          <cell r="G190">
            <v>0.47444468406297174</v>
          </cell>
          <cell r="H190">
            <v>0.40521457953871026</v>
          </cell>
          <cell r="I190">
            <v>0.41636230825420012</v>
          </cell>
          <cell r="J190">
            <v>0.41858932102834545</v>
          </cell>
        </row>
        <row r="191">
          <cell r="E191">
            <v>0.17508417508417509</v>
          </cell>
          <cell r="G191">
            <v>0.17971389547839839</v>
          </cell>
          <cell r="H191">
            <v>0.18828152180586538</v>
          </cell>
          <cell r="I191">
            <v>0.19357195032870708</v>
          </cell>
          <cell r="J191">
            <v>0.19446275543836522</v>
          </cell>
        </row>
        <row r="194">
          <cell r="G194">
            <v>0</v>
          </cell>
          <cell r="H194">
            <v>0</v>
          </cell>
          <cell r="I194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E196">
            <v>2500</v>
          </cell>
          <cell r="G196">
            <v>8550</v>
          </cell>
          <cell r="H196">
            <v>9060</v>
          </cell>
          <cell r="I196">
            <v>10420</v>
          </cell>
          <cell r="J196">
            <v>11670</v>
          </cell>
        </row>
        <row r="197">
          <cell r="E197">
            <v>99</v>
          </cell>
          <cell r="G197">
            <v>198</v>
          </cell>
          <cell r="H197">
            <v>198</v>
          </cell>
          <cell r="I197">
            <v>228</v>
          </cell>
          <cell r="J197">
            <v>254</v>
          </cell>
        </row>
        <row r="198">
          <cell r="E198">
            <v>26</v>
          </cell>
          <cell r="G198">
            <v>75</v>
          </cell>
          <cell r="H198">
            <v>92</v>
          </cell>
          <cell r="I198">
            <v>106</v>
          </cell>
          <cell r="J198">
            <v>118</v>
          </cell>
        </row>
        <row r="201">
          <cell r="D201">
            <v>275.25157994406885</v>
          </cell>
          <cell r="G201">
            <v>0</v>
          </cell>
          <cell r="H201">
            <v>0</v>
          </cell>
          <cell r="I201">
            <v>0</v>
          </cell>
        </row>
        <row r="202">
          <cell r="D202">
            <v>20</v>
          </cell>
          <cell r="E202">
            <v>20</v>
          </cell>
          <cell r="G202">
            <v>25</v>
          </cell>
          <cell r="H202">
            <v>25</v>
          </cell>
          <cell r="I202">
            <v>25</v>
          </cell>
          <cell r="J202">
            <v>25</v>
          </cell>
        </row>
        <row r="203">
          <cell r="D203">
            <v>28.626164314183161</v>
          </cell>
          <cell r="E203">
            <v>29.62962962962963</v>
          </cell>
          <cell r="G203">
            <v>30.144010734910026</v>
          </cell>
          <cell r="H203">
            <v>27.280355279045494</v>
          </cell>
          <cell r="I203">
            <v>27.994886778670562</v>
          </cell>
          <cell r="J203">
            <v>28.295978905735005</v>
          </cell>
        </row>
        <row r="204">
          <cell r="D204">
            <v>0.36333208552617091</v>
          </cell>
          <cell r="E204">
            <v>0.35690235690235689</v>
          </cell>
          <cell r="G204">
            <v>0.33067356768025302</v>
          </cell>
          <cell r="H204">
            <v>0.34381843112375415</v>
          </cell>
          <cell r="I204">
            <v>0.35244704163623081</v>
          </cell>
          <cell r="J204">
            <v>0.35596572181938041</v>
          </cell>
        </row>
        <row r="205">
          <cell r="D205">
            <v>0.36333208552617091</v>
          </cell>
          <cell r="E205">
            <v>0.35690235690235689</v>
          </cell>
          <cell r="G205">
            <v>0.27316512112716557</v>
          </cell>
          <cell r="H205">
            <v>0.2844688209892966</v>
          </cell>
          <cell r="I205">
            <v>0.29218407596785972</v>
          </cell>
          <cell r="J205">
            <v>0.29499011206328279</v>
          </cell>
        </row>
        <row r="208">
          <cell r="D208">
            <v>25000</v>
          </cell>
          <cell r="G208">
            <v>0</v>
          </cell>
          <cell r="H208">
            <v>0</v>
          </cell>
          <cell r="I208">
            <v>0</v>
          </cell>
        </row>
        <row r="209">
          <cell r="D209">
            <v>20</v>
          </cell>
          <cell r="E209">
            <v>20</v>
          </cell>
          <cell r="G209">
            <v>25</v>
          </cell>
          <cell r="H209">
            <v>25</v>
          </cell>
          <cell r="I209">
            <v>25</v>
          </cell>
          <cell r="J209">
            <v>25</v>
          </cell>
        </row>
        <row r="210">
          <cell r="D210">
            <v>2600</v>
          </cell>
          <cell r="E210">
            <v>4400</v>
          </cell>
          <cell r="G210">
            <v>12580</v>
          </cell>
          <cell r="H210">
            <v>13330</v>
          </cell>
          <cell r="I210">
            <v>15330</v>
          </cell>
          <cell r="J210">
            <v>17170</v>
          </cell>
        </row>
        <row r="211">
          <cell r="D211">
            <v>33</v>
          </cell>
          <cell r="E211">
            <v>53</v>
          </cell>
          <cell r="G211">
            <v>138</v>
          </cell>
          <cell r="H211">
            <v>168</v>
          </cell>
          <cell r="I211">
            <v>193</v>
          </cell>
          <cell r="J211">
            <v>216</v>
          </cell>
        </row>
        <row r="212">
          <cell r="D212">
            <v>33</v>
          </cell>
          <cell r="E212">
            <v>53</v>
          </cell>
          <cell r="G212">
            <v>114</v>
          </cell>
          <cell r="H212">
            <v>139</v>
          </cell>
          <cell r="I212">
            <v>160</v>
          </cell>
          <cell r="J212">
            <v>179</v>
          </cell>
          <cell r="M212" t="str">
            <v>Telpago (Prepay)</v>
          </cell>
          <cell r="N212" t="str">
            <v>Security</v>
          </cell>
          <cell r="O212" t="str">
            <v>Economic</v>
          </cell>
          <cell r="P212" t="str">
            <v>Basic</v>
          </cell>
          <cell r="Q212" t="str">
            <v>Executive</v>
          </cell>
          <cell r="R212" t="str">
            <v>Corporate</v>
          </cell>
          <cell r="S212" t="str">
            <v>Asociate</v>
          </cell>
          <cell r="T212" t="str">
            <v>AMEX</v>
          </cell>
        </row>
        <row r="213">
          <cell r="L213" t="str">
            <v>Monthly Rent</v>
          </cell>
          <cell r="M213">
            <v>0</v>
          </cell>
          <cell r="N213">
            <v>19.232036914963746</v>
          </cell>
          <cell r="O213">
            <v>28.295978905735005</v>
          </cell>
          <cell r="P213">
            <v>38.727752142386294</v>
          </cell>
          <cell r="Q213">
            <v>44.149637442320369</v>
          </cell>
          <cell r="R213">
            <v>34.146341463414636</v>
          </cell>
          <cell r="S213">
            <v>28.295978905735005</v>
          </cell>
          <cell r="T213">
            <v>26.895187870797628</v>
          </cell>
        </row>
        <row r="214">
          <cell r="L214" t="str">
            <v>Minutes Included</v>
          </cell>
          <cell r="M214">
            <v>0</v>
          </cell>
          <cell r="N214">
            <v>0</v>
          </cell>
          <cell r="O214">
            <v>25</v>
          </cell>
          <cell r="P214">
            <v>60</v>
          </cell>
          <cell r="Q214">
            <v>110</v>
          </cell>
          <cell r="R214">
            <v>110</v>
          </cell>
          <cell r="S214">
            <v>60</v>
          </cell>
          <cell r="T214">
            <v>60</v>
          </cell>
        </row>
        <row r="215">
          <cell r="D215">
            <v>275.25157994406885</v>
          </cell>
          <cell r="G215">
            <v>0</v>
          </cell>
          <cell r="H215">
            <v>0</v>
          </cell>
          <cell r="I215">
            <v>0</v>
          </cell>
          <cell r="L215" t="str">
            <v>Cost per Peak Minute</v>
          </cell>
          <cell r="M215">
            <v>0.49274884640738303</v>
          </cell>
          <cell r="N215">
            <v>0.41858932102834545</v>
          </cell>
          <cell r="O215">
            <v>0.35596572181938041</v>
          </cell>
          <cell r="P215">
            <v>0.32630191166776534</v>
          </cell>
          <cell r="Q215">
            <v>0.31476598549769286</v>
          </cell>
          <cell r="R215">
            <v>0.19775873434410021</v>
          </cell>
          <cell r="S215">
            <v>0.32630191166776534</v>
          </cell>
          <cell r="T215">
            <v>0.32630191166776534</v>
          </cell>
        </row>
        <row r="216">
          <cell r="D216">
            <v>60</v>
          </cell>
          <cell r="E216">
            <v>60</v>
          </cell>
          <cell r="G216">
            <v>60</v>
          </cell>
          <cell r="H216">
            <v>60</v>
          </cell>
          <cell r="I216">
            <v>60</v>
          </cell>
          <cell r="J216">
            <v>60</v>
          </cell>
          <cell r="L216" t="str">
            <v>Cost per off-peak Minute</v>
          </cell>
          <cell r="M216">
            <v>0.49274884640738303</v>
          </cell>
          <cell r="N216">
            <v>0.19446275543836522</v>
          </cell>
          <cell r="O216">
            <v>0.29499011206328279</v>
          </cell>
          <cell r="P216">
            <v>0.21259063941990772</v>
          </cell>
          <cell r="Q216">
            <v>0.20764667106130522</v>
          </cell>
          <cell r="R216">
            <v>0.19775873434410021</v>
          </cell>
          <cell r="S216">
            <v>0.21259063941990772</v>
          </cell>
          <cell r="T216">
            <v>0.21259063941990772</v>
          </cell>
        </row>
        <row r="217">
          <cell r="D217">
            <v>40.186730671834056</v>
          </cell>
          <cell r="E217">
            <v>38.383838383838381</v>
          </cell>
          <cell r="G217">
            <v>35.822969832027411</v>
          </cell>
          <cell r="H217">
            <v>37.328858236293307</v>
          </cell>
          <cell r="I217">
            <v>38.312636961285605</v>
          </cell>
          <cell r="J217">
            <v>38.727752142386294</v>
          </cell>
        </row>
        <row r="218">
          <cell r="D218">
            <v>0.26424151674630608</v>
          </cell>
          <cell r="E218">
            <v>0.29629629629629628</v>
          </cell>
          <cell r="G218">
            <v>0.30191934440370932</v>
          </cell>
          <cell r="H218">
            <v>0.31516689519677465</v>
          </cell>
          <cell r="I218">
            <v>0.32322863403944485</v>
          </cell>
          <cell r="J218">
            <v>0.32630191166776534</v>
          </cell>
        </row>
        <row r="219">
          <cell r="D219">
            <v>0.20919120075749234</v>
          </cell>
          <cell r="E219">
            <v>0.19528619528619529</v>
          </cell>
          <cell r="G219">
            <v>0.19648719238971557</v>
          </cell>
          <cell r="H219">
            <v>0.20465382804985369</v>
          </cell>
          <cell r="I219">
            <v>0.21000730460189918</v>
          </cell>
          <cell r="J219">
            <v>0.21259063941990772</v>
          </cell>
        </row>
        <row r="222">
          <cell r="D222">
            <v>25000</v>
          </cell>
          <cell r="G222">
            <v>0</v>
          </cell>
          <cell r="H222">
            <v>0</v>
          </cell>
          <cell r="I222">
            <v>0</v>
          </cell>
        </row>
        <row r="223">
          <cell r="D223">
            <v>60</v>
          </cell>
          <cell r="E223">
            <v>60</v>
          </cell>
          <cell r="G223">
            <v>60</v>
          </cell>
          <cell r="H223">
            <v>60</v>
          </cell>
          <cell r="I223">
            <v>60</v>
          </cell>
          <cell r="J223">
            <v>60</v>
          </cell>
        </row>
        <row r="224">
          <cell r="D224">
            <v>3650</v>
          </cell>
          <cell r="E224">
            <v>5700</v>
          </cell>
          <cell r="G224">
            <v>14950</v>
          </cell>
          <cell r="H224">
            <v>18240</v>
          </cell>
          <cell r="I224">
            <v>20980</v>
          </cell>
          <cell r="J224">
            <v>23500</v>
          </cell>
        </row>
        <row r="225">
          <cell r="D225">
            <v>24</v>
          </cell>
          <cell r="E225">
            <v>44</v>
          </cell>
          <cell r="G225">
            <v>126</v>
          </cell>
          <cell r="H225">
            <v>154</v>
          </cell>
          <cell r="I225">
            <v>177</v>
          </cell>
          <cell r="J225">
            <v>198</v>
          </cell>
        </row>
        <row r="226">
          <cell r="D226">
            <v>19</v>
          </cell>
          <cell r="E226">
            <v>29</v>
          </cell>
          <cell r="G226">
            <v>82</v>
          </cell>
          <cell r="H226">
            <v>100</v>
          </cell>
          <cell r="I226">
            <v>115</v>
          </cell>
          <cell r="J226">
            <v>129</v>
          </cell>
        </row>
        <row r="229">
          <cell r="D229">
            <v>275.25157994406885</v>
          </cell>
          <cell r="G229">
            <v>0</v>
          </cell>
          <cell r="H229">
            <v>0</v>
          </cell>
          <cell r="I229">
            <v>0</v>
          </cell>
        </row>
        <row r="230">
          <cell r="D230">
            <v>110</v>
          </cell>
          <cell r="E230">
            <v>110</v>
          </cell>
          <cell r="G230">
            <v>110</v>
          </cell>
          <cell r="H230">
            <v>110</v>
          </cell>
          <cell r="I230">
            <v>110</v>
          </cell>
          <cell r="J230">
            <v>110</v>
          </cell>
        </row>
        <row r="231">
          <cell r="D231">
            <v>52.848303349261222</v>
          </cell>
          <cell r="E231">
            <v>48.484848484848484</v>
          </cell>
          <cell r="G231">
            <v>40.854958905422571</v>
          </cell>
          <cell r="H231">
            <v>42.567996234369566</v>
          </cell>
          <cell r="I231">
            <v>43.681519357195029</v>
          </cell>
          <cell r="J231">
            <v>44.149637442320369</v>
          </cell>
        </row>
        <row r="232">
          <cell r="D232">
            <v>0.24222139035078058</v>
          </cell>
          <cell r="E232">
            <v>0.26262626262626265</v>
          </cell>
          <cell r="G232">
            <v>0.29233460331152805</v>
          </cell>
          <cell r="H232">
            <v>0.30493420379428199</v>
          </cell>
          <cell r="I232">
            <v>0.3122717311906501</v>
          </cell>
          <cell r="J232">
            <v>0.31476598549769286</v>
          </cell>
        </row>
        <row r="233">
          <cell r="D233">
            <v>0.18717107436196681</v>
          </cell>
          <cell r="E233">
            <v>0.17508417508417509</v>
          </cell>
          <cell r="G233">
            <v>0.19169482184362496</v>
          </cell>
          <cell r="H233">
            <v>0.2005607514888566</v>
          </cell>
          <cell r="I233">
            <v>0.20635500365230094</v>
          </cell>
          <cell r="J233">
            <v>0.20764667106130522</v>
          </cell>
        </row>
        <row r="236">
          <cell r="D236">
            <v>25000</v>
          </cell>
          <cell r="G236">
            <v>0</v>
          </cell>
          <cell r="H236">
            <v>0</v>
          </cell>
          <cell r="I236">
            <v>0</v>
          </cell>
        </row>
        <row r="237">
          <cell r="D237">
            <v>110</v>
          </cell>
          <cell r="E237">
            <v>110</v>
          </cell>
          <cell r="G237">
            <v>110</v>
          </cell>
          <cell r="H237">
            <v>110</v>
          </cell>
          <cell r="I237">
            <v>110</v>
          </cell>
          <cell r="J237">
            <v>110</v>
          </cell>
        </row>
        <row r="238">
          <cell r="D238">
            <v>4800</v>
          </cell>
          <cell r="E238">
            <v>7200</v>
          </cell>
          <cell r="G238">
            <v>17050</v>
          </cell>
          <cell r="H238">
            <v>20800</v>
          </cell>
          <cell r="I238">
            <v>23920</v>
          </cell>
          <cell r="J238">
            <v>26790</v>
          </cell>
        </row>
        <row r="239">
          <cell r="D239">
            <v>22</v>
          </cell>
          <cell r="E239">
            <v>39</v>
          </cell>
          <cell r="G239">
            <v>122</v>
          </cell>
          <cell r="H239">
            <v>149</v>
          </cell>
          <cell r="I239">
            <v>171</v>
          </cell>
          <cell r="J239">
            <v>191</v>
          </cell>
        </row>
        <row r="240">
          <cell r="D240">
            <v>17</v>
          </cell>
          <cell r="E240">
            <v>26</v>
          </cell>
          <cell r="G240">
            <v>80</v>
          </cell>
          <cell r="H240">
            <v>98</v>
          </cell>
          <cell r="I240">
            <v>113</v>
          </cell>
          <cell r="J240">
            <v>126</v>
          </cell>
        </row>
        <row r="243">
          <cell r="G243">
            <v>0</v>
          </cell>
          <cell r="H243">
            <v>0</v>
          </cell>
          <cell r="I243">
            <v>0</v>
          </cell>
        </row>
        <row r="244">
          <cell r="E244">
            <v>110</v>
          </cell>
          <cell r="G244">
            <v>110</v>
          </cell>
          <cell r="H244">
            <v>110</v>
          </cell>
          <cell r="I244">
            <v>110</v>
          </cell>
          <cell r="J244">
            <v>110</v>
          </cell>
        </row>
        <row r="245">
          <cell r="E245">
            <v>39.932659932659931</v>
          </cell>
          <cell r="G245">
            <v>31.366065224163133</v>
          </cell>
          <cell r="H245">
            <v>32.928800933221453</v>
          </cell>
          <cell r="I245">
            <v>33.783783783783782</v>
          </cell>
          <cell r="J245">
            <v>34.146341463414636</v>
          </cell>
        </row>
        <row r="246">
          <cell r="E246">
            <v>0.24915824915824916</v>
          </cell>
          <cell r="G246">
            <v>0.18211008075144372</v>
          </cell>
          <cell r="H246">
            <v>0.19032806008636391</v>
          </cell>
          <cell r="I246">
            <v>0.1953981008035062</v>
          </cell>
          <cell r="J246">
            <v>0.19775873434410021</v>
          </cell>
        </row>
        <row r="247">
          <cell r="E247">
            <v>0.24915824915824916</v>
          </cell>
          <cell r="G247">
            <v>0.18211008075144372</v>
          </cell>
          <cell r="H247">
            <v>0.19032806008636391</v>
          </cell>
          <cell r="I247">
            <v>0.1953981008035062</v>
          </cell>
          <cell r="J247">
            <v>0.19775873434410021</v>
          </cell>
        </row>
        <row r="250">
          <cell r="G250">
            <v>0</v>
          </cell>
          <cell r="H250">
            <v>0</v>
          </cell>
          <cell r="I250">
            <v>0</v>
          </cell>
        </row>
        <row r="251">
          <cell r="E251">
            <v>110</v>
          </cell>
          <cell r="G251">
            <v>110</v>
          </cell>
          <cell r="H251">
            <v>110</v>
          </cell>
          <cell r="I251">
            <v>110</v>
          </cell>
          <cell r="J251">
            <v>110</v>
          </cell>
        </row>
        <row r="252">
          <cell r="E252">
            <v>5930</v>
          </cell>
          <cell r="G252">
            <v>13090</v>
          </cell>
          <cell r="H252">
            <v>16090</v>
          </cell>
          <cell r="I252">
            <v>18500</v>
          </cell>
          <cell r="J252">
            <v>20720</v>
          </cell>
        </row>
        <row r="253">
          <cell r="E253">
            <v>37</v>
          </cell>
          <cell r="G253">
            <v>76</v>
          </cell>
          <cell r="H253">
            <v>93</v>
          </cell>
          <cell r="I253">
            <v>107</v>
          </cell>
          <cell r="J253">
            <v>120</v>
          </cell>
        </row>
        <row r="254">
          <cell r="E254">
            <v>37</v>
          </cell>
          <cell r="G254">
            <v>76</v>
          </cell>
          <cell r="H254">
            <v>93</v>
          </cell>
          <cell r="I254">
            <v>107</v>
          </cell>
          <cell r="J254">
            <v>120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E258">
            <v>60</v>
          </cell>
          <cell r="G258">
            <v>60</v>
          </cell>
          <cell r="H258">
            <v>60</v>
          </cell>
          <cell r="I258">
            <v>60</v>
          </cell>
          <cell r="J258">
            <v>60</v>
          </cell>
        </row>
        <row r="259">
          <cell r="E259">
            <v>29.62962962962963</v>
          </cell>
          <cell r="G259">
            <v>30.144010734910026</v>
          </cell>
          <cell r="H259">
            <v>27.280355279045494</v>
          </cell>
          <cell r="I259">
            <v>27.994886778670562</v>
          </cell>
          <cell r="J259">
            <v>28.295978905735005</v>
          </cell>
        </row>
        <row r="260">
          <cell r="E260">
            <v>0.29629629629629628</v>
          </cell>
          <cell r="G260">
            <v>0.30191934440370932</v>
          </cell>
          <cell r="H260">
            <v>0.31516689519677465</v>
          </cell>
          <cell r="I260">
            <v>0.32322863403944485</v>
          </cell>
          <cell r="J260">
            <v>0.32630191166776534</v>
          </cell>
        </row>
        <row r="261">
          <cell r="E261">
            <v>0.19528619528619529</v>
          </cell>
          <cell r="G261">
            <v>0.19648719238971557</v>
          </cell>
          <cell r="H261">
            <v>0.20465382804985369</v>
          </cell>
          <cell r="I261">
            <v>0.21000730460189918</v>
          </cell>
          <cell r="J261">
            <v>0.21259063941990772</v>
          </cell>
        </row>
        <row r="264">
          <cell r="G264">
            <v>0</v>
          </cell>
          <cell r="H264">
            <v>0</v>
          </cell>
          <cell r="I264">
            <v>0</v>
          </cell>
        </row>
        <row r="265">
          <cell r="E265">
            <v>60</v>
          </cell>
          <cell r="G265">
            <v>60</v>
          </cell>
          <cell r="H265">
            <v>60</v>
          </cell>
          <cell r="I265">
            <v>60</v>
          </cell>
          <cell r="J265">
            <v>60</v>
          </cell>
        </row>
        <row r="266">
          <cell r="E266">
            <v>4400</v>
          </cell>
          <cell r="G266">
            <v>12580</v>
          </cell>
          <cell r="H266">
            <v>13330</v>
          </cell>
          <cell r="I266">
            <v>15330</v>
          </cell>
          <cell r="J266">
            <v>17170</v>
          </cell>
        </row>
        <row r="267">
          <cell r="E267">
            <v>44</v>
          </cell>
          <cell r="G267">
            <v>126</v>
          </cell>
          <cell r="H267">
            <v>154</v>
          </cell>
          <cell r="I267">
            <v>177</v>
          </cell>
          <cell r="J267">
            <v>198</v>
          </cell>
        </row>
        <row r="268">
          <cell r="E268">
            <v>29</v>
          </cell>
          <cell r="G268">
            <v>82</v>
          </cell>
          <cell r="H268">
            <v>100</v>
          </cell>
          <cell r="I268">
            <v>115</v>
          </cell>
          <cell r="J268">
            <v>129</v>
          </cell>
        </row>
        <row r="271">
          <cell r="H271">
            <v>0</v>
          </cell>
          <cell r="I271">
            <v>0</v>
          </cell>
        </row>
        <row r="272">
          <cell r="H272">
            <v>60</v>
          </cell>
          <cell r="I272">
            <v>60</v>
          </cell>
          <cell r="J272">
            <v>60</v>
          </cell>
        </row>
        <row r="273">
          <cell r="H273">
            <v>25.929640013916462</v>
          </cell>
          <cell r="I273">
            <v>26.607012417823228</v>
          </cell>
          <cell r="J273">
            <v>26.895187870797628</v>
          </cell>
        </row>
        <row r="274">
          <cell r="H274">
            <v>0.31516689519677465</v>
          </cell>
          <cell r="I274">
            <v>0.32322863403944485</v>
          </cell>
          <cell r="J274">
            <v>0.32630191166776534</v>
          </cell>
        </row>
        <row r="275">
          <cell r="H275">
            <v>0.20465382804985369</v>
          </cell>
          <cell r="I275">
            <v>0.21000730460189918</v>
          </cell>
          <cell r="J275">
            <v>0.21259063941990772</v>
          </cell>
        </row>
        <row r="278">
          <cell r="H278">
            <v>0</v>
          </cell>
          <cell r="I278">
            <v>0</v>
          </cell>
        </row>
        <row r="279">
          <cell r="H279">
            <v>60</v>
          </cell>
          <cell r="I279">
            <v>60</v>
          </cell>
          <cell r="J279">
            <v>60</v>
          </cell>
        </row>
        <row r="280">
          <cell r="H280">
            <v>12670</v>
          </cell>
          <cell r="I280">
            <v>14570</v>
          </cell>
          <cell r="J280">
            <v>16320</v>
          </cell>
        </row>
        <row r="281">
          <cell r="H281">
            <v>154</v>
          </cell>
          <cell r="I281">
            <v>177</v>
          </cell>
          <cell r="J281">
            <v>198</v>
          </cell>
        </row>
        <row r="282">
          <cell r="H282">
            <v>100</v>
          </cell>
          <cell r="I282">
            <v>115</v>
          </cell>
          <cell r="J282">
            <v>129</v>
          </cell>
        </row>
        <row r="286">
          <cell r="N286">
            <v>0</v>
          </cell>
        </row>
        <row r="288">
          <cell r="C288" t="str">
            <v>Basic</v>
          </cell>
          <cell r="D288" t="str">
            <v>family/econ</v>
          </cell>
          <cell r="E288" t="str">
            <v>Contacto</v>
          </cell>
          <cell r="F288" t="str">
            <v>Associate</v>
          </cell>
          <cell r="G288" t="str">
            <v>Corporate</v>
          </cell>
          <cell r="H288" t="str">
            <v>Executive</v>
          </cell>
          <cell r="I288" t="str">
            <v>Family 2</v>
          </cell>
          <cell r="K288" t="str">
            <v>Econotel</v>
          </cell>
          <cell r="L288" t="str">
            <v>nights</v>
          </cell>
          <cell r="N288" t="str">
            <v>weekends</v>
          </cell>
          <cell r="O288" t="str">
            <v>Nights and Weekends</v>
          </cell>
          <cell r="Q288" t="str">
            <v>Weighted average</v>
          </cell>
        </row>
        <row r="289">
          <cell r="C289">
            <v>30.595747293453126</v>
          </cell>
          <cell r="D289">
            <v>25.745451568671591</v>
          </cell>
          <cell r="E289">
            <v>17.497902298262488</v>
          </cell>
          <cell r="F289">
            <v>25.745451568671591</v>
          </cell>
          <cell r="G289">
            <v>26.789186091725846</v>
          </cell>
          <cell r="H289">
            <v>34.893477682500048</v>
          </cell>
          <cell r="I289">
            <v>109.13165380758447</v>
          </cell>
          <cell r="K289">
            <v>6.9582301536950251</v>
          </cell>
          <cell r="L289">
            <v>4.891226490391503</v>
          </cell>
          <cell r="N289">
            <v>8.1759204305916544</v>
          </cell>
          <cell r="O289">
            <v>12.074575854941367</v>
          </cell>
          <cell r="Q289">
            <v>26.837279741317559</v>
          </cell>
        </row>
        <row r="290">
          <cell r="Q290">
            <v>0</v>
          </cell>
        </row>
        <row r="291">
          <cell r="C291">
            <v>0.25786382334281566</v>
          </cell>
          <cell r="D291">
            <v>0.28242228270879804</v>
          </cell>
          <cell r="E291">
            <v>0.40521457953871026</v>
          </cell>
          <cell r="F291">
            <v>0.25786382334281566</v>
          </cell>
          <cell r="G291">
            <v>0.1555369093178888</v>
          </cell>
          <cell r="H291">
            <v>0.24967767022082149</v>
          </cell>
          <cell r="I291">
            <v>0.25786382334281566</v>
          </cell>
          <cell r="K291">
            <v>8.1861531219941469E-2</v>
          </cell>
          <cell r="L291">
            <v>0</v>
          </cell>
          <cell r="N291">
            <v>0</v>
          </cell>
          <cell r="O291">
            <v>0</v>
          </cell>
          <cell r="Q291">
            <v>0.25663590037451656</v>
          </cell>
        </row>
        <row r="292">
          <cell r="C292">
            <v>0.16781613900088002</v>
          </cell>
          <cell r="D292">
            <v>0.23330536397683319</v>
          </cell>
          <cell r="E292">
            <v>0.15349037103739024</v>
          </cell>
          <cell r="F292">
            <v>0.16781613900088002</v>
          </cell>
          <cell r="G292">
            <v>0.1555369093178888</v>
          </cell>
          <cell r="H292">
            <v>0.16372306243988294</v>
          </cell>
          <cell r="I292">
            <v>0.16781613900088002</v>
          </cell>
          <cell r="K292">
            <v>4.0930765609970735E-2</v>
          </cell>
          <cell r="Q292">
            <v>0.17201154247590203</v>
          </cell>
          <cell r="R292">
            <v>0.21432372142520928</v>
          </cell>
        </row>
        <row r="293">
          <cell r="C293">
            <v>60</v>
          </cell>
          <cell r="D293">
            <v>25</v>
          </cell>
          <cell r="E293">
            <v>0</v>
          </cell>
          <cell r="F293">
            <v>60</v>
          </cell>
          <cell r="G293">
            <v>110</v>
          </cell>
          <cell r="H293">
            <v>275</v>
          </cell>
          <cell r="I293">
            <v>20</v>
          </cell>
          <cell r="K293">
            <v>0</v>
          </cell>
          <cell r="L293">
            <v>0</v>
          </cell>
          <cell r="N293">
            <v>0</v>
          </cell>
          <cell r="Q293">
            <v>80</v>
          </cell>
        </row>
      </sheetData>
      <sheetData sheetId="23" refreshError="1">
        <row r="62">
          <cell r="E62">
            <v>11.869978086194301</v>
          </cell>
          <cell r="F62">
            <v>12.359920896506264</v>
          </cell>
        </row>
        <row r="65">
          <cell r="E65">
            <v>6500</v>
          </cell>
          <cell r="F65">
            <v>7500</v>
          </cell>
        </row>
        <row r="71">
          <cell r="F71">
            <v>57.59723137771919</v>
          </cell>
        </row>
        <row r="72">
          <cell r="F72">
            <v>96.474950560316415</v>
          </cell>
        </row>
        <row r="74">
          <cell r="F74">
            <v>34950</v>
          </cell>
        </row>
        <row r="75">
          <cell r="F75">
            <v>58541</v>
          </cell>
        </row>
        <row r="82">
          <cell r="E82">
            <v>14.243973703433163</v>
          </cell>
          <cell r="F82">
            <v>11.535926170072512</v>
          </cell>
        </row>
        <row r="83">
          <cell r="E83">
            <v>7800</v>
          </cell>
          <cell r="F83">
            <v>7000</v>
          </cell>
        </row>
        <row r="89">
          <cell r="E89">
            <v>10</v>
          </cell>
        </row>
        <row r="93">
          <cell r="E93">
            <v>25</v>
          </cell>
        </row>
        <row r="95">
          <cell r="E95">
            <v>15</v>
          </cell>
        </row>
        <row r="99">
          <cell r="F99">
            <v>11.535926170072512</v>
          </cell>
        </row>
        <row r="100">
          <cell r="F100">
            <v>7000</v>
          </cell>
        </row>
      </sheetData>
      <sheetData sheetId="24" refreshError="1">
        <row r="58">
          <cell r="D58">
            <v>15</v>
          </cell>
        </row>
        <row r="59">
          <cell r="D59">
            <v>15</v>
          </cell>
        </row>
        <row r="60">
          <cell r="D60">
            <v>3.75</v>
          </cell>
        </row>
        <row r="62">
          <cell r="D62">
            <v>50</v>
          </cell>
        </row>
        <row r="63">
          <cell r="D63">
            <v>50</v>
          </cell>
        </row>
        <row r="64">
          <cell r="D64">
            <v>3.125</v>
          </cell>
        </row>
        <row r="66">
          <cell r="D66">
            <v>80</v>
          </cell>
        </row>
        <row r="67">
          <cell r="C67">
            <v>8</v>
          </cell>
          <cell r="D67">
            <v>20</v>
          </cell>
        </row>
        <row r="68">
          <cell r="D68">
            <v>60</v>
          </cell>
        </row>
        <row r="74">
          <cell r="D74">
            <v>1.789627465303141E-2</v>
          </cell>
        </row>
        <row r="75">
          <cell r="D75">
            <v>9.8000000000000007</v>
          </cell>
        </row>
        <row r="78">
          <cell r="D78">
            <v>1.8261504747991233E-2</v>
          </cell>
        </row>
        <row r="79">
          <cell r="D79">
            <v>10</v>
          </cell>
        </row>
        <row r="80">
          <cell r="D80">
            <v>5.8436815193571946E-2</v>
          </cell>
        </row>
        <row r="81">
          <cell r="D81">
            <v>32</v>
          </cell>
        </row>
        <row r="82">
          <cell r="D82">
            <v>8.0350620891161434E-2</v>
          </cell>
        </row>
        <row r="83">
          <cell r="D83">
            <v>44</v>
          </cell>
        </row>
        <row r="84">
          <cell r="D84">
            <v>9.1307523739956167E-2</v>
          </cell>
        </row>
        <row r="85">
          <cell r="D85">
            <v>50</v>
          </cell>
        </row>
        <row r="86">
          <cell r="D86">
            <v>0.10409057706355003</v>
          </cell>
        </row>
        <row r="87">
          <cell r="D87">
            <v>57</v>
          </cell>
        </row>
        <row r="90">
          <cell r="D90">
            <v>126.47370343316288</v>
          </cell>
          <cell r="E90">
            <v>63.348714568226768</v>
          </cell>
        </row>
        <row r="91">
          <cell r="D91">
            <v>69257</v>
          </cell>
          <cell r="E91">
            <v>38440</v>
          </cell>
        </row>
        <row r="93">
          <cell r="D93">
            <v>339.66398831263695</v>
          </cell>
          <cell r="E93">
            <v>279.62261041529337</v>
          </cell>
        </row>
        <row r="94">
          <cell r="D94">
            <v>186000</v>
          </cell>
          <cell r="E94">
            <v>169675</v>
          </cell>
        </row>
        <row r="97">
          <cell r="D97">
            <v>6.896834005280069</v>
          </cell>
          <cell r="E97">
            <v>10.703743608473337</v>
          </cell>
        </row>
        <row r="98">
          <cell r="D98">
            <v>3370</v>
          </cell>
          <cell r="E98">
            <v>5861.37</v>
          </cell>
        </row>
        <row r="99">
          <cell r="D99">
            <v>20.89116143170197</v>
          </cell>
          <cell r="E99">
            <v>21.222808174027687</v>
          </cell>
        </row>
        <row r="100">
          <cell r="D100">
            <v>11440</v>
          </cell>
          <cell r="E100">
            <v>12878</v>
          </cell>
        </row>
        <row r="103">
          <cell r="D103">
            <v>50</v>
          </cell>
          <cell r="E103">
            <v>50</v>
          </cell>
        </row>
        <row r="104">
          <cell r="D104">
            <v>0</v>
          </cell>
          <cell r="E104">
            <v>0</v>
          </cell>
        </row>
        <row r="107">
          <cell r="D107">
            <v>2.0361577794010228E-2</v>
          </cell>
          <cell r="E107">
            <v>2.1456822676334874E-2</v>
          </cell>
        </row>
        <row r="108">
          <cell r="D108">
            <v>11.15</v>
          </cell>
          <cell r="E108">
            <v>13.02</v>
          </cell>
        </row>
        <row r="109">
          <cell r="D109">
            <v>2.0361577794010228E-2</v>
          </cell>
          <cell r="E109">
            <v>3.1839156229400131E-2</v>
          </cell>
        </row>
        <row r="110">
          <cell r="D110">
            <v>11.15</v>
          </cell>
          <cell r="E110">
            <v>19.32</v>
          </cell>
        </row>
        <row r="114">
          <cell r="D114">
            <v>0.11687363038714389</v>
          </cell>
        </row>
        <row r="115">
          <cell r="D115">
            <v>64</v>
          </cell>
        </row>
        <row r="117">
          <cell r="D117">
            <v>7.0124178232286338E-2</v>
          </cell>
        </row>
        <row r="118">
          <cell r="D118">
            <v>38.4</v>
          </cell>
        </row>
        <row r="120">
          <cell r="D120">
            <v>0.27392257121986852</v>
          </cell>
        </row>
        <row r="121">
          <cell r="D121">
            <v>150</v>
          </cell>
        </row>
        <row r="123">
          <cell r="D123">
            <v>0.1643535427319211</v>
          </cell>
        </row>
        <row r="124">
          <cell r="D124">
            <v>90</v>
          </cell>
        </row>
        <row r="127">
          <cell r="D127">
            <v>680</v>
          </cell>
        </row>
        <row r="128">
          <cell r="D128">
            <v>1.241782322863404</v>
          </cell>
        </row>
        <row r="129">
          <cell r="D129">
            <v>1900</v>
          </cell>
        </row>
        <row r="130">
          <cell r="D130">
            <v>3.4696859021183344</v>
          </cell>
        </row>
        <row r="131">
          <cell r="D131">
            <v>490</v>
          </cell>
        </row>
        <row r="132">
          <cell r="D132">
            <v>0.89481373265157049</v>
          </cell>
        </row>
        <row r="133">
          <cell r="D133">
            <v>1130</v>
          </cell>
        </row>
        <row r="134">
          <cell r="D134">
            <v>2.0635500365230093</v>
          </cell>
        </row>
        <row r="139">
          <cell r="E139">
            <v>16.479894528675018</v>
          </cell>
        </row>
        <row r="140">
          <cell r="E140">
            <v>10000</v>
          </cell>
        </row>
        <row r="143">
          <cell r="E143">
            <v>11.535926170072512</v>
          </cell>
        </row>
        <row r="144">
          <cell r="E144">
            <v>0.24719841793012526</v>
          </cell>
        </row>
        <row r="145">
          <cell r="E145">
            <v>0.17303889255108768</v>
          </cell>
        </row>
        <row r="148">
          <cell r="E148">
            <v>7000</v>
          </cell>
        </row>
        <row r="149">
          <cell r="E149">
            <v>150</v>
          </cell>
        </row>
        <row r="150">
          <cell r="E150">
            <v>105</v>
          </cell>
        </row>
        <row r="153">
          <cell r="E153">
            <v>0.41199736321687547</v>
          </cell>
        </row>
        <row r="154">
          <cell r="E154">
            <v>0.1812788398154252</v>
          </cell>
        </row>
        <row r="157">
          <cell r="E157">
            <v>250</v>
          </cell>
        </row>
        <row r="158">
          <cell r="E158">
            <v>110</v>
          </cell>
        </row>
        <row r="161">
          <cell r="E161">
            <v>29.663810151615031</v>
          </cell>
        </row>
        <row r="162">
          <cell r="E162">
            <v>80</v>
          </cell>
        </row>
        <row r="163">
          <cell r="E163">
            <v>0.24719841793012526</v>
          </cell>
        </row>
        <row r="164">
          <cell r="E164">
            <v>0.20599868160843773</v>
          </cell>
        </row>
        <row r="167">
          <cell r="E167">
            <v>18000</v>
          </cell>
        </row>
        <row r="168">
          <cell r="E168">
            <v>80</v>
          </cell>
        </row>
        <row r="169">
          <cell r="E169">
            <v>150</v>
          </cell>
        </row>
        <row r="170">
          <cell r="E170">
            <v>125</v>
          </cell>
        </row>
        <row r="173">
          <cell r="E173">
            <v>41.694133157547796</v>
          </cell>
        </row>
        <row r="174">
          <cell r="E174">
            <v>110</v>
          </cell>
        </row>
        <row r="175">
          <cell r="E175">
            <v>0.27191825972313777</v>
          </cell>
        </row>
        <row r="176">
          <cell r="E176">
            <v>0.20599868160843773</v>
          </cell>
        </row>
        <row r="179">
          <cell r="E179">
            <v>25300</v>
          </cell>
        </row>
        <row r="180">
          <cell r="E180">
            <v>110</v>
          </cell>
        </row>
        <row r="181">
          <cell r="E181">
            <v>165</v>
          </cell>
        </row>
        <row r="182">
          <cell r="E182">
            <v>125</v>
          </cell>
        </row>
        <row r="185">
          <cell r="E185">
            <v>25.543836519446277</v>
          </cell>
        </row>
        <row r="186">
          <cell r="E186">
            <v>120</v>
          </cell>
        </row>
        <row r="187">
          <cell r="E187">
            <v>0.27191825972313777</v>
          </cell>
        </row>
        <row r="188">
          <cell r="E188">
            <v>0.20599868160843773</v>
          </cell>
        </row>
        <row r="191">
          <cell r="E191">
            <v>15500</v>
          </cell>
        </row>
        <row r="192">
          <cell r="E192">
            <v>120</v>
          </cell>
        </row>
        <row r="193">
          <cell r="E193">
            <v>165</v>
          </cell>
        </row>
        <row r="194">
          <cell r="E194">
            <v>125</v>
          </cell>
        </row>
        <row r="197">
          <cell r="E197">
            <v>34.607778510217535</v>
          </cell>
        </row>
        <row r="198">
          <cell r="E198">
            <v>150</v>
          </cell>
        </row>
        <row r="199">
          <cell r="E199">
            <v>0.27191825972313777</v>
          </cell>
        </row>
        <row r="200">
          <cell r="E200">
            <v>0.20599868160843773</v>
          </cell>
        </row>
        <row r="203">
          <cell r="E203">
            <v>21000</v>
          </cell>
        </row>
        <row r="204">
          <cell r="E204">
            <v>150</v>
          </cell>
        </row>
        <row r="205">
          <cell r="E205">
            <v>165</v>
          </cell>
        </row>
        <row r="206">
          <cell r="E206">
            <v>125</v>
          </cell>
        </row>
        <row r="209">
          <cell r="E209">
            <v>52.73566249176006</v>
          </cell>
        </row>
        <row r="210">
          <cell r="E210">
            <v>500</v>
          </cell>
        </row>
        <row r="211">
          <cell r="E211">
            <v>0.24719841793012526</v>
          </cell>
        </row>
        <row r="212">
          <cell r="E212">
            <v>0.17303889255108768</v>
          </cell>
        </row>
        <row r="215">
          <cell r="E215">
            <v>32000</v>
          </cell>
        </row>
        <row r="216">
          <cell r="E216">
            <v>500</v>
          </cell>
        </row>
        <row r="217">
          <cell r="E217">
            <v>150</v>
          </cell>
        </row>
        <row r="218">
          <cell r="E218">
            <v>105</v>
          </cell>
        </row>
        <row r="221">
          <cell r="E221">
            <v>82.399472643375091</v>
          </cell>
        </row>
        <row r="222">
          <cell r="E222">
            <v>500</v>
          </cell>
        </row>
        <row r="223">
          <cell r="E223">
            <v>0.16479894528675018</v>
          </cell>
        </row>
        <row r="224">
          <cell r="E224">
            <v>0.16315095583388267</v>
          </cell>
        </row>
        <row r="227">
          <cell r="E227">
            <v>50000</v>
          </cell>
        </row>
        <row r="228">
          <cell r="E228">
            <v>500</v>
          </cell>
        </row>
        <row r="229">
          <cell r="E229">
            <v>100</v>
          </cell>
        </row>
        <row r="230">
          <cell r="E230">
            <v>99</v>
          </cell>
        </row>
        <row r="233">
          <cell r="E233">
            <v>41.199736321687546</v>
          </cell>
        </row>
        <row r="234">
          <cell r="E234">
            <v>30.487804878048784</v>
          </cell>
        </row>
        <row r="235">
          <cell r="E235">
            <v>120</v>
          </cell>
        </row>
        <row r="236">
          <cell r="E236">
            <v>0.15326301911667767</v>
          </cell>
        </row>
        <row r="237">
          <cell r="E237">
            <v>0.15326301911667767</v>
          </cell>
        </row>
        <row r="240">
          <cell r="E240">
            <v>25000</v>
          </cell>
        </row>
        <row r="241">
          <cell r="E241">
            <v>18500</v>
          </cell>
        </row>
        <row r="242">
          <cell r="E242">
            <v>120</v>
          </cell>
        </row>
        <row r="243">
          <cell r="E243">
            <v>93</v>
          </cell>
        </row>
        <row r="244">
          <cell r="E244">
            <v>93</v>
          </cell>
        </row>
        <row r="249">
          <cell r="E249">
            <v>26.464307844429797</v>
          </cell>
        </row>
        <row r="251">
          <cell r="E251">
            <v>3.0832531311799607</v>
          </cell>
        </row>
        <row r="252">
          <cell r="E252">
            <v>1870.9179999999999</v>
          </cell>
        </row>
        <row r="253">
          <cell r="D253">
            <v>0.748</v>
          </cell>
          <cell r="E253">
            <v>0.1165060937661713</v>
          </cell>
        </row>
        <row r="255">
          <cell r="E255">
            <v>0.68652274225444965</v>
          </cell>
        </row>
        <row r="256">
          <cell r="E256">
            <v>416.58199999999999</v>
          </cell>
        </row>
        <row r="257">
          <cell r="D257">
            <v>0.16700000000000001</v>
          </cell>
          <cell r="E257">
            <v>2.5941458446227559E-2</v>
          </cell>
        </row>
        <row r="259">
          <cell r="E259">
            <v>0.24644363876071196</v>
          </cell>
        </row>
        <row r="260">
          <cell r="E260">
            <v>149.542</v>
          </cell>
        </row>
        <row r="261">
          <cell r="D261">
            <v>0.05</v>
          </cell>
          <cell r="E261">
            <v>9.3123024493755417E-3</v>
          </cell>
        </row>
        <row r="263">
          <cell r="E263">
            <v>0.20599868160843773</v>
          </cell>
        </row>
        <row r="264">
          <cell r="E264">
            <v>125</v>
          </cell>
        </row>
        <row r="265">
          <cell r="E265">
            <v>7.7840192465791734E-3</v>
          </cell>
        </row>
        <row r="267">
          <cell r="E267">
            <v>0.10299934080421887</v>
          </cell>
        </row>
        <row r="268">
          <cell r="E268">
            <v>62.5</v>
          </cell>
        </row>
        <row r="269">
          <cell r="D269">
            <v>2.5000000000000001E-2</v>
          </cell>
          <cell r="E269">
            <v>3.8920096232895867E-3</v>
          </cell>
        </row>
        <row r="271">
          <cell r="E271">
            <v>4.1199736321687545E-2</v>
          </cell>
        </row>
        <row r="272">
          <cell r="E272">
            <v>25</v>
          </cell>
        </row>
        <row r="273">
          <cell r="D273">
            <v>0.01</v>
          </cell>
          <cell r="E273">
            <v>1.5568038493158345E-3</v>
          </cell>
        </row>
        <row r="275">
          <cell r="E275">
            <v>2.8823335530652607</v>
          </cell>
        </row>
        <row r="276">
          <cell r="E276">
            <v>1749</v>
          </cell>
        </row>
        <row r="277">
          <cell r="E277">
            <v>0.10891399729813579</v>
          </cell>
        </row>
        <row r="279">
          <cell r="E279">
            <v>19.215557020435071</v>
          </cell>
        </row>
        <row r="280">
          <cell r="E280">
            <v>11660</v>
          </cell>
        </row>
        <row r="281">
          <cell r="E281">
            <v>0.72609331532090526</v>
          </cell>
        </row>
        <row r="287">
          <cell r="D287">
            <v>43</v>
          </cell>
          <cell r="E287">
            <v>172</v>
          </cell>
        </row>
        <row r="316">
          <cell r="E316">
            <v>200</v>
          </cell>
        </row>
        <row r="320">
          <cell r="E320">
            <v>150</v>
          </cell>
        </row>
        <row r="321">
          <cell r="E321">
            <v>150</v>
          </cell>
        </row>
        <row r="322">
          <cell r="E322">
            <v>2.9411764705882351</v>
          </cell>
        </row>
        <row r="326">
          <cell r="E326">
            <v>147.05882352941177</v>
          </cell>
        </row>
        <row r="330">
          <cell r="E330">
            <v>40</v>
          </cell>
        </row>
        <row r="338">
          <cell r="E338">
            <v>21.33</v>
          </cell>
        </row>
        <row r="339">
          <cell r="E339">
            <v>0</v>
          </cell>
        </row>
        <row r="340">
          <cell r="E340">
            <v>0.43</v>
          </cell>
        </row>
        <row r="378">
          <cell r="E378">
            <v>7</v>
          </cell>
        </row>
      </sheetData>
      <sheetData sheetId="25" refreshError="1">
        <row r="63">
          <cell r="B63">
            <v>252.74879999999999</v>
          </cell>
          <cell r="C63">
            <v>327.1712</v>
          </cell>
          <cell r="D63">
            <v>483.50880000000006</v>
          </cell>
          <cell r="E63">
            <v>483.50880000000006</v>
          </cell>
          <cell r="F63">
            <v>560.1</v>
          </cell>
          <cell r="G63">
            <v>652</v>
          </cell>
        </row>
        <row r="64">
          <cell r="C64">
            <v>74.42240000000001</v>
          </cell>
          <cell r="D64">
            <v>156.33760000000007</v>
          </cell>
          <cell r="E64">
            <v>0</v>
          </cell>
          <cell r="F64">
            <v>76.591199999999958</v>
          </cell>
          <cell r="G64">
            <v>91.9</v>
          </cell>
        </row>
        <row r="65">
          <cell r="B65">
            <v>62.587199999999996</v>
          </cell>
          <cell r="C65">
            <v>81.7928</v>
          </cell>
          <cell r="D65">
            <v>120.8772</v>
          </cell>
          <cell r="E65">
            <v>120.8772</v>
          </cell>
        </row>
        <row r="66">
          <cell r="C66">
            <v>19.205600000000004</v>
          </cell>
          <cell r="D66">
            <v>19.205600000000004</v>
          </cell>
          <cell r="E66">
            <v>19.205600000000004</v>
          </cell>
        </row>
        <row r="67">
          <cell r="G67">
            <v>100</v>
          </cell>
        </row>
        <row r="72">
          <cell r="B72">
            <v>818.96693262827796</v>
          </cell>
          <cell r="C72">
            <v>1163.189332628278</v>
          </cell>
          <cell r="D72">
            <v>1589.6100149906233</v>
          </cell>
          <cell r="E72">
            <v>1650.2118</v>
          </cell>
          <cell r="F72">
            <v>1227.0999999999999</v>
          </cell>
          <cell r="G72">
            <v>2397.6</v>
          </cell>
          <cell r="H72">
            <v>708.64</v>
          </cell>
        </row>
        <row r="73">
          <cell r="B73">
            <v>1572.4845</v>
          </cell>
          <cell r="C73">
            <v>1439.35</v>
          </cell>
          <cell r="D73">
            <v>1376.3519999999999</v>
          </cell>
          <cell r="E73">
            <v>1330.6499999999999</v>
          </cell>
          <cell r="F73">
            <v>1315.5317400000001</v>
          </cell>
          <cell r="G73">
            <v>1294.09798</v>
          </cell>
          <cell r="H73">
            <v>1204.0283340000001</v>
          </cell>
        </row>
        <row r="77">
          <cell r="E77">
            <v>0.41499999999999998</v>
          </cell>
          <cell r="F77">
            <v>0.51500000000000001</v>
          </cell>
          <cell r="G77">
            <v>0.71500000000000008</v>
          </cell>
        </row>
        <row r="78">
          <cell r="F78">
            <v>0.1</v>
          </cell>
          <cell r="G78">
            <v>0.2</v>
          </cell>
        </row>
        <row r="84">
          <cell r="C84">
            <v>8.0000000000000002E-3</v>
          </cell>
        </row>
        <row r="90">
          <cell r="B90" t="str">
            <v>YE1997</v>
          </cell>
          <cell r="D90" t="str">
            <v>Exhibit 11-22</v>
          </cell>
        </row>
        <row r="91">
          <cell r="B91">
            <v>1000</v>
          </cell>
          <cell r="D91" t="str">
            <v>Venezuela: Digital Switching Market Share by Supplier, 1997</v>
          </cell>
        </row>
        <row r="92">
          <cell r="B92">
            <v>615.6</v>
          </cell>
        </row>
        <row r="93">
          <cell r="B93">
            <v>120</v>
          </cell>
        </row>
        <row r="94">
          <cell r="B94">
            <v>652</v>
          </cell>
        </row>
        <row r="107">
          <cell r="D107" t="str">
            <v>Installed Base</v>
          </cell>
          <cell r="H107" t="str">
            <v>Deliveries</v>
          </cell>
        </row>
        <row r="108">
          <cell r="C108">
            <v>1993</v>
          </cell>
          <cell r="D108">
            <v>1994</v>
          </cell>
          <cell r="E108">
            <v>1995</v>
          </cell>
          <cell r="G108">
            <v>1993</v>
          </cell>
          <cell r="H108">
            <v>1994</v>
          </cell>
          <cell r="I108">
            <v>1995</v>
          </cell>
        </row>
        <row r="110">
          <cell r="C110">
            <v>447.2</v>
          </cell>
          <cell r="D110">
            <v>598.70000000000005</v>
          </cell>
          <cell r="E110">
            <v>607.6</v>
          </cell>
          <cell r="G110">
            <v>168.39999999999998</v>
          </cell>
          <cell r="H110">
            <v>151.50000000000006</v>
          </cell>
          <cell r="I110">
            <v>8.8999999999999773</v>
          </cell>
        </row>
        <row r="111">
          <cell r="C111">
            <v>327.1712</v>
          </cell>
          <cell r="D111">
            <v>483.50880000000006</v>
          </cell>
          <cell r="E111">
            <v>484</v>
          </cell>
          <cell r="G111">
            <v>74.171199999999999</v>
          </cell>
          <cell r="H111">
            <v>156.33760000000007</v>
          </cell>
          <cell r="I111">
            <v>0</v>
          </cell>
        </row>
        <row r="112">
          <cell r="C112" t="e">
            <v>#DIV/0!</v>
          </cell>
          <cell r="D112" t="e">
            <v>#DIV/0!</v>
          </cell>
          <cell r="E112">
            <v>80.400000000000006</v>
          </cell>
          <cell r="G112">
            <v>16.804482429981249</v>
          </cell>
          <cell r="H112" t="e">
            <v>#DIV/0!</v>
          </cell>
          <cell r="I112" t="e">
            <v>#DIV/0!</v>
          </cell>
        </row>
        <row r="113">
          <cell r="C113" t="e">
            <v>#DIV/0!</v>
          </cell>
          <cell r="D113" t="e">
            <v>#DIV/0!</v>
          </cell>
          <cell r="E113">
            <v>421.8</v>
          </cell>
          <cell r="G113">
            <v>88.160829464752396</v>
          </cell>
          <cell r="H113" t="e">
            <v>#DIV/0!</v>
          </cell>
          <cell r="I113" t="e">
            <v>#DIV/0!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from Broadband (Rev1)"/>
      <sheetName val="Modem Track"/>
      <sheetName val="Pivot1304"/>
      <sheetName val="Data1304"/>
      <sheetName val="Pivot1303"/>
      <sheetName val="Data1303"/>
      <sheetName val="Pivot1302"/>
      <sheetName val="Data1302"/>
      <sheetName val="Pivot1301"/>
      <sheetName val="Data1301"/>
      <sheetName val="Pivot1212"/>
      <sheetName val="Data1212"/>
      <sheetName val="Pivot1211"/>
      <sheetName val="Data1211"/>
      <sheetName val="Pivot1210"/>
      <sheetName val="Data1210"/>
      <sheetName val="Pivot1209"/>
      <sheetName val="Data1209"/>
      <sheetName val="Pivot1208"/>
      <sheetName val="Data1208"/>
      <sheetName val="Pivot1207"/>
      <sheetName val="Data1207"/>
      <sheetName val="Pivot1206"/>
      <sheetName val="Data1206"/>
      <sheetName val="Pivot1205"/>
      <sheetName val="Data1205"/>
      <sheetName val="Pivot1204"/>
      <sheetName val="Data1204"/>
      <sheetName val="Pivot1203"/>
      <sheetName val="Data1203"/>
      <sheetName val="Pivot1202"/>
      <sheetName val="Data1202"/>
      <sheetName val="Pivot1201"/>
      <sheetName val="Data1201"/>
      <sheetName val="Sub"/>
      <sheetName val="Jan12_Us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05">
          <cell r="A405">
            <v>0</v>
          </cell>
          <cell r="B405" t="str">
            <v>Column Labels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>
            <v>0</v>
          </cell>
          <cell r="B406" t="str">
            <v>Mar'13</v>
          </cell>
          <cell r="C406">
            <v>0</v>
          </cell>
          <cell r="D406" t="str">
            <v>Apr'13</v>
          </cell>
          <cell r="E406">
            <v>0</v>
          </cell>
          <cell r="F406" t="str">
            <v>Formula1</v>
          </cell>
          <cell r="G406">
            <v>0</v>
          </cell>
        </row>
        <row r="407">
          <cell r="A407" t="str">
            <v>Row Labels</v>
          </cell>
          <cell r="B407" t="str">
            <v>Sum of Net Activation</v>
          </cell>
          <cell r="C407" t="str">
            <v>Sum of Net Termination</v>
          </cell>
          <cell r="D407" t="str">
            <v>Sum of Net Activation</v>
          </cell>
          <cell r="E407" t="str">
            <v>Sum of Net Termination</v>
          </cell>
          <cell r="F407" t="str">
            <v>Sum of Net Activation</v>
          </cell>
          <cell r="G407" t="str">
            <v>Sum of Net Termination</v>
          </cell>
        </row>
        <row r="408">
          <cell r="A408" t="str">
            <v>Broadband Ambassador</v>
          </cell>
          <cell r="B408">
            <v>1146</v>
          </cell>
          <cell r="C408">
            <v>629</v>
          </cell>
          <cell r="D408">
            <v>1175</v>
          </cell>
          <cell r="E408">
            <v>642</v>
          </cell>
          <cell r="F408">
            <v>29</v>
          </cell>
          <cell r="G408">
            <v>13</v>
          </cell>
        </row>
        <row r="409">
          <cell r="A409" t="str">
            <v>DiGi Broadband Discover</v>
          </cell>
          <cell r="B409">
            <v>107301</v>
          </cell>
          <cell r="C409">
            <v>81256</v>
          </cell>
          <cell r="D409">
            <v>107295</v>
          </cell>
          <cell r="E409">
            <v>82997</v>
          </cell>
          <cell r="F409">
            <v>-6</v>
          </cell>
          <cell r="G409">
            <v>1741</v>
          </cell>
        </row>
        <row r="410">
          <cell r="A410" t="str">
            <v>DiGi Broadband Discover (Disc)</v>
          </cell>
          <cell r="B410">
            <v>29717</v>
          </cell>
          <cell r="C410">
            <v>26213</v>
          </cell>
          <cell r="D410">
            <v>29694</v>
          </cell>
          <cell r="E410">
            <v>26357</v>
          </cell>
          <cell r="F410">
            <v>-23</v>
          </cell>
          <cell r="G410">
            <v>144</v>
          </cell>
        </row>
        <row r="411">
          <cell r="A411" t="str">
            <v>DiGi Broadband Discover 4GB</v>
          </cell>
          <cell r="B411">
            <v>18460</v>
          </cell>
          <cell r="C411">
            <v>8095</v>
          </cell>
          <cell r="D411">
            <v>18447</v>
          </cell>
          <cell r="E411">
            <v>8904</v>
          </cell>
          <cell r="F411">
            <v>-13</v>
          </cell>
          <cell r="G411">
            <v>809</v>
          </cell>
        </row>
        <row r="412">
          <cell r="A412" t="str">
            <v>DiGi Broadband Discover Day</v>
          </cell>
          <cell r="B412">
            <v>107188</v>
          </cell>
          <cell r="C412">
            <v>67012</v>
          </cell>
          <cell r="D412">
            <v>107156</v>
          </cell>
          <cell r="E412">
            <v>69218</v>
          </cell>
          <cell r="F412">
            <v>-32</v>
          </cell>
          <cell r="G412">
            <v>2206</v>
          </cell>
        </row>
        <row r="413">
          <cell r="A413" t="str">
            <v>DiGi Broadband Discover Lite</v>
          </cell>
          <cell r="B413">
            <v>284</v>
          </cell>
          <cell r="C413">
            <v>171</v>
          </cell>
          <cell r="D413">
            <v>284</v>
          </cell>
          <cell r="E413">
            <v>178</v>
          </cell>
          <cell r="F413">
            <v>0</v>
          </cell>
          <cell r="G413">
            <v>7</v>
          </cell>
        </row>
        <row r="414">
          <cell r="A414" t="str">
            <v>DiGi Broadband Discover-Campus</v>
          </cell>
          <cell r="B414">
            <v>8779</v>
          </cell>
          <cell r="C414">
            <v>7977</v>
          </cell>
          <cell r="D414">
            <v>8778</v>
          </cell>
          <cell r="E414">
            <v>8015</v>
          </cell>
          <cell r="F414">
            <v>-1</v>
          </cell>
          <cell r="G414">
            <v>38</v>
          </cell>
        </row>
        <row r="415">
          <cell r="A415" t="str">
            <v>DiGi Broadband Explore</v>
          </cell>
          <cell r="B415">
            <v>74552</v>
          </cell>
          <cell r="C415">
            <v>65321</v>
          </cell>
          <cell r="D415">
            <v>74542</v>
          </cell>
          <cell r="E415">
            <v>65922</v>
          </cell>
          <cell r="F415">
            <v>-10</v>
          </cell>
          <cell r="G415">
            <v>601</v>
          </cell>
        </row>
        <row r="416">
          <cell r="A416" t="str">
            <v>DiGi Broadband Explore 12GB</v>
          </cell>
          <cell r="B416">
            <v>7373</v>
          </cell>
          <cell r="C416">
            <v>5801</v>
          </cell>
          <cell r="D416">
            <v>7371</v>
          </cell>
          <cell r="E416">
            <v>5861</v>
          </cell>
          <cell r="F416">
            <v>-2</v>
          </cell>
          <cell r="G416">
            <v>60</v>
          </cell>
        </row>
        <row r="417">
          <cell r="A417" t="str">
            <v>DiGi Broadband Explore 16GB</v>
          </cell>
          <cell r="B417">
            <v>2670</v>
          </cell>
          <cell r="C417">
            <v>2249</v>
          </cell>
          <cell r="D417">
            <v>2671</v>
          </cell>
          <cell r="E417">
            <v>2266</v>
          </cell>
          <cell r="F417">
            <v>1</v>
          </cell>
          <cell r="G417">
            <v>17</v>
          </cell>
        </row>
        <row r="418">
          <cell r="A418" t="str">
            <v>DiGi Broadband Explore 6GB</v>
          </cell>
          <cell r="B418">
            <v>5517</v>
          </cell>
          <cell r="C418">
            <v>3231</v>
          </cell>
          <cell r="D418">
            <v>5442</v>
          </cell>
          <cell r="E418">
            <v>3438</v>
          </cell>
          <cell r="F418">
            <v>-75</v>
          </cell>
          <cell r="G418">
            <v>207</v>
          </cell>
        </row>
        <row r="419">
          <cell r="A419" t="str">
            <v>DiGi Broadband Explore Plus</v>
          </cell>
          <cell r="B419">
            <v>669</v>
          </cell>
          <cell r="C419">
            <v>649</v>
          </cell>
          <cell r="D419">
            <v>669</v>
          </cell>
          <cell r="E419">
            <v>650</v>
          </cell>
          <cell r="F419">
            <v>0</v>
          </cell>
          <cell r="G419">
            <v>1</v>
          </cell>
        </row>
        <row r="420">
          <cell r="A420" t="str">
            <v>DiGi Broadband Explore Pro</v>
          </cell>
          <cell r="B420">
            <v>65</v>
          </cell>
          <cell r="C420">
            <v>60</v>
          </cell>
          <cell r="D420">
            <v>65</v>
          </cell>
          <cell r="E420">
            <v>60</v>
          </cell>
          <cell r="F420">
            <v>0</v>
          </cell>
          <cell r="G420">
            <v>0</v>
          </cell>
        </row>
        <row r="421">
          <cell r="A421" t="str">
            <v>DiGi Broadband Extreme</v>
          </cell>
          <cell r="B421">
            <v>1485</v>
          </cell>
          <cell r="C421">
            <v>1376</v>
          </cell>
          <cell r="D421">
            <v>1485</v>
          </cell>
          <cell r="E421">
            <v>1377</v>
          </cell>
          <cell r="F421">
            <v>0</v>
          </cell>
          <cell r="G421">
            <v>1</v>
          </cell>
        </row>
        <row r="422">
          <cell r="A422" t="str">
            <v>DiGi Broadband Promo Package</v>
          </cell>
          <cell r="B422">
            <v>244</v>
          </cell>
          <cell r="C422">
            <v>131</v>
          </cell>
          <cell r="D422">
            <v>244</v>
          </cell>
          <cell r="E422">
            <v>131</v>
          </cell>
          <cell r="F422">
            <v>0</v>
          </cell>
          <cell r="G422">
            <v>0</v>
          </cell>
        </row>
        <row r="423">
          <cell r="A423" t="str">
            <v>DiGi iPad Basic</v>
          </cell>
          <cell r="B423">
            <v>4094</v>
          </cell>
          <cell r="C423">
            <v>2282</v>
          </cell>
          <cell r="D423">
            <v>4099</v>
          </cell>
          <cell r="E423">
            <v>2374</v>
          </cell>
          <cell r="F423">
            <v>5</v>
          </cell>
          <cell r="G423">
            <v>92</v>
          </cell>
        </row>
        <row r="424">
          <cell r="A424" t="str">
            <v>DiGi iPad Lite</v>
          </cell>
          <cell r="B424">
            <v>725</v>
          </cell>
          <cell r="C424">
            <v>428</v>
          </cell>
          <cell r="D424">
            <v>725</v>
          </cell>
          <cell r="E424">
            <v>441</v>
          </cell>
          <cell r="F424">
            <v>0</v>
          </cell>
          <cell r="G424">
            <v>13</v>
          </cell>
        </row>
        <row r="425">
          <cell r="A425" t="str">
            <v>DiGi iPad Pro</v>
          </cell>
          <cell r="B425">
            <v>1595</v>
          </cell>
          <cell r="C425">
            <v>670</v>
          </cell>
          <cell r="D425">
            <v>1652</v>
          </cell>
          <cell r="E425">
            <v>715</v>
          </cell>
          <cell r="F425">
            <v>57</v>
          </cell>
          <cell r="G425">
            <v>45</v>
          </cell>
        </row>
        <row r="426">
          <cell r="A426" t="str">
            <v>Zero-rate Discover</v>
          </cell>
          <cell r="B426">
            <v>1</v>
          </cell>
          <cell r="C426">
            <v>1</v>
          </cell>
          <cell r="D426">
            <v>1</v>
          </cell>
          <cell r="E426">
            <v>1</v>
          </cell>
          <cell r="F426">
            <v>0</v>
          </cell>
          <cell r="G426">
            <v>0</v>
          </cell>
        </row>
        <row r="427">
          <cell r="A427" t="str">
            <v>Tablet 1.5GB</v>
          </cell>
          <cell r="B427">
            <v>502</v>
          </cell>
          <cell r="C427">
            <v>66</v>
          </cell>
          <cell r="D427">
            <v>646</v>
          </cell>
          <cell r="E427">
            <v>100</v>
          </cell>
          <cell r="F427">
            <v>144</v>
          </cell>
          <cell r="G427">
            <v>34</v>
          </cell>
        </row>
        <row r="428">
          <cell r="A428" t="str">
            <v>Tablet 1GB</v>
          </cell>
          <cell r="B428">
            <v>2638</v>
          </cell>
          <cell r="C428">
            <v>441</v>
          </cell>
          <cell r="D428">
            <v>3143</v>
          </cell>
          <cell r="E428">
            <v>594</v>
          </cell>
          <cell r="F428">
            <v>505</v>
          </cell>
          <cell r="G428">
            <v>153</v>
          </cell>
        </row>
        <row r="429">
          <cell r="A429" t="str">
            <v>Tablet 2GB</v>
          </cell>
          <cell r="B429">
            <v>1686</v>
          </cell>
          <cell r="C429">
            <v>189</v>
          </cell>
          <cell r="D429">
            <v>2178</v>
          </cell>
          <cell r="E429">
            <v>295</v>
          </cell>
          <cell r="F429">
            <v>492</v>
          </cell>
          <cell r="G429">
            <v>106</v>
          </cell>
        </row>
        <row r="430">
          <cell r="A430" t="str">
            <v>Tablet 500MB</v>
          </cell>
          <cell r="B430">
            <v>221</v>
          </cell>
          <cell r="C430">
            <v>42</v>
          </cell>
          <cell r="D430">
            <v>246</v>
          </cell>
          <cell r="E430">
            <v>49</v>
          </cell>
          <cell r="F430">
            <v>25</v>
          </cell>
          <cell r="G430">
            <v>7</v>
          </cell>
        </row>
        <row r="431">
          <cell r="A431" t="str">
            <v>Broadband Discover Day 4GB</v>
          </cell>
          <cell r="B431">
            <v>1575</v>
          </cell>
          <cell r="C431">
            <v>123</v>
          </cell>
          <cell r="D431">
            <v>1578</v>
          </cell>
          <cell r="E431">
            <v>199</v>
          </cell>
          <cell r="F431">
            <v>3</v>
          </cell>
          <cell r="G431">
            <v>76</v>
          </cell>
        </row>
        <row r="432">
          <cell r="A432" t="str">
            <v>Broadband 10GB</v>
          </cell>
          <cell r="B432">
            <v>96</v>
          </cell>
          <cell r="C432">
            <v>3</v>
          </cell>
          <cell r="D432">
            <v>193</v>
          </cell>
          <cell r="E432">
            <v>18</v>
          </cell>
          <cell r="F432">
            <v>97</v>
          </cell>
          <cell r="G432">
            <v>15</v>
          </cell>
        </row>
        <row r="433">
          <cell r="A433" t="str">
            <v>Broadband 4GB</v>
          </cell>
          <cell r="B433">
            <v>2939</v>
          </cell>
          <cell r="C433">
            <v>47</v>
          </cell>
          <cell r="D433">
            <v>4240</v>
          </cell>
          <cell r="E433">
            <v>207</v>
          </cell>
          <cell r="F433">
            <v>1301</v>
          </cell>
          <cell r="G433">
            <v>160</v>
          </cell>
        </row>
        <row r="434">
          <cell r="A434" t="str">
            <v>Broadband 4GB Day</v>
          </cell>
          <cell r="B434">
            <v>899</v>
          </cell>
          <cell r="C434">
            <v>26</v>
          </cell>
          <cell r="D434">
            <v>1331</v>
          </cell>
          <cell r="E434">
            <v>70</v>
          </cell>
          <cell r="F434">
            <v>432</v>
          </cell>
          <cell r="G434">
            <v>44</v>
          </cell>
        </row>
        <row r="435">
          <cell r="A435" t="str">
            <v>Broadband 6GB</v>
          </cell>
          <cell r="B435">
            <v>236</v>
          </cell>
          <cell r="C435">
            <v>1</v>
          </cell>
          <cell r="D435">
            <v>524</v>
          </cell>
          <cell r="E435">
            <v>17</v>
          </cell>
          <cell r="F435">
            <v>288</v>
          </cell>
          <cell r="G435">
            <v>16</v>
          </cell>
        </row>
        <row r="436">
          <cell r="A436" t="str">
            <v>Broadband SuperSIM 10GB</v>
          </cell>
          <cell r="B436">
            <v>10</v>
          </cell>
          <cell r="C436">
            <v>2</v>
          </cell>
          <cell r="D436">
            <v>30</v>
          </cell>
          <cell r="E436">
            <v>5</v>
          </cell>
          <cell r="F436">
            <v>20</v>
          </cell>
          <cell r="G436">
            <v>3</v>
          </cell>
        </row>
        <row r="437">
          <cell r="A437" t="str">
            <v>Broadband SuperSIM 4GB</v>
          </cell>
          <cell r="B437">
            <v>259</v>
          </cell>
          <cell r="C437">
            <v>6</v>
          </cell>
          <cell r="D437">
            <v>535</v>
          </cell>
          <cell r="E437">
            <v>24</v>
          </cell>
          <cell r="F437">
            <v>276</v>
          </cell>
          <cell r="G437">
            <v>18</v>
          </cell>
        </row>
        <row r="438">
          <cell r="A438" t="str">
            <v>Broadband SuperSIM 4GB Day</v>
          </cell>
          <cell r="B438">
            <v>62</v>
          </cell>
          <cell r="C438">
            <v>1</v>
          </cell>
          <cell r="D438">
            <v>175</v>
          </cell>
          <cell r="E438">
            <v>7</v>
          </cell>
          <cell r="F438">
            <v>113</v>
          </cell>
          <cell r="G438">
            <v>6</v>
          </cell>
        </row>
        <row r="439">
          <cell r="A439" t="str">
            <v>Broadband SuperSIM 6GB</v>
          </cell>
          <cell r="B439">
            <v>40</v>
          </cell>
          <cell r="C439">
            <v>2</v>
          </cell>
          <cell r="D439">
            <v>92</v>
          </cell>
          <cell r="E439">
            <v>8</v>
          </cell>
          <cell r="F439">
            <v>52</v>
          </cell>
          <cell r="G439">
            <v>6</v>
          </cell>
        </row>
        <row r="440">
          <cell r="A440" t="str">
            <v>Tablet 6GB</v>
          </cell>
          <cell r="B440">
            <v>270</v>
          </cell>
          <cell r="C440">
            <v>6</v>
          </cell>
          <cell r="D440">
            <v>448</v>
          </cell>
          <cell r="E440">
            <v>18</v>
          </cell>
          <cell r="F440">
            <v>178</v>
          </cell>
          <cell r="G440">
            <v>12</v>
          </cell>
        </row>
        <row r="441">
          <cell r="A441" t="str">
            <v>Tablet SuperSIM 1.5GB</v>
          </cell>
          <cell r="B441">
            <v>101</v>
          </cell>
          <cell r="C441">
            <v>4</v>
          </cell>
          <cell r="D441">
            <v>218</v>
          </cell>
          <cell r="E441">
            <v>11</v>
          </cell>
          <cell r="F441">
            <v>117</v>
          </cell>
          <cell r="G441">
            <v>7</v>
          </cell>
        </row>
        <row r="442">
          <cell r="A442" t="str">
            <v>Tablet SuperSIM 1GB</v>
          </cell>
          <cell r="B442">
            <v>597</v>
          </cell>
          <cell r="C442">
            <v>12</v>
          </cell>
          <cell r="D442">
            <v>1179</v>
          </cell>
          <cell r="E442">
            <v>34</v>
          </cell>
          <cell r="F442">
            <v>582</v>
          </cell>
          <cell r="G442">
            <v>22</v>
          </cell>
        </row>
        <row r="443">
          <cell r="A443" t="str">
            <v>Tablet SuperSIM 2GB</v>
          </cell>
          <cell r="B443">
            <v>378</v>
          </cell>
          <cell r="C443">
            <v>15</v>
          </cell>
          <cell r="D443">
            <v>727</v>
          </cell>
          <cell r="E443">
            <v>38</v>
          </cell>
          <cell r="F443">
            <v>349</v>
          </cell>
          <cell r="G443">
            <v>23</v>
          </cell>
        </row>
        <row r="444">
          <cell r="A444" t="str">
            <v>Tablet SuperSIM 500MB</v>
          </cell>
          <cell r="B444">
            <v>59</v>
          </cell>
          <cell r="C444">
            <v>1</v>
          </cell>
          <cell r="D444">
            <v>133</v>
          </cell>
          <cell r="E444">
            <v>5</v>
          </cell>
          <cell r="F444">
            <v>74</v>
          </cell>
          <cell r="G444">
            <v>4</v>
          </cell>
        </row>
        <row r="445">
          <cell r="A445" t="str">
            <v>Tablet SuperSIM 6GB</v>
          </cell>
          <cell r="B445">
            <v>68</v>
          </cell>
          <cell r="C445">
            <v>5</v>
          </cell>
          <cell r="D445">
            <v>122</v>
          </cell>
          <cell r="E445">
            <v>13</v>
          </cell>
          <cell r="F445">
            <v>54</v>
          </cell>
          <cell r="G445">
            <v>8</v>
          </cell>
        </row>
        <row r="446">
          <cell r="A446" t="str">
            <v>Grand Total</v>
          </cell>
          <cell r="B446">
            <v>384501</v>
          </cell>
          <cell r="C446">
            <v>274544</v>
          </cell>
          <cell r="D446">
            <v>389533</v>
          </cell>
          <cell r="E446">
            <v>281259</v>
          </cell>
          <cell r="F446">
            <v>0</v>
          </cell>
          <cell r="G446">
            <v>0</v>
          </cell>
        </row>
      </sheetData>
      <sheetData sheetId="35">
        <row r="1">
          <cell r="E1">
            <v>0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Analysis-&gt;"/>
      <sheetName val="DCF"/>
      <sheetName val="SecDBData"/>
      <sheetName val="Impact"/>
      <sheetName val="Output-&gt;"/>
      <sheetName val="Summary (USD)"/>
      <sheetName val="Summary"/>
      <sheetName val="Margin Analysis"/>
      <sheetName val="Control"/>
      <sheetName val="Op Model-&gt;"/>
      <sheetName val="Tenants Ramp up"/>
      <sheetName val="Revenue Buildup"/>
      <sheetName val="GBT Opex"/>
      <sheetName val="RTT Opex "/>
      <sheetName val="GBT Capex"/>
      <sheetName val="RTT Capex"/>
      <sheetName val="PN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R2">
            <v>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Graph"/>
      <sheetName val="Sc_Result"/>
      <sheetName val="SecDBData"/>
      <sheetName val="Sc_Calc"/>
      <sheetName val="KeyAssp"/>
      <sheetName val="Joint summ EFMA"/>
      <sheetName val="Impact2DiGi"/>
      <sheetName val="GraphData"/>
      <sheetName val="Input&amp;Result"/>
      <sheetName val="Summary"/>
      <sheetName val="TowerCoDCF"/>
      <sheetName val="MainCalc"/>
      <sheetName val="SPxAnlys"/>
      <sheetName val="Tenants"/>
      <sheetName val="Aryati"/>
      <sheetName val="PopCoverage"/>
      <sheetName val="Indigov1"/>
      <sheetName val="Indigo"/>
      <sheetName val="InitialCont"/>
      <sheetName val="Revenue Buildup"/>
      <sheetName val="Leasing"/>
      <sheetName val="Other Opex"/>
      <sheetName val="GBT Opex"/>
      <sheetName val="RTT Opex "/>
      <sheetName val="GBT Capex"/>
      <sheetName val="RTT Capex"/>
      <sheetName val="FAR"/>
      <sheetName val="SitesDB"/>
      <sheetName val="SiteClosure"/>
      <sheetName val="3978 summ Sites Savings  "/>
      <sheetName val="PPE-2010"/>
      <sheetName val="PPE-2011"/>
      <sheetName val="analy3 3W 8ant(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>
        <row r="17">
          <cell r="E17">
            <v>3</v>
          </cell>
        </row>
      </sheetData>
      <sheetData sheetId="13">
        <row r="21">
          <cell r="D21">
            <v>7.7499999999999999E-2</v>
          </cell>
        </row>
      </sheetData>
      <sheetData sheetId="14">
        <row r="22">
          <cell r="E22">
            <v>6206</v>
          </cell>
        </row>
      </sheetData>
      <sheetData sheetId="15" refreshError="1"/>
      <sheetData sheetId="16" refreshError="1"/>
      <sheetData sheetId="17" refreshError="1"/>
      <sheetData sheetId="18">
        <row r="250">
          <cell r="H250">
            <v>5411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ile_Intro"/>
      <sheetName val="Front"/>
      <sheetName val="F-Stat-T&amp;I"/>
      <sheetName val="F-Stat-C&amp;I"/>
      <sheetName val="F-Stat-Networks"/>
      <sheetName val="F-Stat-Mobil"/>
      <sheetName val="F-Stat-Bus"/>
      <sheetName val="F-REV-Mobile"/>
      <sheetName val="F-COGS"/>
      <sheetName val="F-OWN-WORK"/>
      <sheetName val="F-SALARIES"/>
      <sheetName val="F-OPR-COST"/>
      <sheetName val="F-DEPR"/>
      <sheetName val="F-ASS-COMP"/>
      <sheetName val="F-FIN-PL"/>
      <sheetName val="F-OTHER-PL"/>
      <sheetName val="F_INV"/>
      <sheetName val="F_PERS"/>
      <sheetName val="F-REV-Other"/>
      <sheetName val="F-REV-Plus"/>
      <sheetName val="F-REV-Networks"/>
      <sheetName val="F-REV-TBS"/>
      <sheetName val="F-REV-Comm"/>
      <sheetName val="F-REV-Mobil"/>
      <sheetName val="F-IC-REV"/>
      <sheetName val="F-IC-PL"/>
      <sheetName val="F-IC-INV"/>
      <sheetName val="F-Stat-Mobile"/>
      <sheetName val="F_ASS-PL"/>
      <sheetName val="Valid Version"/>
      <sheetName val="Valid Entities"/>
      <sheetName val="M-PL_SUMMARY"/>
      <sheetName val="Valid Counterpart"/>
      <sheetName val="Valid Accounts"/>
      <sheetName val="Data out"/>
      <sheetName val="Sjekk av manglende prod"/>
      <sheetName val="Valid Products"/>
      <sheetName val="Prepayment list"/>
    </sheetNames>
    <sheetDataSet>
      <sheetData sheetId="0" refreshError="1"/>
      <sheetData sheetId="1">
        <row r="15">
          <cell r="E15" t="str">
            <v>Draft 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/>
      <sheetData sheetId="30"/>
      <sheetData sheetId="31" refreshError="1"/>
      <sheetData sheetId="32"/>
      <sheetData sheetId="33"/>
      <sheetData sheetId="34" refreshError="1"/>
      <sheetData sheetId="35" refreshError="1"/>
      <sheetData sheetId="36"/>
      <sheetData sheetId="3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ata"/>
      <sheetName val="Cost"/>
    </sheetNames>
    <sheetDataSet>
      <sheetData sheetId="0" refreshError="1">
        <row r="2">
          <cell r="B2">
            <v>100000</v>
          </cell>
        </row>
        <row r="28">
          <cell r="B28">
            <v>20</v>
          </cell>
        </row>
      </sheetData>
      <sheetData sheetId="1" refreshError="1"/>
      <sheetData sheetId="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Assumption"/>
      <sheetName val="Start page"/>
      <sheetName val="I_General"/>
      <sheetName val="I_Market"/>
      <sheetName val="Calc_Costumers and traffic"/>
      <sheetName val="Calc_Mkt"/>
      <sheetName val="I_SUPs"/>
      <sheetName val="Ref_Usg"/>
      <sheetName val="Calc_Subs"/>
      <sheetName val="Calc_USG"/>
      <sheetName val="Calc_Rev"/>
      <sheetName val="Calc_Rev2"/>
      <sheetName val="Data"/>
      <sheetName val="GPRS"/>
      <sheetName val="Rev"/>
      <sheetName val="Transmission"/>
      <sheetName val="C1"/>
      <sheetName val="Capex"/>
      <sheetName val="Opex"/>
      <sheetName val="I_OPEX"/>
      <sheetName val="Calc_OPEX"/>
      <sheetName val="Calc_Dep"/>
      <sheetName val="ValuationB"/>
      <sheetName val="Pop Coverage"/>
      <sheetName val="Baseline"/>
      <sheetName val="Calc_BC"/>
      <sheetName val="Calc_#1"/>
      <sheetName val="Calc_#2"/>
      <sheetName val="Calc_#3"/>
      <sheetName val="Calc_#3.5"/>
      <sheetName val="Calc_#4"/>
      <sheetName val="IS"/>
      <sheetName val="IS (2)"/>
      <sheetName val="3G CAPEX"/>
      <sheetName val="Costs"/>
      <sheetName val="Traffic &amp; Network"/>
      <sheetName val="Total costs"/>
    </sheetNames>
    <sheetDataSet>
      <sheetData sheetId="0" refreshError="1"/>
      <sheetData sheetId="1" refreshError="1"/>
      <sheetData sheetId="2" refreshError="1">
        <row r="19">
          <cell r="D19" t="str">
            <v>MYR</v>
          </cell>
        </row>
        <row r="48">
          <cell r="D48">
            <v>1.4999999999999999E-2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16FA4-3720-487A-A8EE-A197630C9EAB}">
  <sheetPr>
    <tabColor theme="5"/>
    <pageSetUpPr fitToPage="1"/>
  </sheetPr>
  <dimension ref="A1:AH56"/>
  <sheetViews>
    <sheetView view="pageBreakPreview" zoomScale="70" zoomScaleNormal="70" zoomScaleSheetLayoutView="70" workbookViewId="0">
      <pane xSplit="2" ySplit="1" topLeftCell="P2" activePane="bottomRight" state="frozen"/>
      <selection pane="topRight" activeCell="S8" sqref="S8"/>
      <selection pane="bottomLeft" activeCell="S8" sqref="S8"/>
      <selection pane="bottomRight" activeCell="AG46" sqref="AG46"/>
    </sheetView>
  </sheetViews>
  <sheetFormatPr defaultColWidth="8.88671875" defaultRowHeight="15.6" outlineLevelCol="1"/>
  <cols>
    <col min="1" max="1" width="2" style="9" customWidth="1"/>
    <col min="2" max="2" width="41" style="9" customWidth="1"/>
    <col min="3" max="3" width="10" style="9" hidden="1" customWidth="1" outlineLevel="1"/>
    <col min="4" max="6" width="11.33203125" style="9" hidden="1" customWidth="1" outlineLevel="1"/>
    <col min="7" max="7" width="10.44140625" style="9" hidden="1" customWidth="1" outlineLevel="1" collapsed="1"/>
    <col min="8" max="10" width="11.6640625" style="9" hidden="1" customWidth="1" outlineLevel="1"/>
    <col min="11" max="11" width="11.33203125" style="9" customWidth="1" collapsed="1"/>
    <col min="12" max="19" width="11.33203125" style="9" customWidth="1"/>
    <col min="20" max="20" width="2" style="9" customWidth="1"/>
    <col min="21" max="21" width="3.6640625" style="9" customWidth="1"/>
    <col min="22" max="22" width="8.77734375" style="9" bestFit="1" customWidth="1"/>
    <col min="23" max="23" width="8.88671875" style="9" bestFit="1" customWidth="1"/>
    <col min="24" max="24" width="8.77734375" style="188" bestFit="1" customWidth="1"/>
    <col min="25" max="25" width="8.88671875" style="9" bestFit="1" customWidth="1"/>
    <col min="26" max="26" width="5.44140625" style="9" customWidth="1"/>
    <col min="27" max="27" width="11.33203125" style="8" hidden="1" customWidth="1" outlineLevel="1"/>
    <col min="28" max="28" width="11.33203125" style="9" customWidth="1" collapsed="1"/>
    <col min="29" max="29" width="11.33203125" style="9" customWidth="1"/>
    <col min="30" max="30" width="7.88671875" style="9" bestFit="1" customWidth="1"/>
    <col min="31" max="16384" width="8.88671875" style="9"/>
  </cols>
  <sheetData>
    <row r="1" spans="2:34" ht="16.2" customHeight="1">
      <c r="B1" s="107" t="s">
        <v>0</v>
      </c>
      <c r="C1" s="314" t="s">
        <v>1</v>
      </c>
      <c r="D1" s="118" t="s">
        <v>2</v>
      </c>
      <c r="E1" s="118" t="s">
        <v>3</v>
      </c>
      <c r="F1" s="118" t="s">
        <v>4</v>
      </c>
      <c r="G1" s="117" t="s">
        <v>5</v>
      </c>
      <c r="H1" s="118" t="s">
        <v>6</v>
      </c>
      <c r="I1" s="118" t="s">
        <v>7</v>
      </c>
      <c r="J1" s="118" t="s">
        <v>8</v>
      </c>
      <c r="K1" s="205" t="s">
        <v>9</v>
      </c>
      <c r="L1" s="118" t="s">
        <v>10</v>
      </c>
      <c r="M1" s="118" t="s">
        <v>11</v>
      </c>
      <c r="N1" s="119" t="s">
        <v>12</v>
      </c>
      <c r="O1" s="315" t="s">
        <v>13</v>
      </c>
      <c r="P1" s="315" t="s">
        <v>14</v>
      </c>
      <c r="Q1" s="315" t="s">
        <v>161</v>
      </c>
      <c r="R1" s="316" t="s">
        <v>15</v>
      </c>
      <c r="S1" s="317" t="s">
        <v>16</v>
      </c>
      <c r="T1" s="162"/>
      <c r="U1" s="318" t="s">
        <v>17</v>
      </c>
      <c r="V1" s="119" t="s">
        <v>19</v>
      </c>
      <c r="W1" s="312" t="s">
        <v>18</v>
      </c>
      <c r="X1" s="291" t="s">
        <v>23</v>
      </c>
      <c r="Y1" s="292" t="s">
        <v>16</v>
      </c>
      <c r="Z1" s="313"/>
      <c r="AA1" s="319" t="s">
        <v>20</v>
      </c>
      <c r="AB1" s="320" t="s">
        <v>21</v>
      </c>
      <c r="AC1" s="70" t="s">
        <v>22</v>
      </c>
      <c r="AD1" s="321" t="s">
        <v>23</v>
      </c>
    </row>
    <row r="2" spans="2:34">
      <c r="B2" s="1" t="s">
        <v>24</v>
      </c>
      <c r="C2" s="2">
        <v>623</v>
      </c>
      <c r="D2" s="2">
        <v>648</v>
      </c>
      <c r="E2" s="2">
        <v>666</v>
      </c>
      <c r="F2" s="2">
        <v>680</v>
      </c>
      <c r="G2" s="18">
        <v>656</v>
      </c>
      <c r="H2" s="2">
        <v>638</v>
      </c>
      <c r="I2" s="2">
        <v>626</v>
      </c>
      <c r="J2" s="2">
        <v>619</v>
      </c>
      <c r="K2" s="18">
        <v>616</v>
      </c>
      <c r="L2" s="2">
        <v>622</v>
      </c>
      <c r="M2" s="2">
        <v>631</v>
      </c>
      <c r="N2" s="2">
        <v>625</v>
      </c>
      <c r="O2" s="18">
        <v>628</v>
      </c>
      <c r="P2" s="2">
        <v>629</v>
      </c>
      <c r="Q2" s="215">
        <v>639</v>
      </c>
      <c r="R2" s="216">
        <v>1.5898251192368873E-2</v>
      </c>
      <c r="S2" s="52">
        <v>1.267828843106189E-2</v>
      </c>
      <c r="U2" s="10"/>
      <c r="V2" s="18">
        <v>1869</v>
      </c>
      <c r="W2" s="215">
        <v>1896</v>
      </c>
      <c r="X2" s="345">
        <v>27</v>
      </c>
      <c r="Y2" s="52">
        <v>1.4446227929374E-2</v>
      </c>
      <c r="Z2" s="10"/>
      <c r="AA2" s="18">
        <v>2617</v>
      </c>
      <c r="AB2" s="131">
        <v>2539</v>
      </c>
      <c r="AC2" s="19">
        <v>2494</v>
      </c>
      <c r="AD2" s="52">
        <f>AC2/AB2-1</f>
        <v>-1.7723513194170981E-2</v>
      </c>
      <c r="AF2" s="10"/>
      <c r="AG2" s="10"/>
      <c r="AH2" s="183"/>
    </row>
    <row r="3" spans="2:34">
      <c r="B3" s="1" t="s">
        <v>25</v>
      </c>
      <c r="C3" s="2">
        <v>769</v>
      </c>
      <c r="D3" s="2">
        <v>751</v>
      </c>
      <c r="E3" s="2">
        <v>740</v>
      </c>
      <c r="F3" s="2">
        <v>736</v>
      </c>
      <c r="G3" s="18">
        <v>686</v>
      </c>
      <c r="H3" s="2">
        <v>627</v>
      </c>
      <c r="I3" s="2">
        <v>668</v>
      </c>
      <c r="J3" s="2">
        <v>642</v>
      </c>
      <c r="K3" s="18">
        <v>640</v>
      </c>
      <c r="L3" s="2">
        <v>643</v>
      </c>
      <c r="M3" s="2">
        <v>645</v>
      </c>
      <c r="N3" s="2">
        <v>625</v>
      </c>
      <c r="O3" s="18">
        <v>615</v>
      </c>
      <c r="P3" s="2">
        <v>616</v>
      </c>
      <c r="Q3" s="215">
        <v>602</v>
      </c>
      <c r="R3" s="216">
        <v>-2.2727272727272707E-2</v>
      </c>
      <c r="S3" s="52">
        <v>-6.6666666666666652E-2</v>
      </c>
      <c r="U3" s="10"/>
      <c r="V3" s="18">
        <v>1928</v>
      </c>
      <c r="W3" s="215">
        <v>1833</v>
      </c>
      <c r="X3" s="345">
        <v>-95</v>
      </c>
      <c r="Y3" s="52">
        <v>-4.9273858921161873E-2</v>
      </c>
      <c r="Z3" s="10"/>
      <c r="AA3" s="18">
        <v>2996</v>
      </c>
      <c r="AB3" s="131">
        <v>2623</v>
      </c>
      <c r="AC3" s="19">
        <v>2553</v>
      </c>
      <c r="AD3" s="52">
        <f t="shared" ref="AD3:AD5" si="0">AC3/AB3-1</f>
        <v>-2.6686999618757201E-2</v>
      </c>
    </row>
    <row r="4" spans="2:34">
      <c r="B4" s="1" t="s">
        <v>26</v>
      </c>
      <c r="C4" s="2"/>
      <c r="D4" s="2"/>
      <c r="E4" s="2"/>
      <c r="F4" s="2"/>
      <c r="G4" s="18"/>
      <c r="H4" s="2"/>
      <c r="I4" s="2"/>
      <c r="J4" s="2"/>
      <c r="K4" s="18">
        <v>1</v>
      </c>
      <c r="L4" s="2">
        <v>1</v>
      </c>
      <c r="M4" s="2">
        <v>2</v>
      </c>
      <c r="N4" s="2">
        <v>4</v>
      </c>
      <c r="O4" s="18">
        <v>5</v>
      </c>
      <c r="P4" s="2">
        <v>7</v>
      </c>
      <c r="Q4" s="215">
        <v>9</v>
      </c>
      <c r="R4" s="216">
        <v>0.28571428571428581</v>
      </c>
      <c r="S4" s="52">
        <v>3.5</v>
      </c>
      <c r="U4" s="10"/>
      <c r="V4" s="18">
        <v>4</v>
      </c>
      <c r="W4" s="215">
        <v>21</v>
      </c>
      <c r="X4" s="345">
        <v>17</v>
      </c>
      <c r="Y4" s="52">
        <v>4.25</v>
      </c>
      <c r="Z4" s="10"/>
      <c r="AA4" s="18">
        <v>0</v>
      </c>
      <c r="AB4" s="131">
        <v>0</v>
      </c>
      <c r="AC4" s="19">
        <v>8</v>
      </c>
      <c r="AD4" s="52"/>
    </row>
    <row r="5" spans="2:34">
      <c r="B5" s="6" t="s">
        <v>162</v>
      </c>
      <c r="C5" s="7">
        <v>1392</v>
      </c>
      <c r="D5" s="7">
        <v>1399</v>
      </c>
      <c r="E5" s="7">
        <v>1406</v>
      </c>
      <c r="F5" s="7">
        <v>1416</v>
      </c>
      <c r="G5" s="20">
        <v>1342</v>
      </c>
      <c r="H5" s="7">
        <v>1265</v>
      </c>
      <c r="I5" s="7">
        <v>1294</v>
      </c>
      <c r="J5" s="7">
        <v>1261</v>
      </c>
      <c r="K5" s="20">
        <v>1257</v>
      </c>
      <c r="L5" s="7">
        <v>1266</v>
      </c>
      <c r="M5" s="7">
        <v>1278</v>
      </c>
      <c r="N5" s="7">
        <v>1254</v>
      </c>
      <c r="O5" s="20">
        <v>1248</v>
      </c>
      <c r="P5" s="7">
        <v>1252</v>
      </c>
      <c r="Q5" s="217">
        <v>1250</v>
      </c>
      <c r="R5" s="218">
        <v>-1.5974440894568342E-3</v>
      </c>
      <c r="S5" s="53">
        <v>-2.1909233176838794E-2</v>
      </c>
      <c r="U5" s="10"/>
      <c r="V5" s="20">
        <v>3801</v>
      </c>
      <c r="W5" s="217">
        <v>3750</v>
      </c>
      <c r="X5" s="346">
        <v>-51</v>
      </c>
      <c r="Y5" s="53">
        <v>-1.3417521704814472E-2</v>
      </c>
      <c r="Z5" s="10"/>
      <c r="AA5" s="20">
        <f>+AA2+AA3+AA4</f>
        <v>5613</v>
      </c>
      <c r="AB5" s="20">
        <f>+AB2+AB3+AB4</f>
        <v>5162</v>
      </c>
      <c r="AC5" s="20">
        <f>+AC2+AC3+AC4</f>
        <v>5055</v>
      </c>
      <c r="AD5" s="290">
        <f t="shared" si="0"/>
        <v>-2.0728399845021284E-2</v>
      </c>
      <c r="AF5" s="289"/>
    </row>
    <row r="6" spans="2:34">
      <c r="B6" s="1" t="s">
        <v>27</v>
      </c>
      <c r="C6" s="2">
        <v>1</v>
      </c>
      <c r="D6" s="2">
        <v>3</v>
      </c>
      <c r="E6" s="2">
        <v>7</v>
      </c>
      <c r="F6" s="2">
        <v>21</v>
      </c>
      <c r="G6" s="18">
        <v>45</v>
      </c>
      <c r="H6" s="2">
        <v>52</v>
      </c>
      <c r="I6" s="2">
        <v>80</v>
      </c>
      <c r="J6" s="2">
        <v>89</v>
      </c>
      <c r="K6" s="18">
        <v>80</v>
      </c>
      <c r="L6" s="2">
        <v>74</v>
      </c>
      <c r="M6" s="2">
        <v>65</v>
      </c>
      <c r="N6" s="2">
        <v>67</v>
      </c>
      <c r="O6" s="18">
        <v>60</v>
      </c>
      <c r="P6" s="2">
        <v>73</v>
      </c>
      <c r="Q6" s="215">
        <v>69</v>
      </c>
      <c r="R6" s="216">
        <v>-5.4794520547945202E-2</v>
      </c>
      <c r="S6" s="52">
        <v>6.1538461538461542E-2</v>
      </c>
      <c r="U6" s="10"/>
      <c r="V6" s="18">
        <v>219</v>
      </c>
      <c r="W6" s="215">
        <v>202</v>
      </c>
      <c r="X6" s="345">
        <v>-17</v>
      </c>
      <c r="Y6" s="52">
        <v>-7.7625570776255759E-2</v>
      </c>
      <c r="Z6" s="10"/>
      <c r="AA6" s="18">
        <v>31</v>
      </c>
      <c r="AB6" s="131">
        <v>266</v>
      </c>
      <c r="AC6" s="19">
        <v>286</v>
      </c>
      <c r="AD6" s="52">
        <f t="shared" ref="AD6" si="1">AC6/AB6-1</f>
        <v>7.5187969924812137E-2</v>
      </c>
    </row>
    <row r="7" spans="2:34">
      <c r="B7" s="6" t="s">
        <v>28</v>
      </c>
      <c r="C7" s="7">
        <v>1393</v>
      </c>
      <c r="D7" s="7">
        <v>1402</v>
      </c>
      <c r="E7" s="7">
        <v>1413</v>
      </c>
      <c r="F7" s="7">
        <v>1437</v>
      </c>
      <c r="G7" s="20">
        <v>1387</v>
      </c>
      <c r="H7" s="7">
        <v>1317</v>
      </c>
      <c r="I7" s="7">
        <v>1374</v>
      </c>
      <c r="J7" s="7">
        <v>1350</v>
      </c>
      <c r="K7" s="20">
        <v>1337</v>
      </c>
      <c r="L7" s="7">
        <v>1340</v>
      </c>
      <c r="M7" s="7">
        <v>1343</v>
      </c>
      <c r="N7" s="7">
        <v>1321</v>
      </c>
      <c r="O7" s="20">
        <v>1308</v>
      </c>
      <c r="P7" s="7">
        <v>1325</v>
      </c>
      <c r="Q7" s="217">
        <v>1319</v>
      </c>
      <c r="R7" s="218">
        <v>-4.5283018867924296E-3</v>
      </c>
      <c r="S7" s="53">
        <v>-1.7870439314966458E-2</v>
      </c>
      <c r="U7" s="10"/>
      <c r="V7" s="20">
        <v>4020</v>
      </c>
      <c r="W7" s="217">
        <v>3952</v>
      </c>
      <c r="X7" s="346">
        <v>-68</v>
      </c>
      <c r="Y7" s="53">
        <v>-1.6915422885572129E-2</v>
      </c>
      <c r="Z7" s="10"/>
      <c r="AA7" s="20">
        <v>5644</v>
      </c>
      <c r="AB7" s="132">
        <v>5428</v>
      </c>
      <c r="AC7" s="21">
        <v>5341</v>
      </c>
      <c r="AD7" s="53">
        <v>-1.6028002947678699E-2</v>
      </c>
      <c r="AF7" s="140"/>
    </row>
    <row r="8" spans="2:34">
      <c r="B8" s="1" t="s">
        <v>29</v>
      </c>
      <c r="C8" s="2">
        <v>116</v>
      </c>
      <c r="D8" s="2">
        <v>147</v>
      </c>
      <c r="E8" s="2">
        <v>149</v>
      </c>
      <c r="F8" s="2">
        <v>241</v>
      </c>
      <c r="G8" s="18">
        <v>173</v>
      </c>
      <c r="H8" s="2">
        <v>135</v>
      </c>
      <c r="I8" s="2">
        <v>205</v>
      </c>
      <c r="J8" s="2">
        <v>211</v>
      </c>
      <c r="K8" s="18">
        <v>213</v>
      </c>
      <c r="L8" s="2">
        <v>278</v>
      </c>
      <c r="M8" s="2">
        <v>241</v>
      </c>
      <c r="N8" s="3">
        <v>263</v>
      </c>
      <c r="O8" s="18">
        <v>214</v>
      </c>
      <c r="P8" s="3">
        <v>214</v>
      </c>
      <c r="Q8" s="219">
        <v>213</v>
      </c>
      <c r="R8" s="216">
        <v>-4.6728971962616273E-3</v>
      </c>
      <c r="S8" s="52">
        <v>-0.11618257261410792</v>
      </c>
      <c r="U8" s="10"/>
      <c r="V8" s="18">
        <v>732</v>
      </c>
      <c r="W8" s="215">
        <v>641</v>
      </c>
      <c r="X8" s="345">
        <v>-91</v>
      </c>
      <c r="Y8" s="52">
        <v>-0.12431693989071035</v>
      </c>
      <c r="Z8" s="10"/>
      <c r="AA8" s="18">
        <v>654</v>
      </c>
      <c r="AB8" s="131">
        <v>725</v>
      </c>
      <c r="AC8" s="19">
        <v>995</v>
      </c>
      <c r="AD8" s="52">
        <v>0.37241379310344835</v>
      </c>
    </row>
    <row r="9" spans="2:34">
      <c r="B9" s="6" t="s">
        <v>30</v>
      </c>
      <c r="C9" s="7">
        <v>1509</v>
      </c>
      <c r="D9" s="7">
        <v>1549</v>
      </c>
      <c r="E9" s="7">
        <v>1562</v>
      </c>
      <c r="F9" s="7">
        <v>1678</v>
      </c>
      <c r="G9" s="20">
        <v>1560</v>
      </c>
      <c r="H9" s="7">
        <v>1452</v>
      </c>
      <c r="I9" s="7">
        <v>1579</v>
      </c>
      <c r="J9" s="7">
        <v>1561</v>
      </c>
      <c r="K9" s="20">
        <v>1550</v>
      </c>
      <c r="L9" s="7">
        <v>1618</v>
      </c>
      <c r="M9" s="7">
        <v>1584</v>
      </c>
      <c r="N9" s="7">
        <v>1584</v>
      </c>
      <c r="O9" s="20">
        <v>1522</v>
      </c>
      <c r="P9" s="7">
        <v>1539</v>
      </c>
      <c r="Q9" s="217">
        <v>1532</v>
      </c>
      <c r="R9" s="218">
        <v>-4.5484080571800423E-3</v>
      </c>
      <c r="S9" s="53">
        <v>-3.2828282828282873E-2</v>
      </c>
      <c r="T9" s="10"/>
      <c r="U9" s="10"/>
      <c r="V9" s="20">
        <v>4752</v>
      </c>
      <c r="W9" s="217">
        <v>4593</v>
      </c>
      <c r="X9" s="346">
        <v>-159</v>
      </c>
      <c r="Y9" s="53">
        <v>-3.3459595959595911E-2</v>
      </c>
      <c r="Z9" s="10"/>
      <c r="AA9" s="20">
        <v>6298</v>
      </c>
      <c r="AB9" s="132">
        <v>6153</v>
      </c>
      <c r="AC9" s="21">
        <v>6336</v>
      </c>
      <c r="AD9" s="53">
        <v>2.9741589468551988E-2</v>
      </c>
    </row>
    <row r="10" spans="2:34">
      <c r="B10" s="8" t="s">
        <v>31</v>
      </c>
      <c r="C10" s="2">
        <v>-302</v>
      </c>
      <c r="D10" s="2">
        <v>-309</v>
      </c>
      <c r="E10" s="2">
        <v>-346</v>
      </c>
      <c r="F10" s="2">
        <v>-478</v>
      </c>
      <c r="G10" s="18">
        <v>-397</v>
      </c>
      <c r="H10" s="2">
        <v>-318</v>
      </c>
      <c r="I10" s="2">
        <v>-406.6</v>
      </c>
      <c r="J10" s="2">
        <v>-417.154</v>
      </c>
      <c r="K10" s="18">
        <v>-417</v>
      </c>
      <c r="L10" s="2">
        <v>-484</v>
      </c>
      <c r="M10" s="2">
        <v>-410</v>
      </c>
      <c r="N10" s="2">
        <v>-443</v>
      </c>
      <c r="O10" s="18">
        <v>-380</v>
      </c>
      <c r="P10" s="2">
        <v>-385</v>
      </c>
      <c r="Q10" s="215">
        <v>-389</v>
      </c>
      <c r="R10" s="216">
        <v>1.0389610389610393E-2</v>
      </c>
      <c r="S10" s="52">
        <v>-5.1219512195121997E-2</v>
      </c>
      <c r="U10" s="10"/>
      <c r="V10" s="18">
        <v>-1311</v>
      </c>
      <c r="W10" s="215">
        <v>-1154</v>
      </c>
      <c r="X10" s="345">
        <v>157</v>
      </c>
      <c r="Y10" s="52">
        <v>-0.1197559115179252</v>
      </c>
      <c r="Z10" s="10"/>
      <c r="AA10" s="18">
        <v>-1435</v>
      </c>
      <c r="AB10" s="131">
        <v>-1539</v>
      </c>
      <c r="AC10" s="19">
        <v>-1754</v>
      </c>
      <c r="AD10" s="52">
        <v>0.13970110461338536</v>
      </c>
    </row>
    <row r="11" spans="2:34">
      <c r="B11" s="66" t="s">
        <v>163</v>
      </c>
      <c r="C11" s="220">
        <v>-119.72656294000001</v>
      </c>
      <c r="D11" s="220">
        <v>-145.90176543000001</v>
      </c>
      <c r="E11" s="220">
        <v>-150.52014080999999</v>
      </c>
      <c r="F11" s="220">
        <v>-263.06888743000002</v>
      </c>
      <c r="G11" s="22">
        <v>-195</v>
      </c>
      <c r="H11" s="220">
        <v>-129</v>
      </c>
      <c r="I11" s="220">
        <v>-218</v>
      </c>
      <c r="J11" s="220">
        <v>-214</v>
      </c>
      <c r="K11" s="22">
        <v>-230</v>
      </c>
      <c r="L11" s="220">
        <v>-291</v>
      </c>
      <c r="M11" s="220">
        <v>-235</v>
      </c>
      <c r="N11" s="220">
        <v>-284</v>
      </c>
      <c r="O11" s="22">
        <v>-216</v>
      </c>
      <c r="P11" s="220">
        <v>-216</v>
      </c>
      <c r="Q11" s="221">
        <v>-225</v>
      </c>
      <c r="R11" s="59">
        <v>4.1666666666666741E-2</v>
      </c>
      <c r="S11" s="54">
        <v>-4.2553191489361653E-2</v>
      </c>
      <c r="U11" s="10"/>
      <c r="V11" s="22">
        <v>-756</v>
      </c>
      <c r="W11" s="221">
        <v>-657</v>
      </c>
      <c r="X11" s="347">
        <v>99</v>
      </c>
      <c r="Y11" s="54">
        <v>-0.13095238095238093</v>
      </c>
      <c r="Z11" s="10"/>
      <c r="AA11" s="22">
        <v>-680</v>
      </c>
      <c r="AB11" s="131">
        <v>-756</v>
      </c>
      <c r="AC11" s="141">
        <v>-1040</v>
      </c>
      <c r="AD11" s="54">
        <v>0.37566137566137559</v>
      </c>
    </row>
    <row r="12" spans="2:34">
      <c r="B12" s="66" t="s">
        <v>32</v>
      </c>
      <c r="C12" s="220">
        <v>-181.61976068999999</v>
      </c>
      <c r="D12" s="220">
        <v>-161.51918758000002</v>
      </c>
      <c r="E12" s="220">
        <v>-195</v>
      </c>
      <c r="F12" s="220">
        <v>-215</v>
      </c>
      <c r="G12" s="22">
        <v>-202</v>
      </c>
      <c r="H12" s="220">
        <v>-189</v>
      </c>
      <c r="I12" s="220">
        <v>-189</v>
      </c>
      <c r="J12" s="220">
        <v>-203</v>
      </c>
      <c r="K12" s="22">
        <v>-187</v>
      </c>
      <c r="L12" s="220">
        <v>-193</v>
      </c>
      <c r="M12" s="220">
        <v>-175</v>
      </c>
      <c r="N12" s="220">
        <v>-159</v>
      </c>
      <c r="O12" s="22">
        <v>-164</v>
      </c>
      <c r="P12" s="220">
        <v>-169</v>
      </c>
      <c r="Q12" s="221">
        <v>-164</v>
      </c>
      <c r="R12" s="59">
        <v>-2.9585798816568087E-2</v>
      </c>
      <c r="S12" s="54">
        <v>-6.2857142857142834E-2</v>
      </c>
      <c r="U12" s="10"/>
      <c r="V12" s="22">
        <v>-555</v>
      </c>
      <c r="W12" s="221">
        <v>-497</v>
      </c>
      <c r="X12" s="347">
        <v>58</v>
      </c>
      <c r="Y12" s="54">
        <v>-0.10450450450450455</v>
      </c>
      <c r="Z12" s="10"/>
      <c r="AA12" s="22">
        <v>-755</v>
      </c>
      <c r="AB12" s="131">
        <v>-783</v>
      </c>
      <c r="AC12" s="141">
        <v>-714</v>
      </c>
      <c r="AD12" s="54">
        <v>-8.8122605363984641E-2</v>
      </c>
    </row>
    <row r="13" spans="2:34">
      <c r="B13" s="6" t="s">
        <v>33</v>
      </c>
      <c r="C13" s="7">
        <v>1207</v>
      </c>
      <c r="D13" s="7">
        <v>1240</v>
      </c>
      <c r="E13" s="7">
        <v>1216</v>
      </c>
      <c r="F13" s="7">
        <v>1200</v>
      </c>
      <c r="G13" s="20">
        <v>1163</v>
      </c>
      <c r="H13" s="7">
        <v>1134</v>
      </c>
      <c r="I13" s="7">
        <v>1172.4000000000001</v>
      </c>
      <c r="J13" s="7">
        <v>1144</v>
      </c>
      <c r="K13" s="20">
        <v>1133</v>
      </c>
      <c r="L13" s="7">
        <v>1134</v>
      </c>
      <c r="M13" s="7">
        <v>1174</v>
      </c>
      <c r="N13" s="7">
        <v>1141</v>
      </c>
      <c r="O13" s="20">
        <v>1142</v>
      </c>
      <c r="P13" s="7">
        <v>1154</v>
      </c>
      <c r="Q13" s="281">
        <v>1143</v>
      </c>
      <c r="R13" s="222">
        <v>-9.5320623916811398E-3</v>
      </c>
      <c r="S13" s="55">
        <v>-2.6405451448040851E-2</v>
      </c>
      <c r="U13" s="10"/>
      <c r="V13" s="20">
        <v>3441</v>
      </c>
      <c r="W13" s="217">
        <v>3439</v>
      </c>
      <c r="X13" s="348">
        <v>-2</v>
      </c>
      <c r="Y13" s="55">
        <v>-5.8122638767799106E-4</v>
      </c>
      <c r="Z13" s="10"/>
      <c r="AA13" s="20">
        <v>4863</v>
      </c>
      <c r="AB13" s="132">
        <v>4614</v>
      </c>
      <c r="AC13" s="21">
        <v>4582</v>
      </c>
      <c r="AD13" s="53">
        <v>-6.9354139575206197E-3</v>
      </c>
    </row>
    <row r="14" spans="2:34">
      <c r="B14" s="58" t="s">
        <v>34</v>
      </c>
      <c r="C14" s="223">
        <v>0.8</v>
      </c>
      <c r="D14" s="223">
        <v>0.80100000000000005</v>
      </c>
      <c r="E14" s="223">
        <v>0.77800000000000002</v>
      </c>
      <c r="F14" s="223">
        <v>0.71499999999999997</v>
      </c>
      <c r="G14" s="59">
        <v>0.746</v>
      </c>
      <c r="H14" s="223">
        <v>0.78100000000000003</v>
      </c>
      <c r="I14" s="223">
        <v>0.74199999999999999</v>
      </c>
      <c r="J14" s="223">
        <v>0.73299999999999998</v>
      </c>
      <c r="K14" s="59">
        <v>0.73099999999999998</v>
      </c>
      <c r="L14" s="223">
        <v>0.70099999999999996</v>
      </c>
      <c r="M14" s="223">
        <v>0.74099999999999999</v>
      </c>
      <c r="N14" s="223">
        <v>0.72</v>
      </c>
      <c r="O14" s="59">
        <v>0.75</v>
      </c>
      <c r="P14" s="223">
        <v>0.75</v>
      </c>
      <c r="Q14" s="224">
        <v>0.746</v>
      </c>
      <c r="R14" s="225">
        <v>-4.0000000000000036E-3</v>
      </c>
      <c r="S14" s="226">
        <v>5.0000000000000044E-3</v>
      </c>
      <c r="T14" s="60"/>
      <c r="U14" s="10"/>
      <c r="V14" s="59">
        <v>0.72399999999999998</v>
      </c>
      <c r="W14" s="236">
        <v>0.749</v>
      </c>
      <c r="X14" s="349"/>
      <c r="Y14" s="226">
        <v>2.5000000000000022E-2</v>
      </c>
      <c r="Z14" s="10"/>
      <c r="AA14" s="59">
        <v>0.77200000000000002</v>
      </c>
      <c r="AB14" s="133">
        <v>0.75</v>
      </c>
      <c r="AC14" s="54">
        <v>0.72299999999999998</v>
      </c>
      <c r="AD14" s="52">
        <v>-2.7000000000000024E-2</v>
      </c>
    </row>
    <row r="15" spans="2:34">
      <c r="B15" s="8" t="s">
        <v>35</v>
      </c>
      <c r="C15" s="2">
        <v>-401</v>
      </c>
      <c r="D15" s="2">
        <v>-392</v>
      </c>
      <c r="E15" s="2">
        <v>-380</v>
      </c>
      <c r="F15" s="2">
        <v>-381</v>
      </c>
      <c r="G15" s="18">
        <v>-407</v>
      </c>
      <c r="H15" s="2">
        <v>-364</v>
      </c>
      <c r="I15" s="2">
        <v>-386</v>
      </c>
      <c r="J15" s="3">
        <v>-378</v>
      </c>
      <c r="K15" s="18">
        <v>-395</v>
      </c>
      <c r="L15" s="2">
        <v>-391</v>
      </c>
      <c r="M15" s="2">
        <v>-386</v>
      </c>
      <c r="N15" s="2">
        <v>-401</v>
      </c>
      <c r="O15" s="18">
        <v>-401</v>
      </c>
      <c r="P15" s="2">
        <v>-412</v>
      </c>
      <c r="Q15" s="215">
        <v>-394</v>
      </c>
      <c r="R15" s="216">
        <v>-4.3689320388349495E-2</v>
      </c>
      <c r="S15" s="52">
        <v>2.0725388601036343E-2</v>
      </c>
      <c r="U15" s="10"/>
      <c r="V15" s="18">
        <v>-1172</v>
      </c>
      <c r="W15" s="215">
        <v>-1207</v>
      </c>
      <c r="X15" s="345">
        <v>-35</v>
      </c>
      <c r="Y15" s="52">
        <v>2.9863481228668887E-2</v>
      </c>
      <c r="Z15" s="10"/>
      <c r="AA15" s="63">
        <v>-1552</v>
      </c>
      <c r="AB15" s="131">
        <v>-1534</v>
      </c>
      <c r="AC15" s="19">
        <v>-1573</v>
      </c>
      <c r="AD15" s="52">
        <v>2.5423728813559254E-2</v>
      </c>
    </row>
    <row r="16" spans="2:34">
      <c r="B16" s="23" t="s">
        <v>164</v>
      </c>
      <c r="C16" s="220">
        <v>-115</v>
      </c>
      <c r="D16" s="220">
        <v>-118</v>
      </c>
      <c r="E16" s="220">
        <v>-112</v>
      </c>
      <c r="F16" s="220">
        <v>-109</v>
      </c>
      <c r="G16" s="22">
        <v>-110</v>
      </c>
      <c r="H16" s="220">
        <v>-92</v>
      </c>
      <c r="I16" s="220">
        <v>-107</v>
      </c>
      <c r="J16" s="220">
        <v>-96</v>
      </c>
      <c r="K16" s="22">
        <v>-102</v>
      </c>
      <c r="L16" s="220">
        <v>-96</v>
      </c>
      <c r="M16" s="220">
        <v>-82</v>
      </c>
      <c r="N16" s="220">
        <v>-97</v>
      </c>
      <c r="O16" s="22">
        <v>-96</v>
      </c>
      <c r="P16" s="220">
        <v>-95</v>
      </c>
      <c r="Q16" s="221">
        <v>-90</v>
      </c>
      <c r="R16" s="59">
        <v>-5.2631578947368474E-2</v>
      </c>
      <c r="S16" s="54">
        <v>9.7560975609756184E-2</v>
      </c>
      <c r="U16" s="139"/>
      <c r="V16" s="22">
        <v>-280</v>
      </c>
      <c r="W16" s="221">
        <v>-281</v>
      </c>
      <c r="X16" s="347">
        <v>-1</v>
      </c>
      <c r="Y16" s="54">
        <v>3.5714285714285587E-3</v>
      </c>
      <c r="Z16" s="139"/>
      <c r="AA16" s="22">
        <v>-454</v>
      </c>
      <c r="AB16" s="131">
        <v>-405</v>
      </c>
      <c r="AC16" s="141">
        <v>-377</v>
      </c>
      <c r="AD16" s="54">
        <v>-6.9135802469135754E-2</v>
      </c>
    </row>
    <row r="17" spans="2:34">
      <c r="B17" s="23" t="s">
        <v>36</v>
      </c>
      <c r="C17" s="220">
        <v>-65</v>
      </c>
      <c r="D17" s="220">
        <v>-54</v>
      </c>
      <c r="E17" s="220">
        <v>-53</v>
      </c>
      <c r="F17" s="220">
        <v>-52</v>
      </c>
      <c r="G17" s="22">
        <v>-64</v>
      </c>
      <c r="H17" s="220">
        <v>-51</v>
      </c>
      <c r="I17" s="220">
        <v>-59</v>
      </c>
      <c r="J17" s="220">
        <v>-68</v>
      </c>
      <c r="K17" s="22">
        <v>-62</v>
      </c>
      <c r="L17" s="220">
        <v>-57</v>
      </c>
      <c r="M17" s="220">
        <v>-64</v>
      </c>
      <c r="N17" s="220">
        <v>-61</v>
      </c>
      <c r="O17" s="22">
        <v>-65</v>
      </c>
      <c r="P17" s="220">
        <v>-61</v>
      </c>
      <c r="Q17" s="221">
        <v>-64</v>
      </c>
      <c r="R17" s="59">
        <v>4.9180327868852514E-2</v>
      </c>
      <c r="S17" s="54">
        <v>0</v>
      </c>
      <c r="U17" s="10"/>
      <c r="V17" s="22">
        <v>-183</v>
      </c>
      <c r="W17" s="221">
        <v>-190</v>
      </c>
      <c r="X17" s="347">
        <v>-7</v>
      </c>
      <c r="Y17" s="54">
        <v>3.8251366120218622E-2</v>
      </c>
      <c r="Z17" s="10"/>
      <c r="AA17" s="22">
        <v>-224</v>
      </c>
      <c r="AB17" s="131">
        <v>-242</v>
      </c>
      <c r="AC17" s="141">
        <v>-244</v>
      </c>
      <c r="AD17" s="54">
        <v>8.2644628099173278E-3</v>
      </c>
    </row>
    <row r="18" spans="2:34">
      <c r="B18" s="306" t="s">
        <v>165</v>
      </c>
      <c r="C18" s="220">
        <v>-52</v>
      </c>
      <c r="D18" s="220">
        <v>-43</v>
      </c>
      <c r="E18" s="220">
        <v>-42</v>
      </c>
      <c r="F18" s="220">
        <v>-33</v>
      </c>
      <c r="G18" s="22">
        <v>-58</v>
      </c>
      <c r="H18" s="220">
        <v>-56</v>
      </c>
      <c r="I18" s="220">
        <v>-38</v>
      </c>
      <c r="J18" s="220">
        <v>-39</v>
      </c>
      <c r="K18" s="22">
        <v>-59</v>
      </c>
      <c r="L18" s="220">
        <v>-49</v>
      </c>
      <c r="M18" s="220">
        <v>-47</v>
      </c>
      <c r="N18" s="220">
        <v>-66</v>
      </c>
      <c r="O18" s="22">
        <v>-66</v>
      </c>
      <c r="P18" s="220">
        <v>-67</v>
      </c>
      <c r="Q18" s="221">
        <v>-75</v>
      </c>
      <c r="R18" s="59">
        <v>0.11940298507462677</v>
      </c>
      <c r="S18" s="54">
        <v>0.5957446808510638</v>
      </c>
      <c r="U18" s="10"/>
      <c r="V18" s="22">
        <v>-155</v>
      </c>
      <c r="W18" s="221">
        <v>-208</v>
      </c>
      <c r="X18" s="347">
        <v>-53</v>
      </c>
      <c r="Y18" s="54">
        <v>0.34193548387096784</v>
      </c>
      <c r="Z18" s="10"/>
      <c r="AA18" s="22">
        <v>-170</v>
      </c>
      <c r="AB18" s="131">
        <v>-191</v>
      </c>
      <c r="AC18" s="141">
        <v>-221</v>
      </c>
      <c r="AD18" s="54">
        <v>0.15706806282722519</v>
      </c>
    </row>
    <row r="19" spans="2:34">
      <c r="B19" s="23" t="s">
        <v>37</v>
      </c>
      <c r="C19" s="220">
        <v>-78</v>
      </c>
      <c r="D19" s="220">
        <v>-78</v>
      </c>
      <c r="E19" s="220">
        <v>-74</v>
      </c>
      <c r="F19" s="220">
        <v>-80</v>
      </c>
      <c r="G19" s="22">
        <v>-80</v>
      </c>
      <c r="H19" s="220">
        <v>-80</v>
      </c>
      <c r="I19" s="220">
        <v>-77</v>
      </c>
      <c r="J19" s="220">
        <v>-82</v>
      </c>
      <c r="K19" s="22">
        <v>-81</v>
      </c>
      <c r="L19" s="220">
        <v>-79</v>
      </c>
      <c r="M19" s="220">
        <v>-84</v>
      </c>
      <c r="N19" s="220">
        <v>-83</v>
      </c>
      <c r="O19" s="22">
        <v>-82</v>
      </c>
      <c r="P19" s="220">
        <v>-83</v>
      </c>
      <c r="Q19" s="221">
        <v>-77</v>
      </c>
      <c r="R19" s="59">
        <v>-7.2289156626506035E-2</v>
      </c>
      <c r="S19" s="54">
        <v>-8.333333333333337E-2</v>
      </c>
      <c r="U19" s="10"/>
      <c r="V19" s="22">
        <v>-244</v>
      </c>
      <c r="W19" s="221">
        <v>-242</v>
      </c>
      <c r="X19" s="347">
        <v>2</v>
      </c>
      <c r="Y19" s="54">
        <v>-8.1967213114754189E-3</v>
      </c>
      <c r="Z19" s="10"/>
      <c r="AA19" s="22">
        <v>-310</v>
      </c>
      <c r="AB19" s="131">
        <v>-319</v>
      </c>
      <c r="AC19" s="141">
        <v>-327</v>
      </c>
      <c r="AD19" s="54">
        <v>2.5078369905956022E-2</v>
      </c>
    </row>
    <row r="20" spans="2:34">
      <c r="B20" s="23" t="s">
        <v>38</v>
      </c>
      <c r="C20" s="220">
        <v>-77</v>
      </c>
      <c r="D20" s="220">
        <v>-87</v>
      </c>
      <c r="E20" s="220">
        <v>-80</v>
      </c>
      <c r="F20" s="220">
        <v>-79</v>
      </c>
      <c r="G20" s="22">
        <v>-82</v>
      </c>
      <c r="H20" s="220">
        <v>-65</v>
      </c>
      <c r="I20" s="220">
        <v>-75</v>
      </c>
      <c r="J20" s="220">
        <v>-75</v>
      </c>
      <c r="K20" s="22">
        <v>-81</v>
      </c>
      <c r="L20" s="220">
        <v>-96</v>
      </c>
      <c r="M20" s="220">
        <v>-92</v>
      </c>
      <c r="N20" s="227">
        <v>-80</v>
      </c>
      <c r="O20" s="22">
        <v>-81</v>
      </c>
      <c r="P20" s="227">
        <v>-94</v>
      </c>
      <c r="Q20" s="228">
        <v>-88</v>
      </c>
      <c r="R20" s="59">
        <v>-6.3829787234042534E-2</v>
      </c>
      <c r="S20" s="54">
        <v>-4.3478260869565188E-2</v>
      </c>
      <c r="U20" s="10"/>
      <c r="V20" s="22">
        <v>-269</v>
      </c>
      <c r="W20" s="221">
        <v>-263</v>
      </c>
      <c r="X20" s="347">
        <v>6</v>
      </c>
      <c r="Y20" s="54">
        <v>-2.2304832713754608E-2</v>
      </c>
      <c r="Z20" s="10"/>
      <c r="AA20" s="63">
        <v>-321</v>
      </c>
      <c r="AB20" s="131">
        <v>-296</v>
      </c>
      <c r="AC20" s="141">
        <v>-349</v>
      </c>
      <c r="AD20" s="54">
        <v>0.17905405405405395</v>
      </c>
    </row>
    <row r="21" spans="2:34">
      <c r="B21" s="206" t="s">
        <v>39</v>
      </c>
      <c r="C21" s="229">
        <v>-14</v>
      </c>
      <c r="D21" s="229">
        <v>-12</v>
      </c>
      <c r="E21" s="229">
        <v>-19</v>
      </c>
      <c r="F21" s="229">
        <v>-28</v>
      </c>
      <c r="G21" s="230">
        <v>-13</v>
      </c>
      <c r="H21" s="229">
        <v>-20</v>
      </c>
      <c r="I21" s="229">
        <v>-30</v>
      </c>
      <c r="J21" s="229">
        <v>-18</v>
      </c>
      <c r="K21" s="230">
        <v>-10</v>
      </c>
      <c r="L21" s="229">
        <v>-14</v>
      </c>
      <c r="M21" s="229">
        <v>-17</v>
      </c>
      <c r="N21" s="229">
        <v>-14</v>
      </c>
      <c r="O21" s="230">
        <v>-11</v>
      </c>
      <c r="P21" s="229">
        <v>-12</v>
      </c>
      <c r="Q21" s="322">
        <v>0</v>
      </c>
      <c r="R21" s="231">
        <v>-1</v>
      </c>
      <c r="S21" s="232">
        <v>-1</v>
      </c>
      <c r="U21" s="10"/>
      <c r="V21" s="22">
        <v>-41</v>
      </c>
      <c r="W21" s="221">
        <v>-23</v>
      </c>
      <c r="X21" s="347">
        <v>18</v>
      </c>
      <c r="Y21" s="54">
        <v>-0.43902439024390238</v>
      </c>
      <c r="Z21" s="10"/>
      <c r="AA21" s="22">
        <v>-73</v>
      </c>
      <c r="AB21" s="131">
        <v>-81</v>
      </c>
      <c r="AC21" s="141">
        <v>-55</v>
      </c>
      <c r="AD21" s="54">
        <v>-0.32098765432098764</v>
      </c>
    </row>
    <row r="22" spans="2:34">
      <c r="B22" s="207" t="s">
        <v>40</v>
      </c>
      <c r="C22" s="185">
        <v>806</v>
      </c>
      <c r="D22" s="185">
        <v>848</v>
      </c>
      <c r="E22" s="185">
        <v>836</v>
      </c>
      <c r="F22" s="185">
        <v>819</v>
      </c>
      <c r="G22" s="184">
        <v>756</v>
      </c>
      <c r="H22" s="185">
        <v>770</v>
      </c>
      <c r="I22" s="185">
        <v>786</v>
      </c>
      <c r="J22" s="185">
        <v>766</v>
      </c>
      <c r="K22" s="184">
        <v>738</v>
      </c>
      <c r="L22" s="185">
        <v>743</v>
      </c>
      <c r="M22" s="185">
        <v>788</v>
      </c>
      <c r="N22" s="185">
        <v>740</v>
      </c>
      <c r="O22" s="184">
        <v>741</v>
      </c>
      <c r="P22" s="185">
        <v>742</v>
      </c>
      <c r="Q22" s="233">
        <v>749</v>
      </c>
      <c r="R22" s="234">
        <v>9.4339622641510523E-3</v>
      </c>
      <c r="S22" s="187">
        <v>-4.949238578680204E-2</v>
      </c>
      <c r="U22" s="10"/>
      <c r="V22" s="25">
        <v>2269</v>
      </c>
      <c r="W22" s="245">
        <v>2232</v>
      </c>
      <c r="X22" s="348">
        <v>-37</v>
      </c>
      <c r="Y22" s="55">
        <v>-1.6306743058616124E-2</v>
      </c>
      <c r="Z22" s="10"/>
      <c r="AA22" s="294">
        <v>3311</v>
      </c>
      <c r="AB22" s="294">
        <v>3080</v>
      </c>
      <c r="AC22" s="142">
        <v>3009</v>
      </c>
      <c r="AD22" s="55">
        <v>-2.3051948051948101E-2</v>
      </c>
      <c r="AF22" s="140"/>
      <c r="AG22" s="10"/>
      <c r="AH22" s="10"/>
    </row>
    <row r="23" spans="2:34">
      <c r="B23" s="208" t="s">
        <v>41</v>
      </c>
      <c r="C23" s="235">
        <v>0.53400000000000003</v>
      </c>
      <c r="D23" s="235">
        <v>0.54700000000000004</v>
      </c>
      <c r="E23" s="235">
        <v>0.53500000000000003</v>
      </c>
      <c r="F23" s="235">
        <v>0.48799999999999999</v>
      </c>
      <c r="G23" s="59">
        <v>0.48499999999999999</v>
      </c>
      <c r="H23" s="235">
        <v>0.53</v>
      </c>
      <c r="I23" s="235">
        <v>0.498</v>
      </c>
      <c r="J23" s="235">
        <v>0.49099999999999999</v>
      </c>
      <c r="K23" s="59">
        <v>0.47599999999999998</v>
      </c>
      <c r="L23" s="235">
        <v>0.45900000000000002</v>
      </c>
      <c r="M23" s="235">
        <v>0.497</v>
      </c>
      <c r="N23" s="235">
        <v>0.46700000000000003</v>
      </c>
      <c r="O23" s="59">
        <v>0.48699999999999999</v>
      </c>
      <c r="P23" s="235">
        <v>0.48199999999999998</v>
      </c>
      <c r="Q23" s="236">
        <v>0.48899999999999999</v>
      </c>
      <c r="R23" s="59">
        <v>7.0000000000000062E-3</v>
      </c>
      <c r="S23" s="54">
        <v>-8.0000000000000071E-3</v>
      </c>
      <c r="T23" s="60"/>
      <c r="U23" s="10"/>
      <c r="V23" s="59">
        <v>0.47699999999999998</v>
      </c>
      <c r="W23" s="236">
        <v>0.48599999999999999</v>
      </c>
      <c r="X23" s="235"/>
      <c r="Y23" s="54">
        <v>9.000000000000008E-3</v>
      </c>
      <c r="Z23" s="10"/>
      <c r="AA23" s="59">
        <v>0.52600000000000002</v>
      </c>
      <c r="AB23" s="293">
        <v>0.501</v>
      </c>
      <c r="AC23" s="54">
        <v>0.47499999999999998</v>
      </c>
      <c r="AD23" s="54">
        <v>-2.6000000000000023E-2</v>
      </c>
    </row>
    <row r="24" spans="2:34">
      <c r="B24" s="24" t="s">
        <v>42</v>
      </c>
      <c r="C24" s="209"/>
      <c r="D24" s="237"/>
      <c r="E24" s="238"/>
      <c r="F24" s="238"/>
      <c r="G24" s="239">
        <v>756</v>
      </c>
      <c r="H24" s="240">
        <v>745</v>
      </c>
      <c r="I24" s="240">
        <v>741</v>
      </c>
      <c r="J24" s="240">
        <v>757</v>
      </c>
      <c r="K24" s="239">
        <v>743</v>
      </c>
      <c r="L24" s="240">
        <v>744</v>
      </c>
      <c r="M24" s="240">
        <v>766</v>
      </c>
      <c r="N24" s="240">
        <v>740</v>
      </c>
      <c r="O24" s="239">
        <v>744</v>
      </c>
      <c r="P24" s="240">
        <v>735</v>
      </c>
      <c r="Q24" s="241">
        <v>739</v>
      </c>
      <c r="R24" s="222">
        <v>5.4421768707482165E-3</v>
      </c>
      <c r="S24" s="55">
        <v>-3.5248041775456929E-2</v>
      </c>
      <c r="U24" s="10"/>
      <c r="V24" s="209">
        <v>2253</v>
      </c>
      <c r="W24" s="350">
        <v>2218</v>
      </c>
      <c r="X24" s="348">
        <v>-35</v>
      </c>
      <c r="Y24" s="55">
        <v>-1.5534842432312512E-2</v>
      </c>
      <c r="Z24" s="10"/>
      <c r="AA24" s="209"/>
      <c r="AB24" s="294">
        <v>3019</v>
      </c>
      <c r="AC24" s="142">
        <v>3022</v>
      </c>
      <c r="AD24" s="55">
        <v>9.9370652533958825E-4</v>
      </c>
      <c r="AE24" s="10"/>
      <c r="AF24" s="10"/>
    </row>
    <row r="25" spans="2:34">
      <c r="B25" s="26" t="s">
        <v>43</v>
      </c>
      <c r="C25" s="59"/>
      <c r="D25" s="235"/>
      <c r="E25" s="235"/>
      <c r="F25" s="235"/>
      <c r="G25" s="59">
        <v>0.48499999999999999</v>
      </c>
      <c r="H25" s="235">
        <v>0.51300000000000001</v>
      </c>
      <c r="I25" s="235">
        <v>0.47099999999999997</v>
      </c>
      <c r="J25" s="235">
        <v>0.48499999999999999</v>
      </c>
      <c r="K25" s="59">
        <v>0.47899999999999998</v>
      </c>
      <c r="L25" s="235">
        <v>0.47099999999999997</v>
      </c>
      <c r="M25" s="235">
        <v>0.48599999999999999</v>
      </c>
      <c r="N25" s="235">
        <v>0.46500000000000002</v>
      </c>
      <c r="O25" s="59">
        <v>0.48899999999999999</v>
      </c>
      <c r="P25" s="235">
        <v>0.48</v>
      </c>
      <c r="Q25" s="236">
        <v>0.48199999999999998</v>
      </c>
      <c r="R25" s="59">
        <v>2.0000000000000018E-3</v>
      </c>
      <c r="S25" s="54">
        <v>-4.0000000000000036E-3</v>
      </c>
      <c r="U25" s="10"/>
      <c r="V25" s="59">
        <v>0.47899999999999998</v>
      </c>
      <c r="W25" s="236">
        <v>0.48399999999999999</v>
      </c>
      <c r="X25" s="235"/>
      <c r="Y25" s="54">
        <v>5.0000000000000044E-3</v>
      </c>
      <c r="Z25" s="10"/>
      <c r="AA25" s="32"/>
      <c r="AB25" s="210">
        <v>0.49099999999999999</v>
      </c>
      <c r="AC25" s="54">
        <v>0.48</v>
      </c>
      <c r="AD25" s="54">
        <v>-1.100000000000001E-2</v>
      </c>
    </row>
    <row r="26" spans="2:34" ht="31.2">
      <c r="B26" s="27" t="s">
        <v>44</v>
      </c>
      <c r="C26" s="2">
        <v>-305</v>
      </c>
      <c r="D26" s="2">
        <v>-308</v>
      </c>
      <c r="E26" s="2">
        <v>-293</v>
      </c>
      <c r="F26" s="2">
        <v>-291</v>
      </c>
      <c r="G26" s="18">
        <v>-306</v>
      </c>
      <c r="H26" s="2">
        <v>-328</v>
      </c>
      <c r="I26" s="2">
        <v>-313</v>
      </c>
      <c r="J26" s="2">
        <v>-276</v>
      </c>
      <c r="K26" s="18">
        <v>-309</v>
      </c>
      <c r="L26" s="2">
        <v>-325</v>
      </c>
      <c r="M26" s="2">
        <v>-322</v>
      </c>
      <c r="N26" s="2">
        <v>-307</v>
      </c>
      <c r="O26" s="18">
        <v>-298</v>
      </c>
      <c r="P26" s="2">
        <v>-309</v>
      </c>
      <c r="Q26" s="215">
        <v>-306</v>
      </c>
      <c r="R26" s="216">
        <v>-9.7087378640776656E-3</v>
      </c>
      <c r="S26" s="52">
        <v>-4.9689440993788803E-2</v>
      </c>
      <c r="U26" s="10"/>
      <c r="V26" s="18">
        <v>-956</v>
      </c>
      <c r="W26" s="215">
        <v>-913</v>
      </c>
      <c r="X26" s="345">
        <v>43</v>
      </c>
      <c r="Y26" s="52">
        <v>-4.4979079497907914E-2</v>
      </c>
      <c r="Z26" s="10"/>
      <c r="AA26" s="18">
        <v>-1197</v>
      </c>
      <c r="AB26" s="194">
        <v>-1222</v>
      </c>
      <c r="AC26" s="19">
        <v>-1263</v>
      </c>
      <c r="AD26" s="52">
        <v>3.3551554828150643E-2</v>
      </c>
    </row>
    <row r="27" spans="2:34">
      <c r="B27" s="27" t="s">
        <v>45</v>
      </c>
      <c r="C27" s="2">
        <v>-5</v>
      </c>
      <c r="D27" s="2">
        <v>-4</v>
      </c>
      <c r="E27" s="2">
        <v>-3</v>
      </c>
      <c r="F27" s="2">
        <v>-2</v>
      </c>
      <c r="G27" s="18">
        <v>0</v>
      </c>
      <c r="H27" s="2">
        <v>0</v>
      </c>
      <c r="I27" s="2">
        <v>0</v>
      </c>
      <c r="J27" s="2">
        <v>-51</v>
      </c>
      <c r="K27" s="18">
        <v>-1</v>
      </c>
      <c r="L27" s="2">
        <v>0</v>
      </c>
      <c r="M27" s="2">
        <v>-2</v>
      </c>
      <c r="N27" s="2">
        <v>-14</v>
      </c>
      <c r="O27" s="18">
        <v>-14</v>
      </c>
      <c r="P27" s="2">
        <v>-9</v>
      </c>
      <c r="Q27" s="215">
        <v>-13</v>
      </c>
      <c r="R27" s="216">
        <v>0.44444444444444442</v>
      </c>
      <c r="S27" s="52">
        <v>5.5</v>
      </c>
      <c r="U27" s="10"/>
      <c r="V27" s="18">
        <v>-3</v>
      </c>
      <c r="W27" s="215">
        <v>-36</v>
      </c>
      <c r="X27" s="345">
        <v>-33</v>
      </c>
      <c r="Y27" s="52">
        <v>11</v>
      </c>
      <c r="Z27" s="10"/>
      <c r="AA27" s="18">
        <v>-1</v>
      </c>
      <c r="AB27" s="195">
        <v>-53</v>
      </c>
      <c r="AC27" s="19">
        <v>-17</v>
      </c>
      <c r="AD27" s="52">
        <v>-0.679245283018868</v>
      </c>
    </row>
    <row r="28" spans="2:34">
      <c r="B28" s="28" t="s">
        <v>46</v>
      </c>
      <c r="C28" s="7">
        <v>496</v>
      </c>
      <c r="D28" s="7">
        <v>536</v>
      </c>
      <c r="E28" s="7">
        <v>540</v>
      </c>
      <c r="F28" s="7">
        <v>526</v>
      </c>
      <c r="G28" s="20">
        <v>450</v>
      </c>
      <c r="H28" s="7">
        <v>442</v>
      </c>
      <c r="I28" s="7">
        <v>473</v>
      </c>
      <c r="J28" s="7">
        <v>439</v>
      </c>
      <c r="K28" s="20">
        <v>428</v>
      </c>
      <c r="L28" s="7">
        <v>418</v>
      </c>
      <c r="M28" s="7">
        <v>464</v>
      </c>
      <c r="N28" s="7">
        <v>419</v>
      </c>
      <c r="O28" s="20">
        <v>429</v>
      </c>
      <c r="P28" s="7">
        <v>424</v>
      </c>
      <c r="Q28" s="217">
        <v>430</v>
      </c>
      <c r="R28" s="218">
        <v>1.4150943396226356E-2</v>
      </c>
      <c r="S28" s="53">
        <v>-7.3275862068965525E-2</v>
      </c>
      <c r="U28" s="10"/>
      <c r="V28" s="20">
        <v>1310</v>
      </c>
      <c r="W28" s="217">
        <v>1283</v>
      </c>
      <c r="X28" s="346">
        <v>-27</v>
      </c>
      <c r="Y28" s="53">
        <v>-2.0610687022900809E-2</v>
      </c>
      <c r="Z28" s="10"/>
      <c r="AA28" s="20">
        <v>2113</v>
      </c>
      <c r="AB28" s="132">
        <v>1805</v>
      </c>
      <c r="AC28" s="21">
        <v>1729</v>
      </c>
      <c r="AD28" s="53">
        <v>-4.2105263157894757E-2</v>
      </c>
      <c r="AF28" s="10"/>
      <c r="AG28" s="10"/>
      <c r="AH28" s="10"/>
    </row>
    <row r="29" spans="2:34">
      <c r="B29" s="27" t="s">
        <v>166</v>
      </c>
      <c r="C29" s="185">
        <v>0</v>
      </c>
      <c r="D29" s="185">
        <v>0</v>
      </c>
      <c r="E29" s="185">
        <v>0</v>
      </c>
      <c r="F29" s="185">
        <v>-9</v>
      </c>
      <c r="G29" s="184">
        <v>0</v>
      </c>
      <c r="H29" s="185">
        <v>0</v>
      </c>
      <c r="I29" s="185">
        <v>0</v>
      </c>
      <c r="J29" s="185">
        <v>0</v>
      </c>
      <c r="K29" s="18">
        <v>0</v>
      </c>
      <c r="L29" s="2">
        <v>1</v>
      </c>
      <c r="M29" s="2">
        <v>0</v>
      </c>
      <c r="N29" s="2">
        <v>0</v>
      </c>
      <c r="O29" s="18">
        <v>0</v>
      </c>
      <c r="P29" s="3">
        <v>0</v>
      </c>
      <c r="Q29" s="219"/>
      <c r="R29" s="242"/>
      <c r="S29" s="243"/>
      <c r="T29" s="145"/>
      <c r="U29" s="10"/>
      <c r="V29" s="184">
        <v>1</v>
      </c>
      <c r="W29" s="233">
        <v>0</v>
      </c>
      <c r="X29" s="351">
        <v>-1</v>
      </c>
      <c r="Y29" s="243">
        <v>-1</v>
      </c>
      <c r="Z29" s="10"/>
      <c r="AA29" s="18">
        <v>-9</v>
      </c>
      <c r="AB29" s="131">
        <v>0</v>
      </c>
      <c r="AC29" s="19">
        <v>1</v>
      </c>
      <c r="AD29" s="52"/>
    </row>
    <row r="30" spans="2:34">
      <c r="B30" s="8" t="s">
        <v>47</v>
      </c>
      <c r="C30" s="2">
        <v>-48</v>
      </c>
      <c r="D30" s="2">
        <v>-50</v>
      </c>
      <c r="E30" s="2">
        <v>-54</v>
      </c>
      <c r="F30" s="2">
        <v>-60</v>
      </c>
      <c r="G30" s="18">
        <v>-14</v>
      </c>
      <c r="H30" s="3">
        <v>-65</v>
      </c>
      <c r="I30" s="3">
        <v>-41</v>
      </c>
      <c r="J30" s="3">
        <v>-63</v>
      </c>
      <c r="K30" s="18">
        <v>-69</v>
      </c>
      <c r="L30" s="3">
        <v>-46</v>
      </c>
      <c r="M30" s="3">
        <v>-46</v>
      </c>
      <c r="N30" s="3">
        <v>-54</v>
      </c>
      <c r="O30" s="18">
        <v>-55</v>
      </c>
      <c r="P30" s="3">
        <v>-62</v>
      </c>
      <c r="Q30" s="219">
        <v>-50</v>
      </c>
      <c r="R30" s="216">
        <v>-0.19354838709677424</v>
      </c>
      <c r="S30" s="52">
        <v>8.6956521739130377E-2</v>
      </c>
      <c r="U30" s="10"/>
      <c r="V30" s="18">
        <v>-161</v>
      </c>
      <c r="W30" s="215">
        <v>-167</v>
      </c>
      <c r="X30" s="345">
        <v>-6</v>
      </c>
      <c r="Y30" s="52">
        <v>3.7267080745341685E-2</v>
      </c>
      <c r="Z30" s="10"/>
      <c r="AA30" s="18">
        <v>-212</v>
      </c>
      <c r="AB30" s="131">
        <v>-183</v>
      </c>
      <c r="AC30" s="19">
        <v>-215</v>
      </c>
      <c r="AD30" s="52">
        <v>0.17486338797814205</v>
      </c>
    </row>
    <row r="31" spans="2:34">
      <c r="B31" s="6" t="s">
        <v>48</v>
      </c>
      <c r="C31" s="7">
        <v>448</v>
      </c>
      <c r="D31" s="7">
        <v>486</v>
      </c>
      <c r="E31" s="7">
        <v>486</v>
      </c>
      <c r="F31" s="7">
        <v>457</v>
      </c>
      <c r="G31" s="20">
        <v>435</v>
      </c>
      <c r="H31" s="7">
        <v>377</v>
      </c>
      <c r="I31" s="7">
        <v>432</v>
      </c>
      <c r="J31" s="7">
        <v>377</v>
      </c>
      <c r="K31" s="20">
        <v>359</v>
      </c>
      <c r="L31" s="7">
        <v>373</v>
      </c>
      <c r="M31" s="7">
        <v>418</v>
      </c>
      <c r="N31" s="7">
        <v>365</v>
      </c>
      <c r="O31" s="20">
        <v>374</v>
      </c>
      <c r="P31" s="7">
        <v>362</v>
      </c>
      <c r="Q31" s="217">
        <v>380</v>
      </c>
      <c r="R31" s="218">
        <v>4.9723756906077332E-2</v>
      </c>
      <c r="S31" s="53">
        <v>-9.0909090909090939E-2</v>
      </c>
      <c r="U31" s="10"/>
      <c r="V31" s="20">
        <v>1150</v>
      </c>
      <c r="W31" s="217">
        <v>1116</v>
      </c>
      <c r="X31" s="346">
        <v>-34</v>
      </c>
      <c r="Y31" s="53">
        <v>-2.9565217391304355E-2</v>
      </c>
      <c r="Z31" s="10"/>
      <c r="AA31" s="20">
        <v>1892</v>
      </c>
      <c r="AB31" s="132">
        <v>1622</v>
      </c>
      <c r="AC31" s="21">
        <v>1515</v>
      </c>
      <c r="AD31" s="53">
        <v>-6.5967940813810078E-2</v>
      </c>
      <c r="AF31" s="10"/>
      <c r="AG31" s="10"/>
      <c r="AH31" s="10"/>
    </row>
    <row r="32" spans="2:34">
      <c r="B32" s="8" t="s">
        <v>49</v>
      </c>
      <c r="C32" s="2">
        <v>-111</v>
      </c>
      <c r="D32" s="2">
        <v>-98</v>
      </c>
      <c r="E32" s="2">
        <v>-133</v>
      </c>
      <c r="F32" s="2">
        <v>-118</v>
      </c>
      <c r="G32" s="18">
        <v>-103</v>
      </c>
      <c r="H32" s="2">
        <v>-89</v>
      </c>
      <c r="I32" s="2">
        <v>-111</v>
      </c>
      <c r="J32" s="2">
        <v>-97</v>
      </c>
      <c r="K32" s="18">
        <v>-94</v>
      </c>
      <c r="L32" s="2">
        <v>-93</v>
      </c>
      <c r="M32" s="2">
        <v>-105</v>
      </c>
      <c r="N32" s="2">
        <v>-61</v>
      </c>
      <c r="O32" s="18">
        <v>-138</v>
      </c>
      <c r="P32" s="2">
        <v>-141.99850222000001</v>
      </c>
      <c r="Q32" s="215">
        <v>-115</v>
      </c>
      <c r="R32" s="216">
        <v>-0.19013230279127102</v>
      </c>
      <c r="S32" s="52">
        <v>9.5238095238095344E-2</v>
      </c>
      <c r="U32" s="10"/>
      <c r="V32" s="18">
        <v>-292</v>
      </c>
      <c r="W32" s="215">
        <v>-394.99850221999998</v>
      </c>
      <c r="X32" s="345">
        <v>-102.99850221999998</v>
      </c>
      <c r="Y32" s="52">
        <v>0.35273459664383555</v>
      </c>
      <c r="Z32" s="10"/>
      <c r="AA32" s="18">
        <v>-459</v>
      </c>
      <c r="AB32" s="136">
        <v>-401</v>
      </c>
      <c r="AC32" s="19">
        <v>-353</v>
      </c>
      <c r="AD32" s="52">
        <v>-0.11970074812967579</v>
      </c>
    </row>
    <row r="33" spans="1:34">
      <c r="B33" s="29" t="s">
        <v>50</v>
      </c>
      <c r="C33" s="244">
        <v>337</v>
      </c>
      <c r="D33" s="244">
        <v>388</v>
      </c>
      <c r="E33" s="244">
        <v>353</v>
      </c>
      <c r="F33" s="244">
        <v>339</v>
      </c>
      <c r="G33" s="25">
        <v>332</v>
      </c>
      <c r="H33" s="244">
        <v>288</v>
      </c>
      <c r="I33" s="244">
        <v>321</v>
      </c>
      <c r="J33" s="244">
        <v>280</v>
      </c>
      <c r="K33" s="25">
        <v>265</v>
      </c>
      <c r="L33" s="244">
        <v>280</v>
      </c>
      <c r="M33" s="244">
        <v>313</v>
      </c>
      <c r="N33" s="244">
        <v>304</v>
      </c>
      <c r="O33" s="25">
        <v>236</v>
      </c>
      <c r="P33" s="244">
        <v>220.00149777999999</v>
      </c>
      <c r="Q33" s="245">
        <v>265</v>
      </c>
      <c r="R33" s="222">
        <v>0.20453725394632638</v>
      </c>
      <c r="S33" s="55">
        <v>-0.15335463258785942</v>
      </c>
      <c r="U33" s="10"/>
      <c r="V33" s="25">
        <v>858</v>
      </c>
      <c r="W33" s="245">
        <v>721.00149778000002</v>
      </c>
      <c r="X33" s="348">
        <v>-136.99850221999998</v>
      </c>
      <c r="Y33" s="55">
        <v>-0.15967191400932401</v>
      </c>
      <c r="Z33" s="10"/>
      <c r="AA33" s="25">
        <v>1433</v>
      </c>
      <c r="AB33" s="135">
        <v>1221</v>
      </c>
      <c r="AC33" s="142">
        <v>1162</v>
      </c>
      <c r="AD33" s="55">
        <v>-4.8321048321048332E-2</v>
      </c>
      <c r="AF33" s="10"/>
      <c r="AG33" s="10"/>
      <c r="AH33" s="10"/>
    </row>
    <row r="34" spans="1:34" ht="16.2" thickBot="1">
      <c r="B34" s="61" t="s">
        <v>51</v>
      </c>
      <c r="C34" s="246">
        <v>0.223</v>
      </c>
      <c r="D34" s="246">
        <v>0.25</v>
      </c>
      <c r="E34" s="246">
        <v>0.22600000000000001</v>
      </c>
      <c r="F34" s="246">
        <v>0.20200000000000001</v>
      </c>
      <c r="G34" s="62">
        <v>0.21299999999999999</v>
      </c>
      <c r="H34" s="246">
        <v>0.19800000000000001</v>
      </c>
      <c r="I34" s="246">
        <v>0.20300000000000001</v>
      </c>
      <c r="J34" s="246">
        <v>0.17899999999999999</v>
      </c>
      <c r="K34" s="62">
        <v>0.17100000000000001</v>
      </c>
      <c r="L34" s="246">
        <v>0.17299999999999999</v>
      </c>
      <c r="M34" s="246">
        <v>0.19800000000000001</v>
      </c>
      <c r="N34" s="246">
        <v>0.192</v>
      </c>
      <c r="O34" s="62">
        <v>0.155</v>
      </c>
      <c r="P34" s="246">
        <v>0.14299999999999999</v>
      </c>
      <c r="Q34" s="247">
        <v>0.17299999999999999</v>
      </c>
      <c r="R34" s="62">
        <v>0.03</v>
      </c>
      <c r="S34" s="56">
        <v>-2.5000000000000022E-2</v>
      </c>
      <c r="T34" s="60"/>
      <c r="U34" s="10"/>
      <c r="V34" s="62">
        <v>0.18055555555555555</v>
      </c>
      <c r="W34" s="247">
        <v>0.15697833611582843</v>
      </c>
      <c r="X34" s="246"/>
      <c r="Y34" s="56">
        <v>-2.3577219439727126E-2</v>
      </c>
      <c r="Z34" s="10"/>
      <c r="AA34" s="62">
        <v>0.22800000000000001</v>
      </c>
      <c r="AB34" s="137">
        <v>0.19800000000000001</v>
      </c>
      <c r="AC34" s="56">
        <v>0.183</v>
      </c>
      <c r="AD34" s="56">
        <v>-1.5000000000000013E-2</v>
      </c>
    </row>
    <row r="35" spans="1:34">
      <c r="B35" s="12" t="s">
        <v>52</v>
      </c>
      <c r="C35" s="248"/>
      <c r="D35" s="248"/>
      <c r="E35" s="248"/>
      <c r="F35" s="248"/>
      <c r="G35" s="249">
        <v>331</v>
      </c>
      <c r="H35" s="250">
        <v>291</v>
      </c>
      <c r="I35" s="251">
        <v>268</v>
      </c>
      <c r="J35" s="251">
        <v>285</v>
      </c>
      <c r="K35" s="252">
        <v>270</v>
      </c>
      <c r="L35" s="251">
        <v>287</v>
      </c>
      <c r="M35" s="251">
        <v>295</v>
      </c>
      <c r="N35" s="251">
        <v>253</v>
      </c>
      <c r="O35" s="249">
        <v>248</v>
      </c>
      <c r="P35" s="251">
        <v>213.00149777999999</v>
      </c>
      <c r="Q35" s="253">
        <v>242</v>
      </c>
      <c r="R35" s="234">
        <v>0.13614224558153709</v>
      </c>
      <c r="S35" s="187">
        <v>-0.1796610169491526</v>
      </c>
      <c r="U35" s="10"/>
      <c r="V35" s="184">
        <v>852</v>
      </c>
      <c r="W35" s="233">
        <v>703.00149778000002</v>
      </c>
      <c r="X35" s="352">
        <v>-148.99850221999998</v>
      </c>
      <c r="Y35" s="187">
        <v>-0.17488087115023476</v>
      </c>
      <c r="Z35" s="10"/>
      <c r="AA35" s="32"/>
      <c r="AB35" s="131">
        <v>1175</v>
      </c>
      <c r="AC35" s="143">
        <v>1134</v>
      </c>
      <c r="AD35" s="55">
        <v>-3.4893617021276579E-2</v>
      </c>
      <c r="AE35" s="10"/>
      <c r="AF35" s="10"/>
    </row>
    <row r="36" spans="1:34" ht="16.2" thickBot="1">
      <c r="B36" s="30" t="s">
        <v>53</v>
      </c>
      <c r="C36" s="246"/>
      <c r="D36" s="246"/>
      <c r="E36" s="246"/>
      <c r="F36" s="246"/>
      <c r="G36" s="62">
        <v>0.21199999999999999</v>
      </c>
      <c r="H36" s="246">
        <v>0.2</v>
      </c>
      <c r="I36" s="246">
        <v>0.17</v>
      </c>
      <c r="J36" s="246">
        <v>0.183</v>
      </c>
      <c r="K36" s="62">
        <v>0.17399999999999999</v>
      </c>
      <c r="L36" s="246">
        <v>0.182</v>
      </c>
      <c r="M36" s="246">
        <v>0.187</v>
      </c>
      <c r="N36" s="246">
        <v>0.159</v>
      </c>
      <c r="O36" s="62">
        <v>0.16300000000000001</v>
      </c>
      <c r="P36" s="246">
        <v>0.13900000000000001</v>
      </c>
      <c r="Q36" s="247">
        <v>0.158</v>
      </c>
      <c r="R36" s="62">
        <v>1.8999999999999989E-2</v>
      </c>
      <c r="S36" s="56">
        <v>-2.8999999999999998E-2</v>
      </c>
      <c r="U36" s="10"/>
      <c r="V36" s="62">
        <v>0.18099999999999999</v>
      </c>
      <c r="W36" s="247">
        <v>0.153</v>
      </c>
      <c r="X36" s="235"/>
      <c r="Y36" s="54">
        <v>-2.7999999999999997E-2</v>
      </c>
      <c r="Z36" s="10"/>
      <c r="AA36" s="138"/>
      <c r="AB36" s="62">
        <v>0.191</v>
      </c>
      <c r="AC36" s="137">
        <v>0.18</v>
      </c>
      <c r="AD36" s="56">
        <v>-1.100000000000001E-2</v>
      </c>
    </row>
    <row r="37" spans="1:34">
      <c r="B37" s="26"/>
      <c r="C37" s="254"/>
      <c r="D37" s="254"/>
      <c r="E37" s="254"/>
      <c r="F37" s="254"/>
      <c r="G37" s="255"/>
      <c r="H37" s="256"/>
      <c r="I37" s="256"/>
      <c r="J37" s="256"/>
      <c r="K37" s="257"/>
      <c r="L37" s="256"/>
      <c r="M37" s="256"/>
      <c r="N37" s="256"/>
      <c r="O37" s="257"/>
      <c r="P37" s="256"/>
      <c r="Q37" s="258"/>
      <c r="R37" s="259"/>
      <c r="S37" s="260"/>
      <c r="U37" s="10"/>
      <c r="V37" s="33"/>
      <c r="W37" s="353"/>
      <c r="X37" s="354"/>
      <c r="Y37" s="260"/>
      <c r="Z37" s="10"/>
      <c r="AA37" s="33"/>
      <c r="AB37" s="131"/>
      <c r="AC37" s="144"/>
      <c r="AD37" s="54"/>
    </row>
    <row r="38" spans="1:34">
      <c r="B38" s="305" t="s">
        <v>54</v>
      </c>
      <c r="C38" s="2">
        <v>169</v>
      </c>
      <c r="D38" s="2">
        <v>260</v>
      </c>
      <c r="E38" s="2">
        <v>119</v>
      </c>
      <c r="F38" s="2">
        <v>205</v>
      </c>
      <c r="G38" s="18">
        <v>139</v>
      </c>
      <c r="H38" s="2">
        <v>225</v>
      </c>
      <c r="I38" s="2">
        <v>134</v>
      </c>
      <c r="J38" s="2">
        <v>275</v>
      </c>
      <c r="K38" s="18">
        <v>157</v>
      </c>
      <c r="L38" s="2">
        <v>196</v>
      </c>
      <c r="M38" s="2">
        <v>170</v>
      </c>
      <c r="N38" s="2">
        <v>291</v>
      </c>
      <c r="O38" s="18">
        <v>86</v>
      </c>
      <c r="P38" s="2">
        <v>175</v>
      </c>
      <c r="Q38" s="215">
        <v>173</v>
      </c>
      <c r="R38" s="216">
        <v>-1.1428571428571455E-2</v>
      </c>
      <c r="S38" s="52">
        <v>1.7647058823529349E-2</v>
      </c>
      <c r="U38" s="10"/>
      <c r="V38" s="18">
        <v>523</v>
      </c>
      <c r="W38" s="215">
        <v>434</v>
      </c>
      <c r="X38" s="345">
        <v>-89</v>
      </c>
      <c r="Y38" s="52">
        <v>-0.17017208413001916</v>
      </c>
      <c r="Z38" s="10"/>
      <c r="AA38" s="18">
        <v>753</v>
      </c>
      <c r="AB38" s="131">
        <v>773</v>
      </c>
      <c r="AC38" s="19">
        <v>814</v>
      </c>
      <c r="AD38" s="52">
        <v>5.3040103492884905E-2</v>
      </c>
      <c r="AF38" s="183"/>
    </row>
    <row r="39" spans="1:34">
      <c r="B39" s="58" t="s">
        <v>167</v>
      </c>
      <c r="C39" s="235">
        <v>0.112</v>
      </c>
      <c r="D39" s="235">
        <v>0.16800000000000001</v>
      </c>
      <c r="E39" s="235">
        <v>7.5999999999999998E-2</v>
      </c>
      <c r="F39" s="235">
        <v>0.122</v>
      </c>
      <c r="G39" s="59">
        <v>8.8999999999999996E-2</v>
      </c>
      <c r="H39" s="235">
        <v>0.155</v>
      </c>
      <c r="I39" s="235">
        <v>8.5000000000000006E-2</v>
      </c>
      <c r="J39" s="235">
        <v>0.17599999999999999</v>
      </c>
      <c r="K39" s="59">
        <v>0.10100000000000001</v>
      </c>
      <c r="L39" s="235">
        <v>0.121</v>
      </c>
      <c r="M39" s="235">
        <v>0.107</v>
      </c>
      <c r="N39" s="235">
        <v>0.184</v>
      </c>
      <c r="O39" s="59">
        <v>5.7000000000000002E-2</v>
      </c>
      <c r="P39" s="235">
        <v>0.114</v>
      </c>
      <c r="Q39" s="236">
        <v>0.113</v>
      </c>
      <c r="R39" s="59">
        <v>-1.0000000000000009E-3</v>
      </c>
      <c r="S39" s="54">
        <v>6.0000000000000053E-3</v>
      </c>
      <c r="T39" s="60"/>
      <c r="U39" s="10"/>
      <c r="V39" s="59">
        <v>0.11</v>
      </c>
      <c r="W39" s="236">
        <v>9.4E-2</v>
      </c>
      <c r="X39" s="235"/>
      <c r="Y39" s="54">
        <v>-1.6E-2</v>
      </c>
      <c r="Z39" s="10"/>
      <c r="AA39" s="59">
        <v>0.12</v>
      </c>
      <c r="AB39" s="133">
        <v>0.126</v>
      </c>
      <c r="AC39" s="54">
        <v>0.128</v>
      </c>
      <c r="AD39" s="54">
        <v>2.0000000000000018E-3</v>
      </c>
    </row>
    <row r="40" spans="1:34" ht="16.2" thickBot="1">
      <c r="B40" s="34" t="s">
        <v>55</v>
      </c>
      <c r="C40" s="261">
        <v>637</v>
      </c>
      <c r="D40" s="261">
        <v>588</v>
      </c>
      <c r="E40" s="261">
        <v>717</v>
      </c>
      <c r="F40" s="261">
        <v>614</v>
      </c>
      <c r="G40" s="262">
        <v>617</v>
      </c>
      <c r="H40" s="261">
        <v>545</v>
      </c>
      <c r="I40" s="261">
        <v>652</v>
      </c>
      <c r="J40" s="261">
        <v>491</v>
      </c>
      <c r="K40" s="262">
        <v>581</v>
      </c>
      <c r="L40" s="261">
        <v>547</v>
      </c>
      <c r="M40" s="261">
        <v>618</v>
      </c>
      <c r="N40" s="261">
        <v>449</v>
      </c>
      <c r="O40" s="262">
        <v>655</v>
      </c>
      <c r="P40" s="261">
        <v>567</v>
      </c>
      <c r="Q40" s="263">
        <v>576</v>
      </c>
      <c r="R40" s="264">
        <v>1.5873015873015817E-2</v>
      </c>
      <c r="S40" s="265">
        <v>-6.7961165048543659E-2</v>
      </c>
      <c r="U40" s="10"/>
      <c r="V40" s="35">
        <v>1746</v>
      </c>
      <c r="W40" s="311">
        <v>1798</v>
      </c>
      <c r="X40" s="355">
        <v>52</v>
      </c>
      <c r="Y40" s="57">
        <v>2.978235967926679E-2</v>
      </c>
      <c r="Z40" s="10"/>
      <c r="AA40" s="35">
        <v>2558</v>
      </c>
      <c r="AB40" s="134">
        <v>2307</v>
      </c>
      <c r="AC40" s="36">
        <v>2195</v>
      </c>
      <c r="AD40" s="57">
        <v>-4.8547897702644116E-2</v>
      </c>
      <c r="AF40" s="10"/>
      <c r="AG40" s="10"/>
      <c r="AH40" s="10"/>
    </row>
    <row r="41" spans="1:34">
      <c r="B41" s="356" t="s">
        <v>56</v>
      </c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</row>
    <row r="42" spans="1:34">
      <c r="B42" s="130" t="s">
        <v>57</v>
      </c>
      <c r="C42" s="37"/>
      <c r="D42" s="37"/>
      <c r="E42" s="37"/>
      <c r="F42" s="37"/>
      <c r="G42" s="37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8"/>
      <c r="S42" s="38"/>
      <c r="V42" s="31"/>
      <c r="W42" s="31"/>
      <c r="X42" s="288"/>
      <c r="Y42" s="38"/>
    </row>
    <row r="43" spans="1:34">
      <c r="A43" s="15"/>
      <c r="B43" s="107" t="s">
        <v>58</v>
      </c>
      <c r="C43" s="69" t="s">
        <v>1</v>
      </c>
      <c r="D43" s="39" t="s">
        <v>2</v>
      </c>
      <c r="E43" s="39" t="s">
        <v>3</v>
      </c>
      <c r="F43" s="70" t="s">
        <v>4</v>
      </c>
      <c r="G43" s="117" t="s">
        <v>5</v>
      </c>
      <c r="H43" s="118" t="s">
        <v>6</v>
      </c>
      <c r="I43" s="118" t="s">
        <v>7</v>
      </c>
      <c r="J43" s="119" t="s">
        <v>8</v>
      </c>
      <c r="K43" s="205" t="s">
        <v>9</v>
      </c>
      <c r="L43" s="118" t="s">
        <v>10</v>
      </c>
      <c r="M43" s="118" t="s">
        <v>11</v>
      </c>
      <c r="N43" s="118" t="s">
        <v>12</v>
      </c>
      <c r="O43" s="205" t="s">
        <v>13</v>
      </c>
      <c r="P43" s="118" t="s">
        <v>14</v>
      </c>
      <c r="Q43" s="119" t="s">
        <v>161</v>
      </c>
      <c r="S43" s="139"/>
      <c r="V43" s="31"/>
      <c r="W43" s="31"/>
      <c r="X43" s="288"/>
      <c r="Y43" s="38"/>
      <c r="AB43" s="16" t="s">
        <v>21</v>
      </c>
      <c r="AC43" s="17" t="s">
        <v>22</v>
      </c>
    </row>
    <row r="44" spans="1:34">
      <c r="A44" s="15"/>
      <c r="B44" s="8" t="s">
        <v>59</v>
      </c>
      <c r="C44" s="71">
        <v>4.4000000000000004</v>
      </c>
      <c r="D44" s="188">
        <v>5</v>
      </c>
      <c r="E44" s="188">
        <v>4.5999999999999996</v>
      </c>
      <c r="F44" s="72">
        <v>4.4000000000000004</v>
      </c>
      <c r="G44" s="64">
        <v>4.3</v>
      </c>
      <c r="H44" s="11">
        <v>3.7</v>
      </c>
      <c r="I44" s="11">
        <v>4.0999999999999996</v>
      </c>
      <c r="J44" s="40">
        <v>3.6</v>
      </c>
      <c r="K44" s="64">
        <v>3.4</v>
      </c>
      <c r="L44" s="11">
        <v>3.6</v>
      </c>
      <c r="M44" s="11">
        <v>4</v>
      </c>
      <c r="N44" s="11">
        <v>3.9</v>
      </c>
      <c r="O44" s="64">
        <v>3</v>
      </c>
      <c r="P44" s="11">
        <v>2.8</v>
      </c>
      <c r="Q44" s="189">
        <v>3.4</v>
      </c>
      <c r="V44" s="31"/>
      <c r="W44" s="31"/>
      <c r="X44" s="288"/>
      <c r="Y44" s="38"/>
      <c r="AB44" s="266">
        <v>15.7</v>
      </c>
      <c r="AC44" s="267">
        <v>14.9</v>
      </c>
    </row>
    <row r="45" spans="1:34">
      <c r="A45" s="15"/>
      <c r="B45" s="8" t="s">
        <v>60</v>
      </c>
      <c r="C45" s="64">
        <v>4.3</v>
      </c>
      <c r="D45" s="11">
        <v>5</v>
      </c>
      <c r="E45" s="11">
        <v>4.5</v>
      </c>
      <c r="F45" s="40">
        <v>4.4000000000000004</v>
      </c>
      <c r="G45" s="64">
        <v>4.2</v>
      </c>
      <c r="H45" s="11">
        <v>3.7</v>
      </c>
      <c r="I45" s="11">
        <v>4.0999999999999996</v>
      </c>
      <c r="J45" s="40">
        <v>3.6</v>
      </c>
      <c r="K45" s="64">
        <v>3.4</v>
      </c>
      <c r="L45" s="11">
        <v>3.6</v>
      </c>
      <c r="M45" s="11">
        <v>4</v>
      </c>
      <c r="N45" s="11">
        <v>3.9</v>
      </c>
      <c r="O45" s="64">
        <v>2.9</v>
      </c>
      <c r="P45" s="11">
        <v>2.8</v>
      </c>
      <c r="Q45" s="189">
        <v>3.3954983922829585</v>
      </c>
      <c r="V45" s="31"/>
      <c r="W45" s="31"/>
      <c r="X45" s="288"/>
      <c r="Y45" s="38"/>
      <c r="AB45" s="266">
        <v>15.6</v>
      </c>
      <c r="AC45" s="267">
        <v>14.9</v>
      </c>
    </row>
    <row r="46" spans="1:34">
      <c r="A46" s="15"/>
      <c r="B46" s="8" t="s">
        <v>61</v>
      </c>
      <c r="C46" s="65">
        <v>0.42299999999999999</v>
      </c>
      <c r="D46" s="4">
        <v>0.379</v>
      </c>
      <c r="E46" s="4">
        <v>0.45900000000000002</v>
      </c>
      <c r="F46" s="5">
        <v>0.36599999999999999</v>
      </c>
      <c r="G46" s="65">
        <v>0.39600000000000002</v>
      </c>
      <c r="H46" s="4">
        <v>0.375</v>
      </c>
      <c r="I46" s="4">
        <v>0.41299999999999998</v>
      </c>
      <c r="J46" s="5">
        <v>0.315</v>
      </c>
      <c r="K46" s="65">
        <v>0.375</v>
      </c>
      <c r="L46" s="4">
        <v>0.33800000000000002</v>
      </c>
      <c r="M46" s="4">
        <v>0.39</v>
      </c>
      <c r="N46" s="4">
        <v>0.28299999999999997</v>
      </c>
      <c r="O46" s="65">
        <v>0.43</v>
      </c>
      <c r="P46" s="4">
        <v>0.36799999999999999</v>
      </c>
      <c r="Q46" s="190">
        <v>0.376</v>
      </c>
      <c r="V46" s="31"/>
      <c r="W46" s="31"/>
      <c r="X46" s="288"/>
      <c r="Y46" s="38"/>
      <c r="AB46" s="268">
        <v>0.375</v>
      </c>
      <c r="AC46" s="269">
        <v>0.34599999999999997</v>
      </c>
    </row>
    <row r="47" spans="1:34">
      <c r="A47" s="15"/>
      <c r="B47" s="13" t="s">
        <v>62</v>
      </c>
      <c r="C47" s="74">
        <v>1.5</v>
      </c>
      <c r="D47" s="75">
        <v>1.4</v>
      </c>
      <c r="E47" s="75">
        <v>1.4</v>
      </c>
      <c r="F47" s="76">
        <v>1.4</v>
      </c>
      <c r="G47" s="74">
        <v>1.5</v>
      </c>
      <c r="H47" s="75">
        <v>1.5</v>
      </c>
      <c r="I47" s="75">
        <v>1.5</v>
      </c>
      <c r="J47" s="76">
        <v>1.7</v>
      </c>
      <c r="K47" s="74">
        <v>1.7</v>
      </c>
      <c r="L47" s="75">
        <v>1.6</v>
      </c>
      <c r="M47" s="75">
        <v>1.5</v>
      </c>
      <c r="N47" s="75">
        <v>1.6</v>
      </c>
      <c r="O47" s="74">
        <v>1.6</v>
      </c>
      <c r="P47" s="75">
        <v>1.5</v>
      </c>
      <c r="Q47" s="191">
        <v>1.5</v>
      </c>
      <c r="V47" s="31"/>
      <c r="W47" s="31"/>
      <c r="X47" s="288"/>
      <c r="Y47" s="38"/>
      <c r="AB47" s="270">
        <v>1.5</v>
      </c>
      <c r="AC47" s="271">
        <v>1.6</v>
      </c>
    </row>
    <row r="48" spans="1:34">
      <c r="C48" s="188"/>
      <c r="D48" s="188"/>
      <c r="E48" s="188"/>
      <c r="F48" s="188"/>
      <c r="G48" s="139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V48" s="31"/>
      <c r="W48" s="31"/>
      <c r="X48" s="288"/>
      <c r="Y48" s="38"/>
    </row>
    <row r="49" spans="22:25">
      <c r="V49" s="31"/>
      <c r="W49" s="31"/>
      <c r="X49" s="288"/>
      <c r="Y49" s="38"/>
    </row>
    <row r="56" spans="22:25">
      <c r="W56" s="139"/>
    </row>
  </sheetData>
  <mergeCells count="1">
    <mergeCell ref="B41:S41"/>
  </mergeCells>
  <phoneticPr fontId="8" type="noConversion"/>
  <pageMargins left="0.7" right="0.7" top="0.75" bottom="0.75" header="0.3" footer="0.3"/>
  <pageSetup paperSize="8" scale="87" fitToHeight="0" orientation="landscape" r:id="rId1"/>
  <headerFooter>
    <oddFooter>&amp;L&amp;1#&amp;"Calibri"&amp;8&amp;K000000Sensitivity: Internal&amp;C&amp;1#&amp;"Calibri"&amp;8&amp;K000000Sensitivity: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EDAA2-C22F-4FA1-BD0C-F22687181B54}">
  <sheetPr>
    <tabColor rgb="FF0070C0"/>
    <pageSetUpPr fitToPage="1"/>
  </sheetPr>
  <dimension ref="A1:R51"/>
  <sheetViews>
    <sheetView view="pageBreakPreview" zoomScale="85" zoomScaleNormal="85" zoomScaleSheetLayoutView="85" workbookViewId="0">
      <pane xSplit="2" ySplit="2" topLeftCell="K3" activePane="bottomRight" state="frozen"/>
      <selection activeCell="P19" sqref="P19"/>
      <selection pane="topRight" activeCell="P19" sqref="P19"/>
      <selection pane="bottomLeft" activeCell="P19" sqref="P19"/>
      <selection pane="bottomRight" activeCell="R45" sqref="R45"/>
    </sheetView>
  </sheetViews>
  <sheetFormatPr defaultColWidth="8.88671875" defaultRowHeight="15.6" outlineLevelCol="1"/>
  <cols>
    <col min="1" max="1" width="1.6640625" style="9" hidden="1" customWidth="1"/>
    <col min="2" max="2" width="48.44140625" style="9" customWidth="1"/>
    <col min="3" max="3" width="15.6640625" style="9" hidden="1" customWidth="1" outlineLevel="1"/>
    <col min="4" max="4" width="16.33203125" style="9" hidden="1" customWidth="1" outlineLevel="1"/>
    <col min="5" max="5" width="16.44140625" style="9" hidden="1" customWidth="1" outlineLevel="1"/>
    <col min="6" max="6" width="15.6640625" style="9" hidden="1" customWidth="1" outlineLevel="1"/>
    <col min="7" max="7" width="16" style="9" hidden="1" customWidth="1" outlineLevel="1" collapsed="1"/>
    <col min="8" max="8" width="16.33203125" style="9" hidden="1" customWidth="1" outlineLevel="1"/>
    <col min="9" max="9" width="16.6640625" style="9" hidden="1" customWidth="1" outlineLevel="1"/>
    <col min="10" max="10" width="16.33203125" style="9" hidden="1" customWidth="1" outlineLevel="1"/>
    <col min="11" max="11" width="17.6640625" style="162" customWidth="1" collapsed="1"/>
    <col min="12" max="14" width="17.6640625" style="162" customWidth="1"/>
    <col min="15" max="16" width="17.6640625" style="9" customWidth="1"/>
    <col min="17" max="17" width="21.77734375" style="9" customWidth="1"/>
    <col min="18" max="18" width="16.44140625" style="9" customWidth="1"/>
    <col min="19" max="16384" width="8.88671875" style="9"/>
  </cols>
  <sheetData>
    <row r="1" spans="2:18">
      <c r="B1" s="101" t="s">
        <v>63</v>
      </c>
      <c r="C1" s="357" t="s">
        <v>20</v>
      </c>
      <c r="D1" s="358"/>
      <c r="E1" s="358"/>
      <c r="F1" s="359"/>
      <c r="G1" s="357" t="s">
        <v>21</v>
      </c>
      <c r="H1" s="358"/>
      <c r="I1" s="358"/>
      <c r="J1" s="358"/>
      <c r="K1" s="357" t="s">
        <v>22</v>
      </c>
      <c r="L1" s="358"/>
      <c r="M1" s="358"/>
      <c r="N1" s="359"/>
      <c r="O1" s="360" t="s">
        <v>64</v>
      </c>
      <c r="P1" s="361"/>
      <c r="Q1" s="362"/>
    </row>
    <row r="2" spans="2:18">
      <c r="B2" s="102" t="s">
        <v>65</v>
      </c>
      <c r="C2" s="103">
        <v>43555</v>
      </c>
      <c r="D2" s="166">
        <v>43646</v>
      </c>
      <c r="E2" s="166">
        <v>43738</v>
      </c>
      <c r="F2" s="104">
        <v>43830</v>
      </c>
      <c r="G2" s="103">
        <v>43921</v>
      </c>
      <c r="H2" s="166">
        <v>44012</v>
      </c>
      <c r="I2" s="166">
        <v>44104</v>
      </c>
      <c r="J2" s="166">
        <v>44196</v>
      </c>
      <c r="K2" s="211">
        <v>44286</v>
      </c>
      <c r="L2" s="212">
        <v>44377</v>
      </c>
      <c r="M2" s="212">
        <v>44469</v>
      </c>
      <c r="N2" s="213">
        <v>44561</v>
      </c>
      <c r="O2" s="214">
        <v>44651</v>
      </c>
      <c r="P2" s="296" t="s">
        <v>66</v>
      </c>
      <c r="Q2" s="330">
        <v>44834</v>
      </c>
    </row>
    <row r="3" spans="2:18">
      <c r="B3" s="48" t="s">
        <v>67</v>
      </c>
      <c r="C3" s="77"/>
      <c r="D3" s="167"/>
      <c r="E3" s="167"/>
      <c r="F3" s="83"/>
      <c r="G3" s="77"/>
      <c r="H3" s="167"/>
      <c r="I3" s="167"/>
      <c r="J3" s="83"/>
      <c r="K3" s="147"/>
      <c r="L3" s="168"/>
      <c r="M3" s="168"/>
      <c r="N3" s="168"/>
      <c r="O3" s="147"/>
      <c r="P3" s="168"/>
      <c r="Q3" s="331"/>
      <c r="R3" s="10"/>
    </row>
    <row r="4" spans="2:18">
      <c r="B4" s="49" t="s">
        <v>68</v>
      </c>
      <c r="C4" s="43">
        <v>2848.4789999999998</v>
      </c>
      <c r="D4" s="41">
        <v>2914.15</v>
      </c>
      <c r="E4" s="41">
        <v>2848.7930000000001</v>
      </c>
      <c r="F4" s="44">
        <v>2852.11</v>
      </c>
      <c r="G4" s="43">
        <v>2798.5659999999998</v>
      </c>
      <c r="H4" s="41">
        <v>2903.6239999999998</v>
      </c>
      <c r="I4" s="41">
        <v>2838.348</v>
      </c>
      <c r="J4" s="44">
        <v>2883.143</v>
      </c>
      <c r="K4" s="110">
        <v>2853.9511811899997</v>
      </c>
      <c r="L4" s="112">
        <v>2844.0876984299998</v>
      </c>
      <c r="M4" s="112">
        <v>2805.8</v>
      </c>
      <c r="N4" s="112">
        <v>2863.6750000000002</v>
      </c>
      <c r="O4" s="272">
        <v>2771.8180000000002</v>
      </c>
      <c r="P4" s="297">
        <v>2751.24</v>
      </c>
      <c r="Q4" s="332">
        <v>2722.1030000000001</v>
      </c>
    </row>
    <row r="5" spans="2:18">
      <c r="B5" s="49" t="s">
        <v>69</v>
      </c>
      <c r="C5" s="43">
        <v>312.13799999999998</v>
      </c>
      <c r="D5" s="41">
        <v>309.27300000000002</v>
      </c>
      <c r="E5" s="41">
        <v>307.79500000000002</v>
      </c>
      <c r="F5" s="44">
        <v>305.98599999999999</v>
      </c>
      <c r="G5" s="43">
        <v>299.29399999999998</v>
      </c>
      <c r="H5" s="41">
        <v>209.90100000000001</v>
      </c>
      <c r="I5" s="41">
        <v>214.10400000000001</v>
      </c>
      <c r="J5" s="44">
        <v>248.03550577000001</v>
      </c>
      <c r="K5" s="110">
        <v>244.78611981999998</v>
      </c>
      <c r="L5" s="112">
        <v>249.30157861000004</v>
      </c>
      <c r="M5" s="112">
        <v>257.387</v>
      </c>
      <c r="N5" s="112">
        <v>284.05700000000002</v>
      </c>
      <c r="O5" s="272">
        <v>268.20600000000002</v>
      </c>
      <c r="P5" s="297">
        <v>275.41800000000001</v>
      </c>
      <c r="Q5" s="332">
        <v>297</v>
      </c>
    </row>
    <row r="6" spans="2:18">
      <c r="B6" s="49" t="s">
        <v>70</v>
      </c>
      <c r="C6" s="43">
        <v>2646.1170000000002</v>
      </c>
      <c r="D6" s="41">
        <v>2644.6759999999999</v>
      </c>
      <c r="E6" s="41">
        <v>2625.1979999999999</v>
      </c>
      <c r="F6" s="44">
        <v>2595.0880000000002</v>
      </c>
      <c r="G6" s="43">
        <v>2562.1390000000001</v>
      </c>
      <c r="H6" s="41">
        <v>2711.5279999999998</v>
      </c>
      <c r="I6" s="41">
        <v>2668.0920000000001</v>
      </c>
      <c r="J6" s="44">
        <v>3031.8780000000002</v>
      </c>
      <c r="K6" s="110">
        <v>2987.2292977600005</v>
      </c>
      <c r="L6" s="112">
        <v>2971.0840176300003</v>
      </c>
      <c r="M6" s="112">
        <v>2893.5140000000001</v>
      </c>
      <c r="N6" s="112">
        <v>2828.72</v>
      </c>
      <c r="O6" s="272">
        <v>2790.7710000000002</v>
      </c>
      <c r="P6" s="297">
        <v>2739.8420000000001</v>
      </c>
      <c r="Q6" s="332">
        <v>2775.6559999999999</v>
      </c>
    </row>
    <row r="7" spans="2:18">
      <c r="B7" s="49" t="s">
        <v>71</v>
      </c>
      <c r="C7" s="165">
        <v>7.8E-2</v>
      </c>
      <c r="D7" s="165">
        <v>7.8E-2</v>
      </c>
      <c r="E7" s="165">
        <v>7.8E-2</v>
      </c>
      <c r="F7" s="165">
        <v>7.8E-2</v>
      </c>
      <c r="G7" s="113">
        <v>7.8E-2</v>
      </c>
      <c r="H7" s="114">
        <v>7.8E-2</v>
      </c>
      <c r="I7" s="114">
        <v>7.8E-2</v>
      </c>
      <c r="J7" s="109">
        <v>7.7499999999999999E-2</v>
      </c>
      <c r="K7" s="112">
        <v>7.7499999999999999E-2</v>
      </c>
      <c r="L7" s="112">
        <v>7.7499999999999999E-2</v>
      </c>
      <c r="M7" s="112">
        <v>7.8E-2</v>
      </c>
      <c r="N7" s="112">
        <v>7.8E-2</v>
      </c>
      <c r="O7" s="272">
        <v>7.8E-2</v>
      </c>
      <c r="P7" s="297">
        <v>7.8E-2</v>
      </c>
      <c r="Q7" s="332">
        <v>7.8E-2</v>
      </c>
    </row>
    <row r="8" spans="2:18">
      <c r="B8" s="49" t="s">
        <v>72</v>
      </c>
      <c r="C8" s="43">
        <v>170.17500000000001</v>
      </c>
      <c r="D8" s="41">
        <v>180.68600000000001</v>
      </c>
      <c r="E8" s="41">
        <v>181.94300000000001</v>
      </c>
      <c r="F8" s="44">
        <v>427.565</v>
      </c>
      <c r="G8" s="43">
        <v>421.20499999999998</v>
      </c>
      <c r="H8" s="41">
        <v>400.79199999999997</v>
      </c>
      <c r="I8" s="41">
        <v>331.48</v>
      </c>
      <c r="J8" s="44">
        <v>344.53800000000001</v>
      </c>
      <c r="K8" s="110">
        <v>350.07062123999998</v>
      </c>
      <c r="L8" s="112">
        <v>326.55466207999996</v>
      </c>
      <c r="M8" s="112">
        <v>300.83999999999997</v>
      </c>
      <c r="N8" s="112">
        <v>320.86200000000002</v>
      </c>
      <c r="O8" s="272">
        <v>328.185</v>
      </c>
      <c r="P8" s="297">
        <v>329.61200000000002</v>
      </c>
      <c r="Q8" s="332">
        <v>321.85000000000002</v>
      </c>
    </row>
    <row r="9" spans="2:18">
      <c r="B9" s="49" t="s">
        <v>73</v>
      </c>
      <c r="C9" s="43">
        <v>67.296000000000006</v>
      </c>
      <c r="D9" s="41">
        <v>65.84</v>
      </c>
      <c r="E9" s="41">
        <v>66.311000000000007</v>
      </c>
      <c r="F9" s="44">
        <v>66.17</v>
      </c>
      <c r="G9" s="43">
        <v>61.74</v>
      </c>
      <c r="H9" s="41">
        <v>57.170999999999999</v>
      </c>
      <c r="I9" s="41">
        <v>57.625</v>
      </c>
      <c r="J9" s="44">
        <v>57.887138650000004</v>
      </c>
      <c r="K9" s="110">
        <v>59.24810239</v>
      </c>
      <c r="L9" s="112">
        <v>64.108704349999996</v>
      </c>
      <c r="M9" s="112">
        <v>64.897000000000006</v>
      </c>
      <c r="N9" s="112">
        <v>71.686999999999998</v>
      </c>
      <c r="O9" s="272">
        <v>70.566000000000003</v>
      </c>
      <c r="P9" s="297">
        <v>70.822999999999993</v>
      </c>
      <c r="Q9" s="332">
        <v>72.715000000000003</v>
      </c>
    </row>
    <row r="10" spans="2:18">
      <c r="B10" s="49" t="s">
        <v>74</v>
      </c>
      <c r="C10" s="43">
        <v>33.923999999999999</v>
      </c>
      <c r="D10" s="41">
        <v>28.038</v>
      </c>
      <c r="E10" s="41">
        <v>24.876000000000001</v>
      </c>
      <c r="F10" s="44">
        <v>26.661000000000001</v>
      </c>
      <c r="G10" s="43">
        <v>26.289000000000001</v>
      </c>
      <c r="H10" s="41">
        <v>24.634</v>
      </c>
      <c r="I10" s="41">
        <v>27.207999999999998</v>
      </c>
      <c r="J10" s="44">
        <v>28.886474230000001</v>
      </c>
      <c r="K10" s="110">
        <v>29.359459859999998</v>
      </c>
      <c r="L10" s="112">
        <v>24.734269040000001</v>
      </c>
      <c r="M10" s="112">
        <v>20.390999999999998</v>
      </c>
      <c r="N10" s="112">
        <v>21.757000000000001</v>
      </c>
      <c r="O10" s="272">
        <v>21.809000000000001</v>
      </c>
      <c r="P10" s="297">
        <v>21.681000000000001</v>
      </c>
      <c r="Q10" s="332">
        <v>26.434999999999999</v>
      </c>
    </row>
    <row r="11" spans="2:18">
      <c r="B11" s="50" t="s">
        <v>75</v>
      </c>
      <c r="C11" s="43">
        <v>14.944000000000001</v>
      </c>
      <c r="D11" s="41">
        <v>12.617000000000001</v>
      </c>
      <c r="E11" s="41">
        <v>24.238</v>
      </c>
      <c r="F11" s="44">
        <v>18.605</v>
      </c>
      <c r="G11" s="43">
        <v>61.406999999999996</v>
      </c>
      <c r="H11" s="41">
        <v>61.097999999999999</v>
      </c>
      <c r="I11" s="41">
        <v>71.257999999999996</v>
      </c>
      <c r="J11" s="44">
        <v>61.728412899999995</v>
      </c>
      <c r="K11" s="110">
        <v>44.835641539999997</v>
      </c>
      <c r="L11" s="112">
        <v>40.968484320000002</v>
      </c>
      <c r="M11" s="112">
        <v>40.606000000000002</v>
      </c>
      <c r="N11" s="112">
        <v>26.364999999999998</v>
      </c>
      <c r="O11" s="272">
        <v>19.789000000000001</v>
      </c>
      <c r="P11" s="297">
        <v>0</v>
      </c>
      <c r="Q11" s="332">
        <v>0</v>
      </c>
    </row>
    <row r="12" spans="2:18">
      <c r="B12" s="50"/>
      <c r="C12" s="84">
        <v>6093.1510000000017</v>
      </c>
      <c r="D12" s="78">
        <v>6155.3580000000002</v>
      </c>
      <c r="E12" s="78">
        <v>6079.2320000000009</v>
      </c>
      <c r="F12" s="85">
        <v>6292.2629999999999</v>
      </c>
      <c r="G12" s="84">
        <v>6230.7179999999998</v>
      </c>
      <c r="H12" s="78">
        <v>6368.8260000000009</v>
      </c>
      <c r="I12" s="78">
        <v>6208.1930000000002</v>
      </c>
      <c r="J12" s="85">
        <v>6656.174031550001</v>
      </c>
      <c r="K12" s="148">
        <v>6569.5579238000009</v>
      </c>
      <c r="L12" s="149">
        <v>6520.916914460001</v>
      </c>
      <c r="M12" s="149">
        <v>6383.5130000000008</v>
      </c>
      <c r="N12" s="150">
        <v>6417.2009999999991</v>
      </c>
      <c r="O12" s="273">
        <v>6271.2220000000007</v>
      </c>
      <c r="P12" s="298">
        <v>6188.6940000000004</v>
      </c>
      <c r="Q12" s="333">
        <v>6215.8370000000004</v>
      </c>
    </row>
    <row r="13" spans="2:18">
      <c r="B13" s="50"/>
      <c r="C13" s="77"/>
      <c r="D13" s="167"/>
      <c r="E13" s="167"/>
      <c r="F13" s="83"/>
      <c r="G13" s="77"/>
      <c r="H13" s="167"/>
      <c r="I13" s="167"/>
      <c r="J13" s="83"/>
      <c r="K13" s="147"/>
      <c r="L13" s="168"/>
      <c r="M13" s="168"/>
      <c r="N13" s="168"/>
      <c r="O13" s="274"/>
      <c r="P13" s="334"/>
      <c r="Q13" s="335"/>
    </row>
    <row r="14" spans="2:18">
      <c r="B14" s="48" t="s">
        <v>76</v>
      </c>
      <c r="C14" s="77"/>
      <c r="D14" s="167"/>
      <c r="E14" s="167"/>
      <c r="F14" s="83"/>
      <c r="G14" s="77"/>
      <c r="H14" s="167"/>
      <c r="I14" s="167"/>
      <c r="J14" s="83"/>
      <c r="K14" s="147"/>
      <c r="L14" s="168"/>
      <c r="M14" s="168"/>
      <c r="N14" s="168"/>
      <c r="O14" s="274"/>
      <c r="P14" s="334"/>
      <c r="Q14" s="335"/>
    </row>
    <row r="15" spans="2:18">
      <c r="B15" s="50" t="s">
        <v>77</v>
      </c>
      <c r="C15" s="43">
        <v>85.337000000000003</v>
      </c>
      <c r="D15" s="41">
        <v>66.903999999999996</v>
      </c>
      <c r="E15" s="41">
        <v>81.561999999999998</v>
      </c>
      <c r="F15" s="44">
        <v>90.501000000000005</v>
      </c>
      <c r="G15" s="43">
        <v>95.575000000000003</v>
      </c>
      <c r="H15" s="41">
        <v>99.656999999999996</v>
      </c>
      <c r="I15" s="41">
        <v>119.532</v>
      </c>
      <c r="J15" s="44">
        <v>137.20678784</v>
      </c>
      <c r="K15" s="110">
        <v>164.13761781999997</v>
      </c>
      <c r="L15" s="112">
        <v>135.06657156</v>
      </c>
      <c r="M15" s="112">
        <v>94.441000000000003</v>
      </c>
      <c r="N15" s="112">
        <v>116.568</v>
      </c>
      <c r="O15" s="272">
        <v>132.65</v>
      </c>
      <c r="P15" s="297">
        <v>132.952</v>
      </c>
      <c r="Q15" s="332">
        <v>118.636</v>
      </c>
    </row>
    <row r="16" spans="2:18" ht="16.2" customHeight="1">
      <c r="B16" s="50" t="s">
        <v>72</v>
      </c>
      <c r="C16" s="43">
        <v>1458.104</v>
      </c>
      <c r="D16" s="41">
        <v>1490.079</v>
      </c>
      <c r="E16" s="41">
        <v>1473.739</v>
      </c>
      <c r="F16" s="44">
        <v>1220.923</v>
      </c>
      <c r="G16" s="43">
        <v>1281.425</v>
      </c>
      <c r="H16" s="41">
        <v>1108.818</v>
      </c>
      <c r="I16" s="41">
        <v>1275.2850000000001</v>
      </c>
      <c r="J16" s="44">
        <v>972.38699999999994</v>
      </c>
      <c r="K16" s="110">
        <v>951.26925947999996</v>
      </c>
      <c r="L16" s="112">
        <v>940.85670535999998</v>
      </c>
      <c r="M16" s="112">
        <v>1030.097</v>
      </c>
      <c r="N16" s="112">
        <v>1050.3920000000001</v>
      </c>
      <c r="O16" s="272">
        <v>1131.1780000000001</v>
      </c>
      <c r="P16" s="297">
        <v>1131.4880000000001</v>
      </c>
      <c r="Q16" s="332">
        <v>1229.44</v>
      </c>
    </row>
    <row r="17" spans="2:18">
      <c r="B17" s="49" t="s">
        <v>74</v>
      </c>
      <c r="C17" s="43">
        <v>131.19800000000001</v>
      </c>
      <c r="D17" s="41">
        <v>115.029</v>
      </c>
      <c r="E17" s="41">
        <v>98.638999999999996</v>
      </c>
      <c r="F17" s="44">
        <v>79.59</v>
      </c>
      <c r="G17" s="43">
        <v>81.816000000000003</v>
      </c>
      <c r="H17" s="41">
        <v>72.113</v>
      </c>
      <c r="I17" s="41">
        <v>68.051000000000002</v>
      </c>
      <c r="J17" s="44">
        <v>66.437135490000017</v>
      </c>
      <c r="K17" s="110">
        <v>60.459862859999994</v>
      </c>
      <c r="L17" s="112">
        <v>64.781678409999998</v>
      </c>
      <c r="M17" s="112">
        <v>66.495000000000005</v>
      </c>
      <c r="N17" s="112">
        <v>51.127000000000002</v>
      </c>
      <c r="O17" s="272">
        <v>45.826999999999998</v>
      </c>
      <c r="P17" s="297">
        <v>41.981999999999999</v>
      </c>
      <c r="Q17" s="332">
        <v>50.390999999999998</v>
      </c>
    </row>
    <row r="18" spans="2:18">
      <c r="B18" s="50" t="s">
        <v>75</v>
      </c>
      <c r="C18" s="146">
        <v>0.129</v>
      </c>
      <c r="D18" s="146">
        <v>0</v>
      </c>
      <c r="E18" s="146">
        <v>0.23100000000000001</v>
      </c>
      <c r="F18" s="164">
        <v>0</v>
      </c>
      <c r="G18" s="43">
        <v>0.65400000000000003</v>
      </c>
      <c r="H18" s="114">
        <v>2.3E-2</v>
      </c>
      <c r="I18" s="41">
        <v>7.0000000000000001E-3</v>
      </c>
      <c r="J18" s="41">
        <v>0</v>
      </c>
      <c r="K18" s="43">
        <v>0.2321599</v>
      </c>
      <c r="L18" s="41">
        <v>0.1297999</v>
      </c>
      <c r="M18" s="41">
        <v>0</v>
      </c>
      <c r="N18" s="41">
        <v>0</v>
      </c>
      <c r="O18" s="272">
        <v>6.9000000000000006E-2</v>
      </c>
      <c r="P18" s="297">
        <v>0.125</v>
      </c>
      <c r="Q18" s="332">
        <v>0.48399999999999999</v>
      </c>
    </row>
    <row r="19" spans="2:18">
      <c r="B19" s="49" t="s">
        <v>78</v>
      </c>
      <c r="C19" s="43">
        <v>0</v>
      </c>
      <c r="D19" s="41">
        <v>0</v>
      </c>
      <c r="E19" s="41">
        <v>0</v>
      </c>
      <c r="F19" s="44">
        <v>8.4480000000000004</v>
      </c>
      <c r="G19" s="43">
        <v>0</v>
      </c>
      <c r="H19" s="41">
        <v>0</v>
      </c>
      <c r="I19" s="41">
        <v>0</v>
      </c>
      <c r="J19" s="44">
        <v>51.675861119999993</v>
      </c>
      <c r="K19" s="110">
        <v>14.093998129999999</v>
      </c>
      <c r="L19" s="41">
        <v>0</v>
      </c>
      <c r="M19" s="112">
        <v>0</v>
      </c>
      <c r="N19" s="112">
        <v>0</v>
      </c>
      <c r="O19" s="272">
        <v>0</v>
      </c>
      <c r="P19" s="297">
        <v>0</v>
      </c>
      <c r="Q19" s="332">
        <v>0</v>
      </c>
    </row>
    <row r="20" spans="2:18">
      <c r="B20" s="49" t="s">
        <v>79</v>
      </c>
      <c r="C20" s="43">
        <v>243.846</v>
      </c>
      <c r="D20" s="41">
        <v>369.22699999999998</v>
      </c>
      <c r="E20" s="41">
        <v>749.25599999999997</v>
      </c>
      <c r="F20" s="44">
        <v>457.71600000000001</v>
      </c>
      <c r="G20" s="43">
        <v>306.935</v>
      </c>
      <c r="H20" s="41">
        <v>519.20500000000004</v>
      </c>
      <c r="I20" s="41">
        <v>365.20400000000001</v>
      </c>
      <c r="J20" s="44">
        <v>302.85343836999999</v>
      </c>
      <c r="K20" s="110">
        <v>217.06677653</v>
      </c>
      <c r="L20" s="112">
        <v>403.04285197000002</v>
      </c>
      <c r="M20" s="112">
        <v>590.29</v>
      </c>
      <c r="N20" s="112">
        <v>204.52699999999999</v>
      </c>
      <c r="O20" s="272">
        <v>181.70500000000001</v>
      </c>
      <c r="P20" s="297">
        <v>137.97900000000001</v>
      </c>
      <c r="Q20" s="332">
        <v>185.30500000000001</v>
      </c>
    </row>
    <row r="21" spans="2:18">
      <c r="B21" s="50"/>
      <c r="C21" s="84">
        <v>1918.614</v>
      </c>
      <c r="D21" s="78">
        <v>2041.239</v>
      </c>
      <c r="E21" s="78">
        <v>2403.4269999999997</v>
      </c>
      <c r="F21" s="85">
        <v>1857.1779999999999</v>
      </c>
      <c r="G21" s="84">
        <v>1766.405</v>
      </c>
      <c r="H21" s="78">
        <v>1799.8159999999998</v>
      </c>
      <c r="I21" s="78">
        <v>1828.079</v>
      </c>
      <c r="J21" s="85">
        <v>1530.56022282</v>
      </c>
      <c r="K21" s="148">
        <v>1407.2596747199998</v>
      </c>
      <c r="L21" s="149">
        <v>1543.8776072000001</v>
      </c>
      <c r="M21" s="149">
        <v>1781.3229999999999</v>
      </c>
      <c r="N21" s="149">
        <v>1422.614</v>
      </c>
      <c r="O21" s="273">
        <v>1491.4290000000001</v>
      </c>
      <c r="P21" s="298">
        <v>1444.5260000000001</v>
      </c>
      <c r="Q21" s="336">
        <f>SUM(Q15:Q20)</f>
        <v>1584.2560000000001</v>
      </c>
    </row>
    <row r="22" spans="2:18" ht="16.2" thickBot="1">
      <c r="B22" s="48" t="s">
        <v>80</v>
      </c>
      <c r="C22" s="86">
        <v>8011.7650000000012</v>
      </c>
      <c r="D22" s="79">
        <v>8196.5969999999998</v>
      </c>
      <c r="E22" s="79">
        <v>8482.6589999999997</v>
      </c>
      <c r="F22" s="87">
        <v>8149.4409999999998</v>
      </c>
      <c r="G22" s="86">
        <v>7997.1229999999996</v>
      </c>
      <c r="H22" s="79">
        <v>8168.6420000000007</v>
      </c>
      <c r="I22" s="79">
        <v>8036.2719999999999</v>
      </c>
      <c r="J22" s="87">
        <v>8186.7342543700015</v>
      </c>
      <c r="K22" s="151">
        <v>7976.8175985200005</v>
      </c>
      <c r="L22" s="152">
        <v>8064.794521660001</v>
      </c>
      <c r="M22" s="152">
        <v>8164.8360000000011</v>
      </c>
      <c r="N22" s="152">
        <v>7839.8149999999987</v>
      </c>
      <c r="O22" s="275">
        <v>7762.6510000000007</v>
      </c>
      <c r="P22" s="299">
        <v>7633.22</v>
      </c>
      <c r="Q22" s="337">
        <v>7800.0929999999998</v>
      </c>
      <c r="R22" s="323"/>
    </row>
    <row r="23" spans="2:18" ht="16.2" thickTop="1">
      <c r="B23" s="94"/>
      <c r="C23" s="8"/>
      <c r="F23" s="47"/>
      <c r="G23" s="8"/>
      <c r="J23" s="47"/>
      <c r="K23" s="153"/>
      <c r="L23" s="145"/>
      <c r="M23" s="145"/>
      <c r="N23" s="145"/>
      <c r="O23" s="276"/>
      <c r="P23" s="338">
        <v>0</v>
      </c>
      <c r="Q23" s="339"/>
    </row>
    <row r="24" spans="2:18">
      <c r="B24" s="50"/>
      <c r="C24" s="77"/>
      <c r="D24" s="167"/>
      <c r="E24" s="167"/>
      <c r="F24" s="83"/>
      <c r="G24" s="77"/>
      <c r="H24" s="167"/>
      <c r="I24" s="167"/>
      <c r="J24" s="83"/>
      <c r="K24" s="147"/>
      <c r="L24" s="168"/>
      <c r="M24" s="168"/>
      <c r="N24" s="168"/>
      <c r="O24" s="274"/>
      <c r="P24" s="334"/>
      <c r="Q24" s="335"/>
    </row>
    <row r="25" spans="2:18">
      <c r="B25" s="48" t="s">
        <v>81</v>
      </c>
      <c r="C25" s="77"/>
      <c r="D25" s="167"/>
      <c r="E25" s="167"/>
      <c r="F25" s="83"/>
      <c r="G25" s="77"/>
      <c r="H25" s="167"/>
      <c r="I25" s="167"/>
      <c r="J25" s="83"/>
      <c r="K25" s="147"/>
      <c r="L25" s="168"/>
      <c r="M25" s="168"/>
      <c r="N25" s="168"/>
      <c r="O25" s="274"/>
      <c r="P25" s="334"/>
      <c r="Q25" s="335"/>
    </row>
    <row r="26" spans="2:18">
      <c r="B26" s="50" t="s">
        <v>82</v>
      </c>
      <c r="C26" s="43">
        <v>4159.2879999999996</v>
      </c>
      <c r="D26" s="41">
        <v>4168.8959999999997</v>
      </c>
      <c r="E26" s="41">
        <v>4606.2</v>
      </c>
      <c r="F26" s="44">
        <v>4461.0429999999997</v>
      </c>
      <c r="G26" s="43">
        <v>4337.1890000000003</v>
      </c>
      <c r="H26" s="41">
        <v>4433.6639999999998</v>
      </c>
      <c r="I26" s="41">
        <v>4284.576</v>
      </c>
      <c r="J26" s="44">
        <v>4677.5231853999994</v>
      </c>
      <c r="K26" s="110">
        <v>4484.3681947099994</v>
      </c>
      <c r="L26" s="112">
        <v>4090.7474421500001</v>
      </c>
      <c r="M26" s="112">
        <v>4029.393</v>
      </c>
      <c r="N26" s="112">
        <v>3835.8539999999998</v>
      </c>
      <c r="O26" s="272">
        <v>3710.8240000000001</v>
      </c>
      <c r="P26" s="297">
        <v>3859.3049999999998</v>
      </c>
      <c r="Q26" s="332">
        <v>4066.8449999999998</v>
      </c>
    </row>
    <row r="27" spans="2:18">
      <c r="B27" s="49" t="s">
        <v>75</v>
      </c>
      <c r="C27" s="43">
        <v>0</v>
      </c>
      <c r="D27" s="41">
        <v>0</v>
      </c>
      <c r="E27" s="41">
        <v>0</v>
      </c>
      <c r="F27" s="44">
        <v>0</v>
      </c>
      <c r="G27" s="43">
        <v>0</v>
      </c>
      <c r="H27" s="41">
        <v>0</v>
      </c>
      <c r="I27" s="41">
        <v>0</v>
      </c>
      <c r="J27" s="44">
        <v>0</v>
      </c>
      <c r="K27" s="110">
        <v>0</v>
      </c>
      <c r="L27" s="112">
        <v>0</v>
      </c>
      <c r="M27" s="112">
        <v>0</v>
      </c>
      <c r="N27" s="112">
        <v>0</v>
      </c>
      <c r="O27" s="272">
        <v>0</v>
      </c>
      <c r="P27" s="297">
        <v>1.3540000000000001</v>
      </c>
      <c r="Q27" s="332">
        <v>4.0090000000000003</v>
      </c>
    </row>
    <row r="28" spans="2:18">
      <c r="B28" s="50" t="s">
        <v>83</v>
      </c>
      <c r="C28" s="43">
        <v>237.63300000000001</v>
      </c>
      <c r="D28" s="41">
        <v>231.57</v>
      </c>
      <c r="E28" s="41">
        <v>215.64699999999999</v>
      </c>
      <c r="F28" s="44">
        <v>217.62799999999999</v>
      </c>
      <c r="G28" s="43">
        <v>208.108</v>
      </c>
      <c r="H28" s="41">
        <v>174.887</v>
      </c>
      <c r="I28" s="41">
        <v>190.54</v>
      </c>
      <c r="J28" s="44">
        <v>268.92666560000004</v>
      </c>
      <c r="K28" s="110">
        <v>237.59896416000001</v>
      </c>
      <c r="L28" s="112">
        <v>241.84048938999996</v>
      </c>
      <c r="M28" s="112">
        <v>229.12299999999999</v>
      </c>
      <c r="N28" s="112">
        <v>303.02699999999999</v>
      </c>
      <c r="O28" s="272">
        <v>268.62200000000001</v>
      </c>
      <c r="P28" s="297">
        <v>271.80900000000003</v>
      </c>
      <c r="Q28" s="332">
        <v>273.50200000000001</v>
      </c>
    </row>
    <row r="29" spans="2:18">
      <c r="B29" s="49" t="s">
        <v>84</v>
      </c>
      <c r="C29" s="43">
        <v>49.677999999999997</v>
      </c>
      <c r="D29" s="41">
        <v>50.889000000000003</v>
      </c>
      <c r="E29" s="41">
        <v>52.179000000000002</v>
      </c>
      <c r="F29" s="44">
        <v>53.295000000000002</v>
      </c>
      <c r="G29" s="43">
        <v>53.823</v>
      </c>
      <c r="H29" s="41">
        <v>116.06399999999999</v>
      </c>
      <c r="I29" s="41">
        <v>117.706</v>
      </c>
      <c r="J29" s="44">
        <v>120.25478425</v>
      </c>
      <c r="K29" s="110">
        <v>127.27908988</v>
      </c>
      <c r="L29" s="112">
        <v>129.87913018</v>
      </c>
      <c r="M29" s="112">
        <v>135.40799999999999</v>
      </c>
      <c r="N29" s="112">
        <v>136.053</v>
      </c>
      <c r="O29" s="272">
        <v>139.113</v>
      </c>
      <c r="P29" s="297">
        <v>141.53200000000001</v>
      </c>
      <c r="Q29" s="332">
        <v>145.71700000000001</v>
      </c>
    </row>
    <row r="30" spans="2:18">
      <c r="B30" s="50"/>
      <c r="C30" s="45">
        <v>4446.5989999999993</v>
      </c>
      <c r="D30" s="42">
        <v>4451.3549999999996</v>
      </c>
      <c r="E30" s="42">
        <v>4874.0259999999998</v>
      </c>
      <c r="F30" s="46">
        <v>4731.9659999999994</v>
      </c>
      <c r="G30" s="45">
        <v>4599.1200000000008</v>
      </c>
      <c r="H30" s="42">
        <v>4724.6149999999998</v>
      </c>
      <c r="I30" s="42">
        <v>4592.8220000000001</v>
      </c>
      <c r="J30" s="46">
        <v>5066.7046352499992</v>
      </c>
      <c r="K30" s="154">
        <v>4849.2462487499997</v>
      </c>
      <c r="L30" s="155">
        <v>4462.4670617199999</v>
      </c>
      <c r="M30" s="155">
        <v>4393.924</v>
      </c>
      <c r="N30" s="155">
        <v>4274.9339999999993</v>
      </c>
      <c r="O30" s="277">
        <v>4118.5590000000002</v>
      </c>
      <c r="P30" s="300">
        <v>4274</v>
      </c>
      <c r="Q30" s="340">
        <f t="shared" ref="Q30" si="0">SUM(Q26:Q29)</f>
        <v>4490.0729999999994</v>
      </c>
    </row>
    <row r="31" spans="2:18">
      <c r="B31" s="50"/>
      <c r="C31" s="43"/>
      <c r="D31" s="41"/>
      <c r="E31" s="41"/>
      <c r="F31" s="44"/>
      <c r="G31" s="43"/>
      <c r="H31" s="41"/>
      <c r="I31" s="41"/>
      <c r="J31" s="44"/>
      <c r="K31" s="110"/>
      <c r="L31" s="112"/>
      <c r="M31" s="112"/>
      <c r="N31" s="112"/>
      <c r="O31" s="272"/>
      <c r="P31" s="297"/>
      <c r="Q31" s="332"/>
    </row>
    <row r="32" spans="2:18">
      <c r="B32" s="48" t="s">
        <v>85</v>
      </c>
      <c r="C32" s="43"/>
      <c r="D32" s="41"/>
      <c r="E32" s="41"/>
      <c r="F32" s="44"/>
      <c r="G32" s="43"/>
      <c r="H32" s="41"/>
      <c r="I32" s="41"/>
      <c r="J32" s="44"/>
      <c r="K32" s="110"/>
      <c r="L32" s="112"/>
      <c r="M32" s="112"/>
      <c r="N32" s="112"/>
      <c r="O32" s="272"/>
      <c r="P32" s="297"/>
      <c r="Q32" s="332"/>
    </row>
    <row r="33" spans="2:17">
      <c r="B33" s="49" t="s">
        <v>86</v>
      </c>
      <c r="C33" s="43">
        <v>1930.01</v>
      </c>
      <c r="D33" s="41">
        <v>1929.366</v>
      </c>
      <c r="E33" s="41">
        <v>1864.0029999999999</v>
      </c>
      <c r="F33" s="44">
        <v>1784.308</v>
      </c>
      <c r="G33" s="43">
        <v>1748.261</v>
      </c>
      <c r="H33" s="41">
        <v>1682.829</v>
      </c>
      <c r="I33" s="41">
        <v>1469.6790000000001</v>
      </c>
      <c r="J33" s="44">
        <v>1432.9860000000001</v>
      </c>
      <c r="K33" s="110">
        <v>1406.39627522</v>
      </c>
      <c r="L33" s="112">
        <v>1399.5557356000002</v>
      </c>
      <c r="M33" s="112">
        <v>1479.35</v>
      </c>
      <c r="N33" s="112">
        <v>1444.0239999999999</v>
      </c>
      <c r="O33" s="272">
        <v>1382.529</v>
      </c>
      <c r="P33" s="297">
        <v>1381.6079999999999</v>
      </c>
      <c r="Q33" s="332">
        <v>1428.702</v>
      </c>
    </row>
    <row r="34" spans="2:17">
      <c r="B34" s="49" t="s">
        <v>87</v>
      </c>
      <c r="C34" s="43">
        <v>298.14600000000002</v>
      </c>
      <c r="D34" s="41">
        <v>290.06</v>
      </c>
      <c r="E34" s="41">
        <v>297.82799999999997</v>
      </c>
      <c r="F34" s="44">
        <v>283.572</v>
      </c>
      <c r="G34" s="43">
        <v>292.09199999999998</v>
      </c>
      <c r="H34" s="41">
        <v>285.505</v>
      </c>
      <c r="I34" s="41">
        <v>345.03199999999998</v>
      </c>
      <c r="J34" s="44">
        <v>306.28284114000002</v>
      </c>
      <c r="K34" s="110">
        <v>293.79852266</v>
      </c>
      <c r="L34" s="112">
        <v>316.11000933999998</v>
      </c>
      <c r="M34" s="112">
        <v>337.84899999999999</v>
      </c>
      <c r="N34" s="112">
        <v>346.08800000000002</v>
      </c>
      <c r="O34" s="272">
        <v>325.464</v>
      </c>
      <c r="P34" s="297">
        <v>323.71300000000002</v>
      </c>
      <c r="Q34" s="332">
        <v>325.91800000000001</v>
      </c>
    </row>
    <row r="35" spans="2:17">
      <c r="B35" s="49" t="s">
        <v>75</v>
      </c>
      <c r="C35" s="43">
        <v>0</v>
      </c>
      <c r="D35" s="41">
        <v>0.42799999999999999</v>
      </c>
      <c r="E35" s="112">
        <v>0</v>
      </c>
      <c r="F35" s="112">
        <v>0.41899999999999998</v>
      </c>
      <c r="G35" s="43">
        <v>0</v>
      </c>
      <c r="H35" s="112">
        <v>0</v>
      </c>
      <c r="I35" s="112">
        <v>0</v>
      </c>
      <c r="J35" s="111">
        <v>0.39425009999999999</v>
      </c>
      <c r="K35" s="110">
        <v>0</v>
      </c>
      <c r="L35" s="112">
        <v>0</v>
      </c>
      <c r="M35" s="112">
        <v>0</v>
      </c>
      <c r="N35" s="112">
        <v>0.183</v>
      </c>
      <c r="O35" s="272">
        <v>0</v>
      </c>
      <c r="P35" s="297">
        <v>0</v>
      </c>
      <c r="Q35" s="332" t="s">
        <v>168</v>
      </c>
    </row>
    <row r="36" spans="2:17">
      <c r="B36" s="49" t="s">
        <v>82</v>
      </c>
      <c r="C36" s="43">
        <v>650.98500000000001</v>
      </c>
      <c r="D36" s="41">
        <v>742.28599999999994</v>
      </c>
      <c r="E36" s="41">
        <v>700.31</v>
      </c>
      <c r="F36" s="44">
        <v>688.75599999999997</v>
      </c>
      <c r="G36" s="43">
        <v>689.58699999999999</v>
      </c>
      <c r="H36" s="41">
        <v>723.93</v>
      </c>
      <c r="I36" s="41">
        <v>735.22500000000002</v>
      </c>
      <c r="J36" s="44">
        <v>774.51002979999998</v>
      </c>
      <c r="K36" s="110">
        <v>836.59337851999999</v>
      </c>
      <c r="L36" s="112">
        <v>1213.17588993</v>
      </c>
      <c r="M36" s="112">
        <v>1108.598</v>
      </c>
      <c r="N36" s="112">
        <v>1123.421</v>
      </c>
      <c r="O36" s="272">
        <v>1267.201</v>
      </c>
      <c r="P36" s="297">
        <v>890.69299999999998</v>
      </c>
      <c r="Q36" s="332">
        <v>698.66600000000005</v>
      </c>
    </row>
    <row r="37" spans="2:17">
      <c r="B37" s="49" t="s">
        <v>88</v>
      </c>
      <c r="C37" s="43">
        <v>38.558</v>
      </c>
      <c r="D37" s="41">
        <v>77.239000000000004</v>
      </c>
      <c r="E37" s="41">
        <v>72.488</v>
      </c>
      <c r="F37" s="44">
        <v>1.2999999999999999E-2</v>
      </c>
      <c r="G37" s="43">
        <v>17.757999999999999</v>
      </c>
      <c r="H37" s="41">
        <v>140.21</v>
      </c>
      <c r="I37" s="41">
        <v>248.89699999999999</v>
      </c>
      <c r="J37" s="44">
        <v>0</v>
      </c>
      <c r="K37" s="110">
        <v>0</v>
      </c>
      <c r="L37" s="112">
        <v>67.140621260000003</v>
      </c>
      <c r="M37" s="112">
        <v>205.85499999999999</v>
      </c>
      <c r="N37" s="112">
        <v>18.353999999999999</v>
      </c>
      <c r="O37" s="272">
        <v>103.163</v>
      </c>
      <c r="P37" s="297">
        <v>202.90299999999999</v>
      </c>
      <c r="Q37" s="332">
        <v>249.65</v>
      </c>
    </row>
    <row r="38" spans="2:17">
      <c r="B38" s="50" t="s">
        <v>84</v>
      </c>
      <c r="C38" s="43">
        <v>5.9770000000000003</v>
      </c>
      <c r="D38" s="41">
        <v>6.22</v>
      </c>
      <c r="E38" s="41">
        <v>7.0650000000000004</v>
      </c>
      <c r="F38" s="44">
        <v>0.42</v>
      </c>
      <c r="G38" s="43">
        <v>0.42</v>
      </c>
      <c r="H38" s="114">
        <v>0.182</v>
      </c>
      <c r="I38" s="114">
        <v>0.16500000000000001</v>
      </c>
      <c r="J38" s="109">
        <v>0</v>
      </c>
      <c r="K38" s="110">
        <v>0</v>
      </c>
      <c r="L38" s="112">
        <v>0</v>
      </c>
      <c r="M38" s="112">
        <v>0</v>
      </c>
      <c r="N38" s="112">
        <v>0</v>
      </c>
      <c r="O38" s="272">
        <v>0</v>
      </c>
      <c r="P38" s="297">
        <v>0</v>
      </c>
      <c r="Q38" s="332">
        <v>0</v>
      </c>
    </row>
    <row r="39" spans="2:17">
      <c r="B39" s="48" t="s">
        <v>89</v>
      </c>
      <c r="C39" s="45">
        <v>2923.6759999999999</v>
      </c>
      <c r="D39" s="42">
        <v>3045.5989999999997</v>
      </c>
      <c r="E39" s="42">
        <v>2941.694</v>
      </c>
      <c r="F39" s="46">
        <v>2757.4879999999998</v>
      </c>
      <c r="G39" s="45">
        <v>2748.1179999999999</v>
      </c>
      <c r="H39" s="42">
        <v>2832.6559999999995</v>
      </c>
      <c r="I39" s="42">
        <v>2798.998</v>
      </c>
      <c r="J39" s="46">
        <v>2514.1731210400003</v>
      </c>
      <c r="K39" s="154">
        <v>2536.7881763999999</v>
      </c>
      <c r="L39" s="155">
        <v>2995.9822561300002</v>
      </c>
      <c r="M39" s="155">
        <v>3131.6519999999996</v>
      </c>
      <c r="N39" s="155">
        <v>2932.0699999999997</v>
      </c>
      <c r="O39" s="277">
        <v>3078.357</v>
      </c>
      <c r="P39" s="300">
        <v>2798.9169999999999</v>
      </c>
      <c r="Q39" s="341">
        <v>2702.9360000000001</v>
      </c>
    </row>
    <row r="40" spans="2:17">
      <c r="B40" s="50"/>
      <c r="C40" s="88">
        <v>7370.2749999999996</v>
      </c>
      <c r="D40" s="80">
        <v>7496.9539999999997</v>
      </c>
      <c r="E40" s="80">
        <v>7815.7199999999993</v>
      </c>
      <c r="F40" s="89">
        <v>7489.4539999999997</v>
      </c>
      <c r="G40" s="88">
        <v>7347.2380000000012</v>
      </c>
      <c r="H40" s="80">
        <v>7557.2709999999988</v>
      </c>
      <c r="I40" s="80">
        <v>7391.82</v>
      </c>
      <c r="J40" s="89">
        <v>7580.8777562899995</v>
      </c>
      <c r="K40" s="156">
        <v>7386.0344251499992</v>
      </c>
      <c r="L40" s="157">
        <v>7458.4493178499997</v>
      </c>
      <c r="M40" s="157">
        <v>7525.5759999999991</v>
      </c>
      <c r="N40" s="155">
        <v>7207.003999999999</v>
      </c>
      <c r="O40" s="278">
        <v>7196.9160000000002</v>
      </c>
      <c r="P40" s="301">
        <v>7072.9170000000004</v>
      </c>
      <c r="Q40" s="342">
        <f>Q39+Q30</f>
        <v>7193.009</v>
      </c>
    </row>
    <row r="41" spans="2:17">
      <c r="B41" s="50"/>
      <c r="C41" s="43"/>
      <c r="D41" s="41"/>
      <c r="E41" s="41"/>
      <c r="F41" s="44"/>
      <c r="G41" s="43"/>
      <c r="H41" s="41"/>
      <c r="I41" s="41"/>
      <c r="J41" s="44"/>
      <c r="K41" s="110"/>
      <c r="L41" s="112"/>
      <c r="M41" s="112"/>
      <c r="N41" s="112"/>
      <c r="O41" s="272"/>
      <c r="P41" s="297"/>
      <c r="Q41" s="332"/>
    </row>
    <row r="42" spans="2:17">
      <c r="B42" s="48" t="s">
        <v>90</v>
      </c>
      <c r="C42" s="43"/>
      <c r="D42" s="41"/>
      <c r="E42" s="41"/>
      <c r="F42" s="44"/>
      <c r="G42" s="43"/>
      <c r="H42" s="41"/>
      <c r="I42" s="41"/>
      <c r="J42" s="44"/>
      <c r="K42" s="110"/>
      <c r="L42" s="112"/>
      <c r="M42" s="112"/>
      <c r="N42" s="112"/>
      <c r="O42" s="272"/>
      <c r="P42" s="297"/>
      <c r="Q42" s="332"/>
    </row>
    <row r="43" spans="2:17">
      <c r="B43" s="49" t="s">
        <v>91</v>
      </c>
      <c r="C43" s="43">
        <v>769.65499999999997</v>
      </c>
      <c r="D43" s="41">
        <v>769.65499999999997</v>
      </c>
      <c r="E43" s="41">
        <v>769.65499999999997</v>
      </c>
      <c r="F43" s="44">
        <v>769.65499999999997</v>
      </c>
      <c r="G43" s="43">
        <v>769.65499999999997</v>
      </c>
      <c r="H43" s="41">
        <v>769.65499999999997</v>
      </c>
      <c r="I43" s="41">
        <v>769.65499999999997</v>
      </c>
      <c r="J43" s="44">
        <v>769.65526665000004</v>
      </c>
      <c r="K43" s="110">
        <v>769.65526665000004</v>
      </c>
      <c r="L43" s="112">
        <v>769.65526665000004</v>
      </c>
      <c r="M43" s="112">
        <v>769.65499999999997</v>
      </c>
      <c r="N43" s="112">
        <v>769.65499999999997</v>
      </c>
      <c r="O43" s="272">
        <v>769.65499999999997</v>
      </c>
      <c r="P43" s="297">
        <v>769.65499999999997</v>
      </c>
      <c r="Q43" s="332">
        <v>769.65499999999997</v>
      </c>
    </row>
    <row r="44" spans="2:17">
      <c r="B44" s="49" t="s">
        <v>92</v>
      </c>
      <c r="C44" s="43">
        <v>0</v>
      </c>
      <c r="D44" s="41">
        <v>0</v>
      </c>
      <c r="E44" s="41">
        <v>0</v>
      </c>
      <c r="F44" s="44">
        <v>0</v>
      </c>
      <c r="G44" s="43">
        <v>0</v>
      </c>
      <c r="H44" s="41">
        <v>0</v>
      </c>
      <c r="I44" s="41">
        <v>0</v>
      </c>
      <c r="J44" s="44">
        <v>0</v>
      </c>
      <c r="K44" s="110">
        <v>0</v>
      </c>
      <c r="L44" s="112">
        <v>0</v>
      </c>
      <c r="M44" s="112">
        <v>0</v>
      </c>
      <c r="N44" s="112">
        <v>0</v>
      </c>
      <c r="O44" s="272">
        <v>0</v>
      </c>
      <c r="P44" s="297">
        <v>0</v>
      </c>
      <c r="Q44" s="332" t="s">
        <v>168</v>
      </c>
    </row>
    <row r="45" spans="2:17">
      <c r="B45" s="49" t="s">
        <v>93</v>
      </c>
      <c r="C45" s="43">
        <v>-128.16499999999999</v>
      </c>
      <c r="D45" s="41">
        <v>-70.012</v>
      </c>
      <c r="E45" s="41">
        <v>-102.71599999999999</v>
      </c>
      <c r="F45" s="44">
        <v>-109.66800000000001</v>
      </c>
      <c r="G45" s="43">
        <v>-119.77</v>
      </c>
      <c r="H45" s="41">
        <v>-158.28399999999999</v>
      </c>
      <c r="I45" s="41">
        <v>-125.203</v>
      </c>
      <c r="J45" s="44">
        <v>-163.7988148500001</v>
      </c>
      <c r="K45" s="110">
        <v>-178.87209331</v>
      </c>
      <c r="L45" s="112">
        <v>-163.31006287</v>
      </c>
      <c r="M45" s="112">
        <v>-130.39500000000001</v>
      </c>
      <c r="N45" s="112">
        <v>-136.84399999999999</v>
      </c>
      <c r="O45" s="272">
        <v>-203.92</v>
      </c>
      <c r="P45" s="297">
        <v>-209.352</v>
      </c>
      <c r="Q45" s="332">
        <v>-162.571</v>
      </c>
    </row>
    <row r="46" spans="2:17">
      <c r="B46" s="48" t="s">
        <v>94</v>
      </c>
      <c r="C46" s="45">
        <v>641.49</v>
      </c>
      <c r="D46" s="42">
        <v>699.64300000000003</v>
      </c>
      <c r="E46" s="42">
        <v>666.93899999999996</v>
      </c>
      <c r="F46" s="46">
        <v>659.98699999999997</v>
      </c>
      <c r="G46" s="45">
        <v>649.88499999999999</v>
      </c>
      <c r="H46" s="42">
        <v>611.37099999999998</v>
      </c>
      <c r="I46" s="42">
        <v>644.452</v>
      </c>
      <c r="J46" s="46">
        <v>605.85645179999995</v>
      </c>
      <c r="K46" s="154">
        <v>590.78317334000008</v>
      </c>
      <c r="L46" s="155">
        <v>606.34520378000002</v>
      </c>
      <c r="M46" s="155">
        <v>639.26</v>
      </c>
      <c r="N46" s="155">
        <v>632.81099999999992</v>
      </c>
      <c r="O46" s="277">
        <v>565.73500000000001</v>
      </c>
      <c r="P46" s="300">
        <v>560.303</v>
      </c>
      <c r="Q46" s="341">
        <v>607.08399999999995</v>
      </c>
    </row>
    <row r="47" spans="2:17" ht="16.2" thickBot="1">
      <c r="B47" s="48" t="s">
        <v>95</v>
      </c>
      <c r="C47" s="90">
        <v>8011.7649999999994</v>
      </c>
      <c r="D47" s="81">
        <v>8196.5969999999998</v>
      </c>
      <c r="E47" s="81">
        <v>8482.6589999999997</v>
      </c>
      <c r="F47" s="91">
        <v>8149.4409999999998</v>
      </c>
      <c r="G47" s="90">
        <v>7997.1230000000014</v>
      </c>
      <c r="H47" s="81">
        <v>8168.6419999999989</v>
      </c>
      <c r="I47" s="81">
        <v>8036.2719999999999</v>
      </c>
      <c r="J47" s="91">
        <v>8186.7342080899998</v>
      </c>
      <c r="K47" s="158">
        <v>7976.817598489999</v>
      </c>
      <c r="L47" s="159">
        <v>8064.7945216299995</v>
      </c>
      <c r="M47" s="159">
        <v>8164.8359999999993</v>
      </c>
      <c r="N47" s="159">
        <v>7839.8149999999987</v>
      </c>
      <c r="O47" s="279">
        <v>7762.6509999999998</v>
      </c>
      <c r="P47" s="302">
        <v>7633.22</v>
      </c>
      <c r="Q47" s="343">
        <v>7800.0929999999998</v>
      </c>
    </row>
    <row r="48" spans="2:17" ht="16.2" thickTop="1">
      <c r="B48" s="50"/>
      <c r="C48" s="43"/>
      <c r="D48" s="41"/>
      <c r="E48" s="41"/>
      <c r="F48" s="44"/>
      <c r="G48" s="43"/>
      <c r="H48" s="41"/>
      <c r="I48" s="41"/>
      <c r="J48" s="44"/>
      <c r="K48" s="110"/>
      <c r="L48" s="112"/>
      <c r="M48" s="112"/>
      <c r="N48" s="112"/>
      <c r="O48" s="272"/>
      <c r="P48" s="297"/>
      <c r="Q48" s="332"/>
    </row>
    <row r="49" spans="2:17">
      <c r="B49" s="95" t="s">
        <v>96</v>
      </c>
      <c r="C49" s="92">
        <v>8.3347733724850964E-2</v>
      </c>
      <c r="D49" s="82">
        <v>9.0903456743605907E-2</v>
      </c>
      <c r="E49" s="82">
        <v>8.6654280164489325E-2</v>
      </c>
      <c r="F49" s="93">
        <v>8.5751018313400179E-2</v>
      </c>
      <c r="G49" s="92">
        <v>8.4438482177079138E-2</v>
      </c>
      <c r="H49" s="82">
        <v>7.9434421916313405E-2</v>
      </c>
      <c r="I49" s="82">
        <v>8.3732581481313087E-2</v>
      </c>
      <c r="J49" s="93">
        <v>7.8717904538879044E-2</v>
      </c>
      <c r="K49" s="160">
        <v>7.6759453091439625E-2</v>
      </c>
      <c r="L49" s="161">
        <v>7.878140124333563E-2</v>
      </c>
      <c r="M49" s="161">
        <v>8.3057993516575876E-2</v>
      </c>
      <c r="N49" s="161">
        <v>8.2220085622779007E-2</v>
      </c>
      <c r="O49" s="280">
        <v>7.3505011985889851E-2</v>
      </c>
      <c r="P49" s="303">
        <v>7.2064694533762103E-2</v>
      </c>
      <c r="Q49" s="344">
        <v>0.08</v>
      </c>
    </row>
    <row r="51" spans="2:17">
      <c r="B51" s="130" t="s">
        <v>97</v>
      </c>
      <c r="C51" s="10"/>
      <c r="D51" s="10"/>
      <c r="E51" s="10"/>
      <c r="F51" s="10"/>
      <c r="G51" s="10"/>
      <c r="H51" s="10"/>
      <c r="I51" s="10"/>
      <c r="J51" s="10"/>
      <c r="K51" s="163"/>
      <c r="L51" s="163"/>
      <c r="M51" s="163"/>
      <c r="N51" s="15"/>
      <c r="P51" s="287"/>
    </row>
  </sheetData>
  <mergeCells count="4">
    <mergeCell ref="C1:F1"/>
    <mergeCell ref="G1:J1"/>
    <mergeCell ref="K1:N1"/>
    <mergeCell ref="O1:Q1"/>
  </mergeCells>
  <phoneticPr fontId="8" type="noConversion"/>
  <pageMargins left="0.7" right="0.7" top="0.75" bottom="0.75" header="0.3" footer="0.3"/>
  <pageSetup paperSize="8" scale="91" fitToWidth="0" orientation="landscape" r:id="rId1"/>
  <headerFooter>
    <oddFooter>&amp;L&amp;1#&amp;"Calibri"&amp;8&amp;K000000Sensitivity: Internal&amp;C&amp;1#&amp;"Calibri"&amp;8&amp;K000000Sensitivity: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7AD87-9A4C-4C12-B867-EB60A507D35C}">
  <sheetPr>
    <tabColor rgb="FFFFC000"/>
    <pageSetUpPr fitToPage="1"/>
  </sheetPr>
  <dimension ref="A1:P46"/>
  <sheetViews>
    <sheetView view="pageBreakPreview" zoomScale="85" zoomScaleNormal="85" zoomScaleSheetLayoutView="85" workbookViewId="0">
      <pane xSplit="1" ySplit="2" topLeftCell="J30" activePane="bottomRight" state="frozen"/>
      <selection activeCell="P19" sqref="P19"/>
      <selection pane="topRight" activeCell="P19" sqref="P19"/>
      <selection pane="bottomLeft" activeCell="P19" sqref="P19"/>
      <selection pane="bottomRight" activeCell="R18" sqref="R18"/>
    </sheetView>
  </sheetViews>
  <sheetFormatPr defaultColWidth="8.88671875" defaultRowHeight="15.6" outlineLevelCol="1"/>
  <cols>
    <col min="1" max="1" width="68.5546875" style="9" customWidth="1"/>
    <col min="2" max="2" width="18.21875" style="9" hidden="1" customWidth="1" outlineLevel="1"/>
    <col min="3" max="3" width="12.33203125" style="9" hidden="1" customWidth="1" outlineLevel="1"/>
    <col min="4" max="5" width="12.44140625" style="9" hidden="1" customWidth="1" outlineLevel="1"/>
    <col min="6" max="6" width="13.88671875" style="9" hidden="1" customWidth="1" outlineLevel="1" collapsed="1"/>
    <col min="7" max="8" width="12.6640625" style="9" hidden="1" customWidth="1" outlineLevel="1"/>
    <col min="9" max="9" width="0.33203125" style="9" hidden="1" customWidth="1" outlineLevel="1"/>
    <col min="10" max="10" width="17.6640625" style="9" customWidth="1" collapsed="1"/>
    <col min="11" max="16" width="17.6640625" style="9" customWidth="1"/>
    <col min="17" max="16384" width="8.88671875" style="9"/>
  </cols>
  <sheetData>
    <row r="1" spans="1:16">
      <c r="A1" s="106" t="s">
        <v>98</v>
      </c>
      <c r="B1" s="363" t="s">
        <v>20</v>
      </c>
      <c r="C1" s="363"/>
      <c r="D1" s="363"/>
      <c r="E1" s="364"/>
      <c r="F1" s="357" t="s">
        <v>21</v>
      </c>
      <c r="G1" s="358"/>
      <c r="H1" s="358"/>
      <c r="I1" s="358"/>
      <c r="J1" s="365" t="s">
        <v>22</v>
      </c>
      <c r="K1" s="365"/>
      <c r="L1" s="365"/>
      <c r="M1" s="365"/>
      <c r="N1" s="360" t="s">
        <v>64</v>
      </c>
      <c r="O1" s="361"/>
      <c r="P1" s="362"/>
    </row>
    <row r="2" spans="1:16">
      <c r="A2" s="105" t="s">
        <v>99</v>
      </c>
      <c r="B2" s="121">
        <v>43555</v>
      </c>
      <c r="C2" s="121">
        <v>43646</v>
      </c>
      <c r="D2" s="121">
        <v>43738</v>
      </c>
      <c r="E2" s="103">
        <v>43830</v>
      </c>
      <c r="F2" s="103" t="s">
        <v>100</v>
      </c>
      <c r="G2" s="166" t="s">
        <v>101</v>
      </c>
      <c r="H2" s="166">
        <v>44104</v>
      </c>
      <c r="I2" s="166">
        <v>44196</v>
      </c>
      <c r="J2" s="103" t="s">
        <v>102</v>
      </c>
      <c r="K2" s="166" t="s">
        <v>103</v>
      </c>
      <c r="L2" s="166" t="s">
        <v>104</v>
      </c>
      <c r="M2" s="104">
        <v>44561</v>
      </c>
      <c r="N2" s="192">
        <v>44651</v>
      </c>
      <c r="O2" s="324">
        <v>44742</v>
      </c>
      <c r="P2" s="169">
        <v>44834</v>
      </c>
    </row>
    <row r="3" spans="1:16">
      <c r="A3" s="48" t="s">
        <v>105</v>
      </c>
      <c r="B3" s="122"/>
      <c r="C3" s="122"/>
      <c r="D3" s="122"/>
      <c r="E3" s="170"/>
      <c r="F3" s="170"/>
      <c r="G3" s="175"/>
      <c r="H3" s="175"/>
      <c r="I3" s="175"/>
      <c r="J3" s="170"/>
      <c r="K3" s="175"/>
      <c r="L3" s="175"/>
      <c r="M3" s="47"/>
      <c r="N3" s="8"/>
      <c r="P3" s="325"/>
    </row>
    <row r="4" spans="1:16">
      <c r="A4" s="73" t="s">
        <v>106</v>
      </c>
      <c r="B4" s="123">
        <v>452.572</v>
      </c>
      <c r="C4" s="123">
        <v>942.84</v>
      </c>
      <c r="D4" s="123">
        <v>1431.316</v>
      </c>
      <c r="E4" s="43">
        <v>1892.3209999999999</v>
      </c>
      <c r="F4" s="43">
        <v>435.42</v>
      </c>
      <c r="G4" s="41">
        <v>812.68899999999996</v>
      </c>
      <c r="H4" s="41">
        <v>1245.1220000000001</v>
      </c>
      <c r="I4" s="41">
        <v>1622.0462851499999</v>
      </c>
      <c r="J4" s="43">
        <v>358.54763999999994</v>
      </c>
      <c r="K4" s="41">
        <v>731.29100000000005</v>
      </c>
      <c r="L4" s="41">
        <v>1149.7719999999999</v>
      </c>
      <c r="M4" s="44">
        <v>1514.885</v>
      </c>
      <c r="N4" s="43">
        <v>374.38400000000001</v>
      </c>
      <c r="O4" s="41">
        <v>736.42499999999995</v>
      </c>
      <c r="P4" s="326">
        <v>1116.1890000000001</v>
      </c>
    </row>
    <row r="5" spans="1:16">
      <c r="A5" s="50"/>
      <c r="B5" s="123"/>
      <c r="C5" s="123"/>
      <c r="D5" s="123"/>
      <c r="E5" s="43"/>
      <c r="F5" s="43"/>
      <c r="G5" s="41"/>
      <c r="H5" s="41"/>
      <c r="I5" s="41"/>
      <c r="J5" s="43"/>
      <c r="K5" s="41"/>
      <c r="L5" s="41"/>
      <c r="M5" s="47"/>
      <c r="N5" s="8"/>
      <c r="P5" s="325"/>
    </row>
    <row r="6" spans="1:16">
      <c r="A6" s="49" t="s">
        <v>107</v>
      </c>
      <c r="B6" s="123"/>
      <c r="C6" s="123"/>
      <c r="D6" s="123"/>
      <c r="E6" s="43"/>
      <c r="F6" s="43"/>
      <c r="G6" s="41"/>
      <c r="H6" s="41"/>
      <c r="I6" s="41"/>
      <c r="J6" s="43"/>
      <c r="K6" s="41"/>
      <c r="L6" s="41"/>
      <c r="M6" s="47"/>
      <c r="N6" s="8"/>
      <c r="O6" s="41"/>
      <c r="P6" s="326"/>
    </row>
    <row r="7" spans="1:16">
      <c r="A7" s="49" t="s">
        <v>108</v>
      </c>
      <c r="B7" s="123">
        <v>317.61399999999998</v>
      </c>
      <c r="C7" s="123">
        <v>639.37199999999996</v>
      </c>
      <c r="D7" s="123">
        <v>953.41300000000001</v>
      </c>
      <c r="E7" s="43">
        <v>1209.635</v>
      </c>
      <c r="F7" s="43">
        <v>318.38799999999998</v>
      </c>
      <c r="G7" s="41">
        <v>664.82399999999996</v>
      </c>
      <c r="H7" s="41">
        <v>1011.0549999999999</v>
      </c>
      <c r="I7" s="41">
        <v>1445.6810000000003</v>
      </c>
      <c r="J7" s="43">
        <v>319.78399999999999</v>
      </c>
      <c r="K7" s="41">
        <v>658.649</v>
      </c>
      <c r="L7" s="41">
        <v>1059.1659999999999</v>
      </c>
      <c r="M7" s="44">
        <v>1416.3969999999999</v>
      </c>
      <c r="N7" s="43">
        <v>344.49700000000001</v>
      </c>
      <c r="O7" s="41">
        <v>693.30700000000002</v>
      </c>
      <c r="P7" s="326">
        <v>1035.441</v>
      </c>
    </row>
    <row r="8" spans="1:16">
      <c r="A8" s="49" t="s">
        <v>109</v>
      </c>
      <c r="B8" s="123">
        <v>51.664999999999999</v>
      </c>
      <c r="C8" s="123">
        <v>108.01300000000001</v>
      </c>
      <c r="D8" s="123">
        <v>169.11699999999999</v>
      </c>
      <c r="E8" s="43">
        <v>237.029</v>
      </c>
      <c r="F8" s="43">
        <v>21.47</v>
      </c>
      <c r="G8" s="41">
        <v>93.352000000000004</v>
      </c>
      <c r="H8" s="41">
        <v>143.35300000000001</v>
      </c>
      <c r="I8" s="41">
        <v>212.54671485</v>
      </c>
      <c r="J8" s="43">
        <v>76.632999999999996</v>
      </c>
      <c r="K8" s="41">
        <v>130.066</v>
      </c>
      <c r="L8" s="41">
        <v>184.101</v>
      </c>
      <c r="M8" s="44">
        <v>245.58500000000001</v>
      </c>
      <c r="N8" s="43">
        <v>61.548000000000002</v>
      </c>
      <c r="O8" s="41">
        <v>129.054</v>
      </c>
      <c r="P8" s="326">
        <v>186.21299999999999</v>
      </c>
    </row>
    <row r="9" spans="1:16">
      <c r="A9" s="49" t="s">
        <v>110</v>
      </c>
      <c r="B9" s="123">
        <v>-3.7429999999999999</v>
      </c>
      <c r="C9" s="123">
        <v>-10.084</v>
      </c>
      <c r="D9" s="123">
        <v>-17.038</v>
      </c>
      <c r="E9" s="43">
        <v>-25.693999999999999</v>
      </c>
      <c r="F9" s="88">
        <v>-7.5259999999999998</v>
      </c>
      <c r="G9" s="80">
        <v>-14.429</v>
      </c>
      <c r="H9" s="80">
        <v>-22.667999999999999</v>
      </c>
      <c r="I9" s="80">
        <v>-29.919</v>
      </c>
      <c r="J9" s="88">
        <v>-7.827</v>
      </c>
      <c r="K9" s="80">
        <v>-15.093999999999999</v>
      </c>
      <c r="L9" s="80">
        <v>-23.173999999999999</v>
      </c>
      <c r="M9" s="89">
        <v>-30.541</v>
      </c>
      <c r="N9" s="88">
        <v>-6.4359999999999999</v>
      </c>
      <c r="O9" s="80">
        <v>-12.648</v>
      </c>
      <c r="P9" s="327">
        <v>-19.693999999999999</v>
      </c>
    </row>
    <row r="10" spans="1:16">
      <c r="A10" s="49" t="s">
        <v>111</v>
      </c>
      <c r="B10" s="124">
        <v>818.10799999999983</v>
      </c>
      <c r="C10" s="124">
        <v>1680.1409999999998</v>
      </c>
      <c r="D10" s="124">
        <v>2536.8080000000004</v>
      </c>
      <c r="E10" s="171">
        <v>3313.2910000000002</v>
      </c>
      <c r="F10" s="43">
        <v>767.75200000000007</v>
      </c>
      <c r="G10" s="41">
        <v>1556.4359999999999</v>
      </c>
      <c r="H10" s="41">
        <v>2376.8620000000001</v>
      </c>
      <c r="I10" s="41">
        <v>3250.3550000000005</v>
      </c>
      <c r="J10" s="43">
        <v>747.13763999999992</v>
      </c>
      <c r="K10" s="41">
        <v>1504.912</v>
      </c>
      <c r="L10" s="41">
        <v>2369.8650000000002</v>
      </c>
      <c r="M10" s="44">
        <v>3146.326</v>
      </c>
      <c r="N10" s="43">
        <v>773.99300000000005</v>
      </c>
      <c r="O10" s="41">
        <v>1546.1379999999999</v>
      </c>
      <c r="P10" s="326">
        <v>2318.1489999999999</v>
      </c>
    </row>
    <row r="11" spans="1:16">
      <c r="A11" s="49"/>
      <c r="B11" s="123"/>
      <c r="C11" s="123"/>
      <c r="D11" s="123"/>
      <c r="E11" s="43"/>
      <c r="F11" s="43"/>
      <c r="G11" s="41"/>
      <c r="H11" s="41"/>
      <c r="I11" s="41"/>
      <c r="J11" s="43"/>
      <c r="K11" s="41"/>
      <c r="L11" s="41"/>
      <c r="M11" s="47"/>
      <c r="N11" s="8"/>
      <c r="O11" s="41"/>
      <c r="P11" s="326"/>
    </row>
    <row r="12" spans="1:16">
      <c r="A12" s="49" t="s">
        <v>112</v>
      </c>
      <c r="B12" s="123"/>
      <c r="C12" s="123"/>
      <c r="D12" s="123"/>
      <c r="E12" s="43"/>
      <c r="F12" s="43"/>
      <c r="G12" s="41"/>
      <c r="H12" s="41"/>
      <c r="I12" s="41"/>
      <c r="J12" s="43"/>
      <c r="K12" s="41"/>
      <c r="L12" s="41"/>
      <c r="M12" s="47"/>
      <c r="N12" s="8"/>
      <c r="O12" s="41"/>
      <c r="P12" s="326"/>
    </row>
    <row r="13" spans="1:16">
      <c r="A13" s="49" t="s">
        <v>113</v>
      </c>
      <c r="B13" s="123">
        <v>-80.001999999999995</v>
      </c>
      <c r="C13" s="123">
        <v>-164.86</v>
      </c>
      <c r="D13" s="123">
        <v>-242.98099999999999</v>
      </c>
      <c r="E13" s="43">
        <v>-347.27199999999999</v>
      </c>
      <c r="F13" s="43">
        <v>-76.650000000000006</v>
      </c>
      <c r="G13" s="41">
        <v>86.490273389999999</v>
      </c>
      <c r="H13" s="41">
        <v>-94.530412259999991</v>
      </c>
      <c r="I13" s="41">
        <v>79.265999999999991</v>
      </c>
      <c r="J13" s="43">
        <v>-103.08832326000001</v>
      </c>
      <c r="K13" s="41">
        <v>-70.495096570000001</v>
      </c>
      <c r="L13" s="41">
        <v>-177.845</v>
      </c>
      <c r="M13" s="44">
        <v>-300.75800000000004</v>
      </c>
      <c r="N13" s="43">
        <v>-119.292</v>
      </c>
      <c r="O13" s="41">
        <v>-134.29499999999999</v>
      </c>
      <c r="P13" s="326">
        <v>-246.41900000000001</v>
      </c>
    </row>
    <row r="14" spans="1:16">
      <c r="A14" s="49" t="s">
        <v>114</v>
      </c>
      <c r="B14" s="123">
        <v>10.577999999999999</v>
      </c>
      <c r="C14" s="123">
        <v>32.860999999999997</v>
      </c>
      <c r="D14" s="123">
        <v>52.713999999999999</v>
      </c>
      <c r="E14" s="43">
        <v>-32.47</v>
      </c>
      <c r="F14" s="43">
        <v>-1.0946110200000001</v>
      </c>
      <c r="G14" s="41">
        <v>11.059726610000002</v>
      </c>
      <c r="H14" s="41">
        <v>13.461412259999999</v>
      </c>
      <c r="I14" s="41">
        <v>8.7859999999999996</v>
      </c>
      <c r="J14" s="43">
        <v>5.5042870000000113</v>
      </c>
      <c r="K14" s="41">
        <v>5.8076622700000007</v>
      </c>
      <c r="L14" s="41">
        <v>8.4369999999999994</v>
      </c>
      <c r="M14" s="44">
        <v>22.439</v>
      </c>
      <c r="N14" s="43">
        <v>5.2480000000000002</v>
      </c>
      <c r="O14" s="41">
        <v>9.2210000000000001</v>
      </c>
      <c r="P14" s="326">
        <v>-3.9420000000000002</v>
      </c>
    </row>
    <row r="15" spans="1:16">
      <c r="A15" s="49" t="s">
        <v>115</v>
      </c>
      <c r="B15" s="123">
        <v>3.8340000000000001</v>
      </c>
      <c r="C15" s="123">
        <v>5.29</v>
      </c>
      <c r="D15" s="123">
        <v>4.819</v>
      </c>
      <c r="E15" s="43">
        <v>71.763999999999996</v>
      </c>
      <c r="F15" s="43">
        <v>4.43</v>
      </c>
      <c r="G15" s="41">
        <v>8.9990000000000006</v>
      </c>
      <c r="H15" s="41">
        <v>8.5449999999999999</v>
      </c>
      <c r="I15" s="41">
        <v>-78.915999999999997</v>
      </c>
      <c r="J15" s="43">
        <v>-1.3609637399999992</v>
      </c>
      <c r="K15" s="41">
        <v>-6.2215656999999993</v>
      </c>
      <c r="L15" s="41">
        <v>-67.885000000000005</v>
      </c>
      <c r="M15" s="44">
        <v>-97.239000000000004</v>
      </c>
      <c r="N15" s="43">
        <v>-20.257999999999999</v>
      </c>
      <c r="O15" s="41">
        <v>-40.947000000000003</v>
      </c>
      <c r="P15" s="326">
        <v>-65.302000000000007</v>
      </c>
    </row>
    <row r="16" spans="1:16">
      <c r="A16" s="49" t="s">
        <v>116</v>
      </c>
      <c r="B16" s="123">
        <v>-173.33500000000001</v>
      </c>
      <c r="C16" s="123">
        <v>-163.05000000000001</v>
      </c>
      <c r="D16" s="123">
        <v>-240.101</v>
      </c>
      <c r="E16" s="43">
        <v>-316.77499999999998</v>
      </c>
      <c r="F16" s="43">
        <v>-40.735999999999997</v>
      </c>
      <c r="G16" s="41">
        <v>-104.05800000000001</v>
      </c>
      <c r="H16" s="41">
        <v>-317.779</v>
      </c>
      <c r="I16" s="41">
        <v>-353.19299999999998</v>
      </c>
      <c r="J16" s="43">
        <v>-28.196681520000013</v>
      </c>
      <c r="K16" s="41">
        <v>-32.396168199999984</v>
      </c>
      <c r="L16" s="41">
        <v>45.619</v>
      </c>
      <c r="M16" s="44">
        <v>11.382999999999999</v>
      </c>
      <c r="N16" s="43">
        <v>-63.884</v>
      </c>
      <c r="O16" s="41">
        <v>-61.268000000000001</v>
      </c>
      <c r="P16" s="326">
        <v>-15.367000000000001</v>
      </c>
    </row>
    <row r="17" spans="1:16">
      <c r="A17" s="49" t="s">
        <v>117</v>
      </c>
      <c r="B17" s="123">
        <v>-17.239999999999998</v>
      </c>
      <c r="C17" s="123">
        <v>-25.326000000000001</v>
      </c>
      <c r="D17" s="123">
        <v>-17.558</v>
      </c>
      <c r="E17" s="43">
        <v>-31.814</v>
      </c>
      <c r="F17" s="88">
        <v>8.52</v>
      </c>
      <c r="G17" s="80">
        <v>1.9330000000000001</v>
      </c>
      <c r="H17" s="80">
        <v>61.46</v>
      </c>
      <c r="I17" s="80">
        <v>22.710999999999999</v>
      </c>
      <c r="J17" s="88">
        <v>-12.484318479999986</v>
      </c>
      <c r="K17" s="80">
        <v>9.8271681999999849</v>
      </c>
      <c r="L17" s="80">
        <v>31.565999999999999</v>
      </c>
      <c r="M17" s="89">
        <v>39.805</v>
      </c>
      <c r="N17" s="88">
        <v>-20.623999999999999</v>
      </c>
      <c r="O17" s="80">
        <v>-22.375</v>
      </c>
      <c r="P17" s="327">
        <v>-20.170000000000002</v>
      </c>
    </row>
    <row r="18" spans="1:16">
      <c r="A18" s="48" t="s">
        <v>118</v>
      </c>
      <c r="B18" s="124">
        <v>561.94299999999976</v>
      </c>
      <c r="C18" s="124">
        <v>1365.056</v>
      </c>
      <c r="D18" s="124">
        <v>2093.701</v>
      </c>
      <c r="E18" s="171">
        <v>2656.7240000000006</v>
      </c>
      <c r="F18" s="43">
        <v>662.22138898000003</v>
      </c>
      <c r="G18" s="41">
        <v>1560.8600000000001</v>
      </c>
      <c r="H18" s="41">
        <v>2048.0190000000002</v>
      </c>
      <c r="I18" s="41">
        <v>2929.0090000000005</v>
      </c>
      <c r="J18" s="43">
        <v>607.51163999999994</v>
      </c>
      <c r="K18" s="41">
        <v>1411.4340000000002</v>
      </c>
      <c r="L18" s="41">
        <v>2209.7570000000001</v>
      </c>
      <c r="M18" s="44">
        <v>2821.9559999999997</v>
      </c>
      <c r="N18" s="43">
        <v>555.18299999999999</v>
      </c>
      <c r="O18" s="41">
        <v>1296.4739999999999</v>
      </c>
      <c r="P18" s="326">
        <v>1966.9490000000001</v>
      </c>
    </row>
    <row r="19" spans="1:16">
      <c r="A19" s="50"/>
      <c r="B19" s="123"/>
      <c r="C19" s="123"/>
      <c r="D19" s="123"/>
      <c r="E19" s="43"/>
      <c r="F19" s="43"/>
      <c r="G19" s="41"/>
      <c r="H19" s="41"/>
      <c r="I19" s="41"/>
      <c r="J19" s="43"/>
      <c r="K19" s="41"/>
      <c r="L19" s="41"/>
      <c r="M19" s="47"/>
      <c r="N19" s="8"/>
      <c r="P19" s="325"/>
    </row>
    <row r="20" spans="1:16">
      <c r="A20" s="50" t="s">
        <v>119</v>
      </c>
      <c r="B20" s="123">
        <v>-27.721</v>
      </c>
      <c r="C20" s="123">
        <v>-27.721</v>
      </c>
      <c r="D20" s="123">
        <v>-27.721</v>
      </c>
      <c r="E20" s="43">
        <v>-57.881</v>
      </c>
      <c r="F20" s="43">
        <v>0</v>
      </c>
      <c r="G20" s="41">
        <v>-2.1379999999999999</v>
      </c>
      <c r="H20" s="41">
        <v>-4.2750000000000004</v>
      </c>
      <c r="I20" s="41">
        <v>-10.872</v>
      </c>
      <c r="J20" s="43">
        <v>0</v>
      </c>
      <c r="K20" s="41">
        <v>-3.64</v>
      </c>
      <c r="L20" s="41">
        <v>-4.0949999999999998</v>
      </c>
      <c r="M20" s="44">
        <v>-4.0949999999999998</v>
      </c>
      <c r="N20" s="43">
        <v>0</v>
      </c>
      <c r="O20" s="41">
        <v>0</v>
      </c>
      <c r="P20" s="326">
        <v>0</v>
      </c>
    </row>
    <row r="21" spans="1:16">
      <c r="A21" s="49" t="s">
        <v>120</v>
      </c>
      <c r="B21" s="125">
        <v>-54.868000000000002</v>
      </c>
      <c r="C21" s="125">
        <v>-116.748</v>
      </c>
      <c r="D21" s="125">
        <v>-173.61099999999999</v>
      </c>
      <c r="E21" s="172">
        <v>-228.536</v>
      </c>
      <c r="F21" s="172">
        <v>-61.131999999999998</v>
      </c>
      <c r="G21" s="176">
        <v>-124.788</v>
      </c>
      <c r="H21" s="176">
        <v>-184.34</v>
      </c>
      <c r="I21" s="176">
        <v>-246.989</v>
      </c>
      <c r="J21" s="172">
        <v>-55.17</v>
      </c>
      <c r="K21" s="176">
        <v>-105.47799999999999</v>
      </c>
      <c r="L21" s="176">
        <v>-118.014</v>
      </c>
      <c r="M21" s="44">
        <v>-202.387</v>
      </c>
      <c r="N21" s="43">
        <v>-40.365000000000002</v>
      </c>
      <c r="O21" s="41">
        <v>-77.093999999999994</v>
      </c>
      <c r="P21" s="326">
        <v>-122.89</v>
      </c>
    </row>
    <row r="22" spans="1:16">
      <c r="A22" s="49" t="s">
        <v>121</v>
      </c>
      <c r="B22" s="123">
        <v>30.847000000000001</v>
      </c>
      <c r="C22" s="123">
        <v>81.843999999999994</v>
      </c>
      <c r="D22" s="123">
        <v>140.95599999999999</v>
      </c>
      <c r="E22" s="43">
        <v>278.572</v>
      </c>
      <c r="F22" s="43">
        <v>9.01</v>
      </c>
      <c r="G22" s="41">
        <v>19.544</v>
      </c>
      <c r="H22" s="41">
        <v>59.347000000000001</v>
      </c>
      <c r="I22" s="41">
        <v>154.26300000000001</v>
      </c>
      <c r="J22" s="43">
        <v>87.605000000000004</v>
      </c>
      <c r="K22" s="41">
        <v>113.244</v>
      </c>
      <c r="L22" s="41">
        <v>187.101</v>
      </c>
      <c r="M22" s="44">
        <v>239.13300000000001</v>
      </c>
      <c r="N22" s="43">
        <v>20.853000000000002</v>
      </c>
      <c r="O22" s="41">
        <v>28.327999999999999</v>
      </c>
      <c r="P22" s="326">
        <v>59.054000000000002</v>
      </c>
    </row>
    <row r="23" spans="1:16">
      <c r="A23" s="49" t="s">
        <v>122</v>
      </c>
      <c r="B23" s="125">
        <v>-2.1999999999999999E-2</v>
      </c>
      <c r="C23" s="125">
        <v>-4.2000000000000003E-2</v>
      </c>
      <c r="D23" s="125">
        <v>-6.4000000000000001E-2</v>
      </c>
      <c r="E23" s="172">
        <v>-9.2999999999999999E-2</v>
      </c>
      <c r="F23" s="172">
        <v>-1.6E-2</v>
      </c>
      <c r="G23" s="176">
        <v>-4.7E-2</v>
      </c>
      <c r="H23" s="176">
        <v>-7.4999999999999997E-2</v>
      </c>
      <c r="I23" s="176">
        <v>-0.33400000000000002</v>
      </c>
      <c r="J23" s="172">
        <v>-3.0000000000000001E-3</v>
      </c>
      <c r="K23" s="176">
        <v>-2.7E-2</v>
      </c>
      <c r="L23" s="176">
        <v>-2.7E-2</v>
      </c>
      <c r="M23" s="44">
        <v>-2.7E-2</v>
      </c>
      <c r="N23" s="43">
        <v>-0.01</v>
      </c>
      <c r="O23" s="41">
        <v>-1.4E-2</v>
      </c>
      <c r="P23" s="326">
        <v>-2.7E-2</v>
      </c>
    </row>
    <row r="24" spans="1:16">
      <c r="A24" s="49" t="s">
        <v>123</v>
      </c>
      <c r="B24" s="125">
        <v>-159.59899999999999</v>
      </c>
      <c r="C24" s="125">
        <v>-224.77099999999999</v>
      </c>
      <c r="D24" s="125">
        <v>-377.875</v>
      </c>
      <c r="E24" s="172">
        <v>-574.899</v>
      </c>
      <c r="F24" s="172">
        <v>-86.748999999999995</v>
      </c>
      <c r="G24" s="176">
        <v>-86.751000000000005</v>
      </c>
      <c r="H24" s="176">
        <v>-74.087999999999994</v>
      </c>
      <c r="I24" s="176">
        <v>-393.01900000000001</v>
      </c>
      <c r="J24" s="172">
        <v>-87.471999999999994</v>
      </c>
      <c r="K24" s="176">
        <v>-94.822000000000003</v>
      </c>
      <c r="L24" s="176">
        <v>-74.491</v>
      </c>
      <c r="M24" s="44">
        <v>-248.65</v>
      </c>
      <c r="N24" s="43">
        <v>-87.831000000000003</v>
      </c>
      <c r="O24" s="41">
        <v>-126.902</v>
      </c>
      <c r="P24" s="326">
        <v>-193.744</v>
      </c>
    </row>
    <row r="25" spans="1:16">
      <c r="A25" s="48" t="s">
        <v>124</v>
      </c>
      <c r="B25" s="126">
        <v>350.57999999999976</v>
      </c>
      <c r="C25" s="126">
        <v>1077.6180000000002</v>
      </c>
      <c r="D25" s="126">
        <v>1655.386</v>
      </c>
      <c r="E25" s="45">
        <v>2073.8870000000011</v>
      </c>
      <c r="F25" s="45">
        <v>523.33438898000009</v>
      </c>
      <c r="G25" s="42">
        <v>1366.6800000000003</v>
      </c>
      <c r="H25" s="42">
        <v>1844.5880000000002</v>
      </c>
      <c r="I25" s="42">
        <v>2432.0580000000009</v>
      </c>
      <c r="J25" s="45">
        <v>552.47163999999998</v>
      </c>
      <c r="K25" s="42">
        <v>1320.7109999999998</v>
      </c>
      <c r="L25" s="42">
        <v>2200.2310000000002</v>
      </c>
      <c r="M25" s="46">
        <v>2605.9299999999994</v>
      </c>
      <c r="N25" s="45">
        <v>447.82999999999993</v>
      </c>
      <c r="O25" s="42">
        <v>1120.7919999999999</v>
      </c>
      <c r="P25" s="328">
        <v>1709.3420000000001</v>
      </c>
    </row>
    <row r="26" spans="1:16">
      <c r="A26" s="50"/>
      <c r="B26" s="123"/>
      <c r="C26" s="123"/>
      <c r="D26" s="123"/>
      <c r="E26" s="43"/>
      <c r="F26" s="43"/>
      <c r="G26" s="41"/>
      <c r="H26" s="41"/>
      <c r="I26" s="41"/>
      <c r="J26" s="43"/>
      <c r="K26" s="41"/>
      <c r="L26" s="41"/>
      <c r="M26" s="47"/>
      <c r="N26" s="8"/>
      <c r="P26" s="325"/>
    </row>
    <row r="27" spans="1:16">
      <c r="A27" s="48" t="s">
        <v>125</v>
      </c>
      <c r="B27" s="123"/>
      <c r="C27" s="123"/>
      <c r="D27" s="123"/>
      <c r="E27" s="43"/>
      <c r="F27" s="43"/>
      <c r="G27" s="41"/>
      <c r="H27" s="41"/>
      <c r="I27" s="41"/>
      <c r="J27" s="43"/>
      <c r="K27" s="41"/>
      <c r="L27" s="41"/>
      <c r="M27" s="47"/>
      <c r="N27" s="8"/>
      <c r="P27" s="325"/>
    </row>
    <row r="28" spans="1:16">
      <c r="A28" s="49" t="s">
        <v>126</v>
      </c>
      <c r="B28" s="123">
        <v>-167.49299999999999</v>
      </c>
      <c r="C28" s="123">
        <v>-426.69400000000002</v>
      </c>
      <c r="D28" s="123">
        <v>-544.75699999999995</v>
      </c>
      <c r="E28" s="43">
        <v>-750.72799999999995</v>
      </c>
      <c r="F28" s="43">
        <v>-141.63999999999999</v>
      </c>
      <c r="G28" s="41">
        <v>-322.64</v>
      </c>
      <c r="H28" s="41">
        <v>-459.97</v>
      </c>
      <c r="I28" s="41">
        <v>-720.22900000000004</v>
      </c>
      <c r="J28" s="43">
        <v>-155.06100000000001</v>
      </c>
      <c r="K28" s="41">
        <v>-346.67200000000003</v>
      </c>
      <c r="L28" s="41">
        <v>-512.34900000000005</v>
      </c>
      <c r="M28" s="44">
        <v>-803.35400000000004</v>
      </c>
      <c r="N28" s="43">
        <v>-83.230999999999995</v>
      </c>
      <c r="O28" s="41">
        <v>-256.14800000000002</v>
      </c>
      <c r="P28" s="326">
        <v>-425.58699999999999</v>
      </c>
    </row>
    <row r="29" spans="1:16">
      <c r="A29" s="49" t="s">
        <v>127</v>
      </c>
      <c r="B29" s="123">
        <v>5.7960000000000003</v>
      </c>
      <c r="C29" s="123">
        <v>7.4080000000000004</v>
      </c>
      <c r="D29" s="123">
        <v>12.462</v>
      </c>
      <c r="E29" s="43">
        <v>18.448</v>
      </c>
      <c r="F29" s="43">
        <v>3.7919999999999998</v>
      </c>
      <c r="G29" s="41">
        <v>6.468</v>
      </c>
      <c r="H29" s="41">
        <v>9.6929999999999996</v>
      </c>
      <c r="I29" s="41">
        <v>11.617000000000001</v>
      </c>
      <c r="J29" s="43">
        <v>1.78</v>
      </c>
      <c r="K29" s="41">
        <v>3.1480000000000001</v>
      </c>
      <c r="L29" s="41">
        <v>5.95</v>
      </c>
      <c r="M29" s="44">
        <v>8.5719999999999992</v>
      </c>
      <c r="N29" s="43">
        <v>1.365</v>
      </c>
      <c r="O29" s="41">
        <v>2.3919999999999999</v>
      </c>
      <c r="P29" s="326">
        <v>4.2149999999999999</v>
      </c>
    </row>
    <row r="30" spans="1:16">
      <c r="A30" s="49" t="s">
        <v>128</v>
      </c>
      <c r="B30" s="123">
        <v>0</v>
      </c>
      <c r="C30" s="123">
        <v>0</v>
      </c>
      <c r="D30" s="123">
        <v>0</v>
      </c>
      <c r="E30" s="43">
        <v>0</v>
      </c>
      <c r="F30" s="43">
        <v>0</v>
      </c>
      <c r="G30" s="41">
        <v>0</v>
      </c>
      <c r="H30" s="41">
        <v>0</v>
      </c>
      <c r="I30" s="41">
        <v>0</v>
      </c>
      <c r="J30" s="43">
        <v>0</v>
      </c>
      <c r="K30" s="41">
        <v>0</v>
      </c>
      <c r="L30" s="41">
        <v>0</v>
      </c>
      <c r="M30" s="44">
        <v>0</v>
      </c>
      <c r="N30" s="43">
        <v>-11.76</v>
      </c>
      <c r="O30" s="41">
        <v>-11.76</v>
      </c>
      <c r="P30" s="326">
        <v>0</v>
      </c>
    </row>
    <row r="31" spans="1:16">
      <c r="A31" s="49" t="s">
        <v>129</v>
      </c>
      <c r="B31" s="123">
        <v>0</v>
      </c>
      <c r="C31" s="123">
        <v>0</v>
      </c>
      <c r="D31" s="123">
        <v>0</v>
      </c>
      <c r="E31" s="43">
        <v>0.61199999999999999</v>
      </c>
      <c r="F31" s="43">
        <v>8.4000000000000005E-2</v>
      </c>
      <c r="G31" s="41">
        <v>8.7999999999999995E-2</v>
      </c>
      <c r="H31" s="41">
        <v>0.105</v>
      </c>
      <c r="I31" s="41">
        <v>0.11</v>
      </c>
      <c r="J31" s="43">
        <v>0.16900000000000001</v>
      </c>
      <c r="K31" s="41">
        <v>0.32600000000000001</v>
      </c>
      <c r="L31" s="41">
        <v>0.65</v>
      </c>
      <c r="M31" s="44">
        <v>1.4570000000000001</v>
      </c>
      <c r="N31" s="43">
        <v>0.71599999999999997</v>
      </c>
      <c r="O31" s="41">
        <v>1.1160000000000001</v>
      </c>
      <c r="P31" s="326">
        <v>1.2929999999999999</v>
      </c>
    </row>
    <row r="32" spans="1:16">
      <c r="A32" s="49" t="s">
        <v>130</v>
      </c>
      <c r="B32" s="123"/>
      <c r="C32" s="123"/>
      <c r="D32" s="123"/>
      <c r="E32" s="43"/>
      <c r="F32" s="43"/>
      <c r="G32" s="41"/>
      <c r="H32" s="41"/>
      <c r="I32" s="41"/>
      <c r="J32" s="43"/>
      <c r="K32" s="41"/>
      <c r="L32" s="41"/>
      <c r="M32" s="44"/>
      <c r="N32" s="43"/>
      <c r="O32" s="41">
        <v>0</v>
      </c>
      <c r="P32" s="326">
        <v>0</v>
      </c>
    </row>
    <row r="33" spans="1:16">
      <c r="A33" s="48" t="s">
        <v>131</v>
      </c>
      <c r="B33" s="126">
        <v>-161.697</v>
      </c>
      <c r="C33" s="126">
        <v>-419.286</v>
      </c>
      <c r="D33" s="126">
        <v>-532.29499999999996</v>
      </c>
      <c r="E33" s="45">
        <v>-731.66800000000001</v>
      </c>
      <c r="F33" s="45">
        <v>-137.76399999999998</v>
      </c>
      <c r="G33" s="42">
        <v>-316.08399999999995</v>
      </c>
      <c r="H33" s="42">
        <v>-450.17200000000003</v>
      </c>
      <c r="I33" s="42">
        <v>-708.50200000000007</v>
      </c>
      <c r="J33" s="45">
        <v>-153.11199999999999</v>
      </c>
      <c r="K33" s="42">
        <v>-343.19799999999998</v>
      </c>
      <c r="L33" s="42">
        <v>-505.74900000000008</v>
      </c>
      <c r="M33" s="46">
        <v>-793.32500000000005</v>
      </c>
      <c r="N33" s="45">
        <v>-92.910000000000011</v>
      </c>
      <c r="O33" s="42">
        <v>-264.39999999999998</v>
      </c>
      <c r="P33" s="328">
        <v>-420.07900000000001</v>
      </c>
    </row>
    <row r="34" spans="1:16">
      <c r="A34" s="50"/>
      <c r="B34" s="122"/>
      <c r="C34" s="122"/>
      <c r="D34" s="122"/>
      <c r="E34" s="170"/>
      <c r="F34" s="170"/>
      <c r="G34" s="175"/>
      <c r="H34" s="175"/>
      <c r="I34" s="175"/>
      <c r="J34" s="170"/>
      <c r="K34" s="175"/>
      <c r="L34" s="175"/>
      <c r="M34" s="47"/>
      <c r="N34" s="8"/>
      <c r="P34" s="325"/>
    </row>
    <row r="35" spans="1:16">
      <c r="A35" s="48" t="s">
        <v>132</v>
      </c>
      <c r="B35" s="122"/>
      <c r="C35" s="122"/>
      <c r="D35" s="122"/>
      <c r="E35" s="170"/>
      <c r="F35" s="170"/>
      <c r="G35" s="175"/>
      <c r="H35" s="175"/>
      <c r="I35" s="175"/>
      <c r="J35" s="170"/>
      <c r="K35" s="175"/>
      <c r="L35" s="175"/>
      <c r="M35" s="47"/>
      <c r="N35" s="8"/>
      <c r="P35" s="325"/>
    </row>
    <row r="36" spans="1:16">
      <c r="A36" s="49" t="s">
        <v>133</v>
      </c>
      <c r="B36" s="123">
        <v>100</v>
      </c>
      <c r="C36" s="123">
        <v>100</v>
      </c>
      <c r="D36" s="123">
        <v>1000</v>
      </c>
      <c r="E36" s="43">
        <v>1000</v>
      </c>
      <c r="F36" s="43">
        <v>0</v>
      </c>
      <c r="G36" s="41">
        <v>0</v>
      </c>
      <c r="H36" s="41">
        <v>0</v>
      </c>
      <c r="I36" s="41">
        <v>150</v>
      </c>
      <c r="J36" s="43">
        <v>0</v>
      </c>
      <c r="K36" s="41">
        <v>0</v>
      </c>
      <c r="L36" s="41">
        <v>0</v>
      </c>
      <c r="M36" s="47">
        <v>0</v>
      </c>
      <c r="N36" s="8">
        <v>150</v>
      </c>
      <c r="O36" s="9">
        <v>350</v>
      </c>
      <c r="P36" s="325">
        <v>500</v>
      </c>
    </row>
    <row r="37" spans="1:16">
      <c r="A37" s="49" t="s">
        <v>134</v>
      </c>
      <c r="B37" s="123">
        <v>-105.02800000000001</v>
      </c>
      <c r="C37" s="123">
        <v>-114.988</v>
      </c>
      <c r="D37" s="123">
        <v>-710.99</v>
      </c>
      <c r="E37" s="43">
        <v>-871.82299999999998</v>
      </c>
      <c r="F37" s="43">
        <v>-195.17</v>
      </c>
      <c r="G37" s="41">
        <v>-321.38600000000002</v>
      </c>
      <c r="H37" s="41">
        <v>-531.59500000000003</v>
      </c>
      <c r="I37" s="41">
        <v>-754.42200000000003</v>
      </c>
      <c r="J37" s="43">
        <v>-205.24600000000001</v>
      </c>
      <c r="K37" s="41">
        <v>-333.07299999999998</v>
      </c>
      <c r="L37" s="41">
        <v>-583.19500000000005</v>
      </c>
      <c r="M37" s="44">
        <v>-776.41499999999996</v>
      </c>
      <c r="N37" s="43">
        <v>-224.64099999999999</v>
      </c>
      <c r="O37" s="41">
        <v>-744.51800000000003</v>
      </c>
      <c r="P37" s="326">
        <v>-1062.261</v>
      </c>
    </row>
    <row r="38" spans="1:16">
      <c r="A38" s="49" t="s">
        <v>135</v>
      </c>
      <c r="B38" s="123">
        <v>-373.2</v>
      </c>
      <c r="C38" s="123">
        <v>-707.52499999999998</v>
      </c>
      <c r="D38" s="123">
        <v>-1096.2750000000001</v>
      </c>
      <c r="E38" s="43">
        <v>-1446.15</v>
      </c>
      <c r="F38" s="43">
        <v>-342.1</v>
      </c>
      <c r="G38" s="41">
        <v>-668.65</v>
      </c>
      <c r="H38" s="41">
        <v>-956.32500000000005</v>
      </c>
      <c r="I38" s="41">
        <v>-1275.0999999999999</v>
      </c>
      <c r="J38" s="43">
        <v>-279.89999999999998</v>
      </c>
      <c r="K38" s="41">
        <v>-544.25</v>
      </c>
      <c r="L38" s="41">
        <v>-824.15</v>
      </c>
      <c r="M38" s="44">
        <v>-1135.1500000000001</v>
      </c>
      <c r="N38" s="43">
        <v>-303.22500000000002</v>
      </c>
      <c r="O38" s="41">
        <v>-528.70000000000005</v>
      </c>
      <c r="P38" s="326">
        <v>-746.4</v>
      </c>
    </row>
    <row r="39" spans="1:16">
      <c r="A39" s="48" t="s">
        <v>136</v>
      </c>
      <c r="B39" s="127">
        <v>-378.22800000000001</v>
      </c>
      <c r="C39" s="127">
        <v>-722.51299999999992</v>
      </c>
      <c r="D39" s="127">
        <v>-807.2650000000001</v>
      </c>
      <c r="E39" s="173">
        <v>-1317.973</v>
      </c>
      <c r="F39" s="173">
        <v>-537.27</v>
      </c>
      <c r="G39" s="180">
        <v>-990.03600000000006</v>
      </c>
      <c r="H39" s="180">
        <v>-1487.92</v>
      </c>
      <c r="I39" s="180">
        <v>-1879.5219999999999</v>
      </c>
      <c r="J39" s="173">
        <v>-485.14599999999996</v>
      </c>
      <c r="K39" s="180">
        <v>-877.32299999999998</v>
      </c>
      <c r="L39" s="180">
        <v>-1407.345</v>
      </c>
      <c r="M39" s="46">
        <v>-1911.5650000000001</v>
      </c>
      <c r="N39" s="45">
        <v>-377.86599999999999</v>
      </c>
      <c r="O39" s="42">
        <v>-923.21799999999996</v>
      </c>
      <c r="P39" s="328">
        <v>-1308.6610000000001</v>
      </c>
    </row>
    <row r="40" spans="1:16">
      <c r="A40" s="48"/>
      <c r="B40" s="122"/>
      <c r="C40" s="122"/>
      <c r="D40" s="122"/>
      <c r="E40" s="170"/>
      <c r="F40" s="170"/>
      <c r="G40" s="175"/>
      <c r="H40" s="175"/>
      <c r="I40" s="175"/>
      <c r="J40" s="170"/>
      <c r="K40" s="175"/>
      <c r="L40" s="175"/>
      <c r="M40" s="47"/>
      <c r="N40" s="8"/>
      <c r="P40" s="325"/>
    </row>
    <row r="41" spans="1:16">
      <c r="A41" s="48" t="s">
        <v>137</v>
      </c>
      <c r="B41" s="122">
        <v>-189.34500000000025</v>
      </c>
      <c r="C41" s="122">
        <v>-64.180999999999813</v>
      </c>
      <c r="D41" s="122">
        <v>315.82599999999979</v>
      </c>
      <c r="E41" s="170">
        <v>24.246000000001004</v>
      </c>
      <c r="F41" s="170">
        <v>-151.69961101999991</v>
      </c>
      <c r="G41" s="175">
        <v>60.5600000000004</v>
      </c>
      <c r="H41" s="175">
        <v>-93.503999999999905</v>
      </c>
      <c r="I41" s="175">
        <v>-155.96599999999899</v>
      </c>
      <c r="J41" s="170">
        <v>-85.786359999999945</v>
      </c>
      <c r="K41" s="175">
        <v>100.18999999999983</v>
      </c>
      <c r="L41" s="175">
        <v>287.13700000000017</v>
      </c>
      <c r="M41" s="44">
        <v>-98.960000000000719</v>
      </c>
      <c r="N41" s="43">
        <v>-22.946000000000083</v>
      </c>
      <c r="O41" s="41">
        <v>-66.825999999999993</v>
      </c>
      <c r="P41" s="326">
        <v>-19.398</v>
      </c>
    </row>
    <row r="42" spans="1:16">
      <c r="A42" s="49" t="s">
        <v>138</v>
      </c>
      <c r="B42" s="122">
        <v>7.2999999999999995E-2</v>
      </c>
      <c r="C42" s="122">
        <v>0.28999999999999998</v>
      </c>
      <c r="D42" s="122">
        <v>0.312</v>
      </c>
      <c r="E42" s="170">
        <v>0.35199999999999998</v>
      </c>
      <c r="F42" s="170">
        <v>0.91900000000000004</v>
      </c>
      <c r="G42" s="175">
        <v>0.92900000000000005</v>
      </c>
      <c r="H42" s="175">
        <v>0.99199999999999999</v>
      </c>
      <c r="I42" s="175">
        <v>1.103</v>
      </c>
      <c r="J42" s="170">
        <v>0</v>
      </c>
      <c r="K42" s="175">
        <v>0</v>
      </c>
      <c r="L42" s="175">
        <v>0.3</v>
      </c>
      <c r="M42" s="44">
        <v>0.63400000000000001</v>
      </c>
      <c r="N42" s="43">
        <v>0.124</v>
      </c>
      <c r="O42" s="41">
        <v>0.27800000000000002</v>
      </c>
      <c r="P42" s="326">
        <v>0.17599999999999999</v>
      </c>
    </row>
    <row r="43" spans="1:16">
      <c r="A43" s="48" t="s">
        <v>139</v>
      </c>
      <c r="B43" s="122">
        <v>433.11799999999999</v>
      </c>
      <c r="C43" s="122">
        <v>433.11799999999999</v>
      </c>
      <c r="D43" s="122">
        <v>433.11799999999999</v>
      </c>
      <c r="E43" s="170">
        <v>433.11799999999999</v>
      </c>
      <c r="F43" s="170">
        <v>457.71600000000097</v>
      </c>
      <c r="G43" s="175">
        <v>457.71600000000097</v>
      </c>
      <c r="H43" s="175">
        <v>457.71600000000097</v>
      </c>
      <c r="I43" s="175">
        <v>457.71600000000097</v>
      </c>
      <c r="J43" s="170">
        <v>302.853000000002</v>
      </c>
      <c r="K43" s="175">
        <v>302.853000000002</v>
      </c>
      <c r="L43" s="175">
        <v>302.853000000002</v>
      </c>
      <c r="M43" s="44">
        <v>302.85300000000001</v>
      </c>
      <c r="N43" s="43">
        <v>204.52699999999999</v>
      </c>
      <c r="O43" s="41">
        <v>204.52699999999999</v>
      </c>
      <c r="P43" s="326">
        <v>204.52699999999999</v>
      </c>
    </row>
    <row r="44" spans="1:16" ht="16.2" thickBot="1">
      <c r="A44" s="48" t="s">
        <v>140</v>
      </c>
      <c r="B44" s="128">
        <v>243.84599999999975</v>
      </c>
      <c r="C44" s="128">
        <v>369.2270000000002</v>
      </c>
      <c r="D44" s="128">
        <v>749.25599999999986</v>
      </c>
      <c r="E44" s="174">
        <v>457.71600000000097</v>
      </c>
      <c r="F44" s="174">
        <v>306.93538898000111</v>
      </c>
      <c r="G44" s="181">
        <v>519.20500000000141</v>
      </c>
      <c r="H44" s="181">
        <v>365.20400000000109</v>
      </c>
      <c r="I44" s="181">
        <v>302.853000000002</v>
      </c>
      <c r="J44" s="174">
        <v>217.06664000000205</v>
      </c>
      <c r="K44" s="181">
        <v>403.04300000000183</v>
      </c>
      <c r="L44" s="181">
        <v>590.29000000000224</v>
      </c>
      <c r="M44" s="182">
        <v>204.5269999999993</v>
      </c>
      <c r="N44" s="193">
        <v>181.7049999999999</v>
      </c>
      <c r="O44" s="307">
        <v>137.97900000000001</v>
      </c>
      <c r="P44" s="329">
        <v>185.30500000000001</v>
      </c>
    </row>
    <row r="45" spans="1:16" ht="16.2" thickTop="1">
      <c r="A45" s="51"/>
      <c r="B45" s="129"/>
      <c r="C45" s="129"/>
      <c r="D45" s="129"/>
      <c r="E45" s="177"/>
      <c r="F45" s="13"/>
      <c r="G45" s="179"/>
      <c r="H45" s="179"/>
      <c r="I45" s="179"/>
      <c r="J45" s="13"/>
      <c r="K45" s="179"/>
      <c r="L45" s="179"/>
      <c r="M45" s="178"/>
      <c r="N45" s="13"/>
      <c r="O45" s="179"/>
      <c r="P45" s="178"/>
    </row>
    <row r="46" spans="1:16">
      <c r="A46" s="130" t="s">
        <v>97</v>
      </c>
    </row>
  </sheetData>
  <mergeCells count="4">
    <mergeCell ref="B1:E1"/>
    <mergeCell ref="F1:I1"/>
    <mergeCell ref="J1:M1"/>
    <mergeCell ref="N1:P1"/>
  </mergeCells>
  <phoneticPr fontId="8" type="noConversion"/>
  <pageMargins left="0.7" right="0.7" top="0.75" bottom="0.75" header="0.3" footer="0.3"/>
  <pageSetup paperSize="8" fitToHeight="0" orientation="landscape" r:id="rId1"/>
  <headerFooter>
    <oddFooter>&amp;L&amp;1#&amp;"Calibri"&amp;8&amp;K000000Sensitivity: Internal&amp;C&amp;1#&amp;"Calibri"&amp;8&amp;K000000Sensitivity: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293C5-CB8B-4A15-91D9-29EF5142C81A}">
  <sheetPr>
    <tabColor rgb="FFFF0000"/>
    <pageSetUpPr fitToPage="1"/>
  </sheetPr>
  <dimension ref="A1:Y28"/>
  <sheetViews>
    <sheetView tabSelected="1" zoomScale="85" zoomScaleNormal="85" zoomScaleSheetLayoutView="125" workbookViewId="0">
      <pane xSplit="2" ySplit="1" topLeftCell="M2" activePane="bottomRight" state="frozen"/>
      <selection activeCell="P19" sqref="P19"/>
      <selection pane="topRight" activeCell="P19" sqref="P19"/>
      <selection pane="bottomLeft" activeCell="P19" sqref="P19"/>
      <selection pane="bottomRight" activeCell="Q4" sqref="Q4"/>
    </sheetView>
  </sheetViews>
  <sheetFormatPr defaultColWidth="8.88671875" defaultRowHeight="15.6" outlineLevelCol="1"/>
  <cols>
    <col min="1" max="1" width="2.5546875" style="9" hidden="1" customWidth="1"/>
    <col min="2" max="2" width="41.33203125" style="9" customWidth="1"/>
    <col min="3" max="3" width="8.88671875" style="9" hidden="1" customWidth="1" outlineLevel="1"/>
    <col min="4" max="10" width="10.88671875" style="9" hidden="1" customWidth="1" outlineLevel="1"/>
    <col min="11" max="11" width="10.44140625" style="9" customWidth="1" collapsed="1"/>
    <col min="12" max="18" width="10.44140625" style="9" customWidth="1"/>
    <col min="19" max="19" width="11.44140625" style="9" customWidth="1"/>
    <col min="20" max="16384" width="8.88671875" style="9"/>
  </cols>
  <sheetData>
    <row r="1" spans="2:25">
      <c r="B1" s="120" t="s">
        <v>141</v>
      </c>
      <c r="C1" s="117" t="s">
        <v>1</v>
      </c>
      <c r="D1" s="118" t="s">
        <v>2</v>
      </c>
      <c r="E1" s="118" t="s">
        <v>3</v>
      </c>
      <c r="F1" s="119" t="s">
        <v>4</v>
      </c>
      <c r="G1" s="117" t="s">
        <v>5</v>
      </c>
      <c r="H1" s="118" t="s">
        <v>6</v>
      </c>
      <c r="I1" s="118" t="s">
        <v>7</v>
      </c>
      <c r="J1" s="119" t="s">
        <v>8</v>
      </c>
      <c r="K1" s="67" t="s">
        <v>9</v>
      </c>
      <c r="L1" s="68" t="s">
        <v>10</v>
      </c>
      <c r="M1" s="68" t="s">
        <v>11</v>
      </c>
      <c r="N1" s="68" t="s">
        <v>12</v>
      </c>
      <c r="O1" s="196" t="s">
        <v>13</v>
      </c>
      <c r="P1" s="196" t="s">
        <v>14</v>
      </c>
      <c r="Q1" s="196" t="s">
        <v>161</v>
      </c>
      <c r="R1" s="196" t="s">
        <v>15</v>
      </c>
      <c r="S1" s="100" t="s">
        <v>16</v>
      </c>
    </row>
    <row r="2" spans="2:25">
      <c r="B2" s="96" t="s">
        <v>142</v>
      </c>
      <c r="C2" s="18">
        <v>2855</v>
      </c>
      <c r="D2" s="2">
        <v>2926</v>
      </c>
      <c r="E2" s="2">
        <v>2993</v>
      </c>
      <c r="F2" s="19">
        <v>3032</v>
      </c>
      <c r="G2" s="18">
        <v>3061</v>
      </c>
      <c r="H2" s="2">
        <v>3032</v>
      </c>
      <c r="I2" s="2">
        <v>3022</v>
      </c>
      <c r="J2" s="19">
        <v>3044</v>
      </c>
      <c r="K2" s="18">
        <v>3087</v>
      </c>
      <c r="L2" s="2">
        <v>3181</v>
      </c>
      <c r="M2" s="2">
        <v>3239</v>
      </c>
      <c r="N2" s="2">
        <v>3284</v>
      </c>
      <c r="O2" s="18">
        <v>3323</v>
      </c>
      <c r="P2" s="2">
        <v>3364</v>
      </c>
      <c r="Q2" s="215">
        <v>3403</v>
      </c>
      <c r="R2" s="197">
        <v>1.1593341260404344E-2</v>
      </c>
      <c r="S2" s="52">
        <v>5.0632911392405111E-2</v>
      </c>
      <c r="T2" s="282"/>
    </row>
    <row r="3" spans="2:25">
      <c r="B3" s="96" t="s">
        <v>143</v>
      </c>
      <c r="C3" s="18">
        <v>8396</v>
      </c>
      <c r="D3" s="2">
        <v>8438</v>
      </c>
      <c r="E3" s="2">
        <v>8337</v>
      </c>
      <c r="F3" s="19">
        <v>8249</v>
      </c>
      <c r="G3" s="18">
        <v>7948</v>
      </c>
      <c r="H3" s="2">
        <v>7591</v>
      </c>
      <c r="I3" s="2">
        <v>7658</v>
      </c>
      <c r="J3" s="19">
        <v>7397</v>
      </c>
      <c r="K3" s="18">
        <v>7160</v>
      </c>
      <c r="L3" s="2">
        <v>7032</v>
      </c>
      <c r="M3" s="2">
        <v>7118</v>
      </c>
      <c r="N3" s="2">
        <v>7021</v>
      </c>
      <c r="O3" s="18">
        <v>6902</v>
      </c>
      <c r="P3" s="2">
        <v>7128</v>
      </c>
      <c r="Q3" s="215">
        <v>7295</v>
      </c>
      <c r="R3" s="197">
        <v>2.3428731762065169E-2</v>
      </c>
      <c r="S3" s="52">
        <v>2.4866535543692114E-2</v>
      </c>
      <c r="T3" s="282"/>
    </row>
    <row r="4" spans="2:25">
      <c r="B4" s="96" t="s">
        <v>144</v>
      </c>
      <c r="C4" s="18">
        <v>0</v>
      </c>
      <c r="D4" s="2">
        <v>0</v>
      </c>
      <c r="E4" s="2">
        <v>0</v>
      </c>
      <c r="F4" s="19">
        <v>0</v>
      </c>
      <c r="G4" s="18"/>
      <c r="H4" s="2"/>
      <c r="I4" s="2"/>
      <c r="J4" s="19"/>
      <c r="K4" s="18">
        <v>3</v>
      </c>
      <c r="L4" s="2">
        <v>4</v>
      </c>
      <c r="M4" s="2">
        <v>8</v>
      </c>
      <c r="N4" s="2">
        <v>13</v>
      </c>
      <c r="O4" s="18">
        <v>16</v>
      </c>
      <c r="P4" s="2">
        <v>21</v>
      </c>
      <c r="Q4" s="215">
        <v>25</v>
      </c>
      <c r="R4" s="197">
        <v>0.19047619047619047</v>
      </c>
      <c r="S4" s="52">
        <v>2.125</v>
      </c>
      <c r="T4" s="201"/>
      <c r="U4" s="10"/>
      <c r="V4" s="10"/>
    </row>
    <row r="5" spans="2:25" s="202" customFormat="1">
      <c r="B5" s="97" t="s">
        <v>145</v>
      </c>
      <c r="C5" s="108">
        <v>11251</v>
      </c>
      <c r="D5" s="116">
        <v>11364</v>
      </c>
      <c r="E5" s="116">
        <v>11330</v>
      </c>
      <c r="F5" s="115">
        <v>11281</v>
      </c>
      <c r="G5" s="108">
        <v>11009</v>
      </c>
      <c r="H5" s="116">
        <v>10623</v>
      </c>
      <c r="I5" s="116">
        <v>10680</v>
      </c>
      <c r="J5" s="115">
        <v>10441</v>
      </c>
      <c r="K5" s="108">
        <v>10250</v>
      </c>
      <c r="L5" s="116">
        <v>10217</v>
      </c>
      <c r="M5" s="116">
        <v>10365</v>
      </c>
      <c r="N5" s="116">
        <v>10318</v>
      </c>
      <c r="O5" s="108">
        <v>10241</v>
      </c>
      <c r="P5" s="116">
        <v>10513</v>
      </c>
      <c r="Q5" s="308">
        <v>10723</v>
      </c>
      <c r="R5" s="198">
        <v>1.9975268714924388E-2</v>
      </c>
      <c r="S5" s="53">
        <v>3.453931500241203E-2</v>
      </c>
      <c r="T5" s="203"/>
      <c r="U5" s="203"/>
      <c r="Y5" s="203"/>
    </row>
    <row r="6" spans="2:25">
      <c r="B6" s="98"/>
      <c r="C6" s="63"/>
      <c r="D6" s="10"/>
      <c r="E6" s="10"/>
      <c r="F6" s="99"/>
      <c r="G6" s="63"/>
      <c r="H6" s="10"/>
      <c r="I6" s="10"/>
      <c r="J6" s="99"/>
      <c r="K6" s="63"/>
      <c r="L6" s="10"/>
      <c r="M6" s="10"/>
      <c r="N6" s="10"/>
      <c r="O6" s="63"/>
      <c r="P6" s="10"/>
      <c r="Q6" s="309"/>
      <c r="R6" s="197"/>
      <c r="S6" s="52"/>
      <c r="U6" s="10"/>
      <c r="V6" s="10"/>
    </row>
    <row r="7" spans="2:25">
      <c r="B7" s="98" t="s">
        <v>146</v>
      </c>
      <c r="C7" s="63"/>
      <c r="D7" s="10"/>
      <c r="E7" s="10"/>
      <c r="F7" s="99"/>
      <c r="G7" s="63"/>
      <c r="H7" s="10"/>
      <c r="I7" s="10"/>
      <c r="J7" s="99"/>
      <c r="K7" s="63"/>
      <c r="L7" s="10"/>
      <c r="M7" s="10"/>
      <c r="N7" s="10"/>
      <c r="O7" s="63"/>
      <c r="P7" s="10"/>
      <c r="Q7" s="309"/>
      <c r="R7" s="197"/>
      <c r="S7" s="52"/>
    </row>
    <row r="8" spans="2:25">
      <c r="B8" s="96" t="s">
        <v>142</v>
      </c>
      <c r="C8" s="63">
        <v>50</v>
      </c>
      <c r="D8" s="10">
        <v>71</v>
      </c>
      <c r="E8" s="10">
        <v>67</v>
      </c>
      <c r="F8" s="99">
        <v>39</v>
      </c>
      <c r="G8" s="63">
        <v>29</v>
      </c>
      <c r="H8" s="10">
        <v>-29</v>
      </c>
      <c r="I8" s="10">
        <v>-10</v>
      </c>
      <c r="J8" s="99">
        <v>22</v>
      </c>
      <c r="K8" s="63">
        <v>43</v>
      </c>
      <c r="L8" s="10">
        <v>94</v>
      </c>
      <c r="M8" s="10">
        <v>58</v>
      </c>
      <c r="N8" s="10">
        <v>45</v>
      </c>
      <c r="O8" s="63">
        <v>39</v>
      </c>
      <c r="P8" s="10">
        <f>P2-O2</f>
        <v>41</v>
      </c>
      <c r="Q8" s="309">
        <f>Q2-P2</f>
        <v>39</v>
      </c>
      <c r="R8" s="197"/>
      <c r="S8" s="52"/>
      <c r="T8" s="10"/>
      <c r="U8" s="10"/>
    </row>
    <row r="9" spans="2:25">
      <c r="B9" s="96" t="s">
        <v>143</v>
      </c>
      <c r="C9" s="63"/>
      <c r="D9" s="10">
        <v>42</v>
      </c>
      <c r="E9" s="10">
        <v>-101</v>
      </c>
      <c r="F9" s="99">
        <v>-88</v>
      </c>
      <c r="G9" s="63">
        <v>-301</v>
      </c>
      <c r="H9" s="10">
        <v>-357</v>
      </c>
      <c r="I9" s="10">
        <v>67</v>
      </c>
      <c r="J9" s="99">
        <v>-261</v>
      </c>
      <c r="K9" s="63">
        <v>-237</v>
      </c>
      <c r="L9" s="10">
        <v>-128</v>
      </c>
      <c r="M9" s="10">
        <v>86</v>
      </c>
      <c r="N9" s="10">
        <v>-97</v>
      </c>
      <c r="O9" s="63">
        <v>-119</v>
      </c>
      <c r="P9" s="10">
        <f t="shared" ref="P9:Q11" si="0">P3-O3</f>
        <v>226</v>
      </c>
      <c r="Q9" s="309">
        <f t="shared" si="0"/>
        <v>167</v>
      </c>
      <c r="R9" s="197"/>
      <c r="S9" s="52"/>
      <c r="T9" s="10"/>
      <c r="U9" s="10"/>
    </row>
    <row r="10" spans="2:25">
      <c r="B10" s="96" t="s">
        <v>144</v>
      </c>
      <c r="C10" s="63"/>
      <c r="D10" s="10">
        <v>0</v>
      </c>
      <c r="E10" s="10">
        <v>0</v>
      </c>
      <c r="F10" s="99">
        <v>0</v>
      </c>
      <c r="G10" s="63">
        <v>0</v>
      </c>
      <c r="H10" s="10">
        <v>0</v>
      </c>
      <c r="I10" s="10">
        <v>0</v>
      </c>
      <c r="J10" s="99">
        <v>0</v>
      </c>
      <c r="K10" s="10">
        <v>3</v>
      </c>
      <c r="L10" s="10">
        <v>1</v>
      </c>
      <c r="M10" s="10">
        <v>4</v>
      </c>
      <c r="N10" s="10">
        <v>5</v>
      </c>
      <c r="O10" s="63">
        <v>3</v>
      </c>
      <c r="P10" s="10">
        <f t="shared" si="0"/>
        <v>5</v>
      </c>
      <c r="Q10" s="309">
        <f t="shared" si="0"/>
        <v>4</v>
      </c>
      <c r="R10" s="197"/>
      <c r="S10" s="52"/>
      <c r="T10" s="287"/>
      <c r="U10" s="10"/>
      <c r="V10" s="295"/>
    </row>
    <row r="11" spans="2:25" s="202" customFormat="1">
      <c r="B11" s="97" t="s">
        <v>145</v>
      </c>
      <c r="C11" s="108">
        <v>50</v>
      </c>
      <c r="D11" s="116">
        <v>113</v>
      </c>
      <c r="E11" s="116">
        <v>-34</v>
      </c>
      <c r="F11" s="115">
        <v>-49</v>
      </c>
      <c r="G11" s="108">
        <v>-272</v>
      </c>
      <c r="H11" s="116">
        <v>-386</v>
      </c>
      <c r="I11" s="116">
        <v>57</v>
      </c>
      <c r="J11" s="116">
        <v>-239</v>
      </c>
      <c r="K11" s="108">
        <v>-191</v>
      </c>
      <c r="L11" s="116">
        <v>-33</v>
      </c>
      <c r="M11" s="116">
        <v>148</v>
      </c>
      <c r="N11" s="116">
        <v>-47</v>
      </c>
      <c r="O11" s="108">
        <v>-77</v>
      </c>
      <c r="P11" s="116">
        <f t="shared" si="0"/>
        <v>272</v>
      </c>
      <c r="Q11" s="308">
        <f>Q5-P5</f>
        <v>210</v>
      </c>
      <c r="R11" s="198"/>
      <c r="S11" s="53"/>
      <c r="T11" s="10"/>
      <c r="U11" s="10"/>
    </row>
    <row r="12" spans="2:25" collapsed="1">
      <c r="B12" s="98"/>
      <c r="C12" s="63"/>
      <c r="D12" s="10"/>
      <c r="E12" s="10"/>
      <c r="F12" s="99"/>
      <c r="G12" s="63"/>
      <c r="H12" s="10"/>
      <c r="I12" s="10"/>
      <c r="J12" s="99"/>
      <c r="K12" s="63"/>
      <c r="L12" s="10"/>
      <c r="M12" s="10"/>
      <c r="N12" s="10"/>
      <c r="O12" s="63"/>
      <c r="P12" s="10"/>
      <c r="Q12" s="309"/>
      <c r="R12" s="197"/>
      <c r="S12" s="52"/>
      <c r="T12" s="203"/>
    </row>
    <row r="13" spans="2:25">
      <c r="B13" s="96" t="s">
        <v>147</v>
      </c>
      <c r="C13" s="18">
        <v>70.621412218054502</v>
      </c>
      <c r="D13" s="2">
        <v>70.431252209472021</v>
      </c>
      <c r="E13" s="2">
        <v>71.318118896621129</v>
      </c>
      <c r="F13" s="19">
        <v>71.742319860187152</v>
      </c>
      <c r="G13" s="18">
        <v>68.599999999999994</v>
      </c>
      <c r="H13" s="2">
        <v>67.7</v>
      </c>
      <c r="I13" s="2">
        <v>67.099999999999994</v>
      </c>
      <c r="J13" s="19">
        <v>65.599999999999994</v>
      </c>
      <c r="K13" s="18">
        <v>64.7</v>
      </c>
      <c r="L13" s="2">
        <v>64.099999999999994</v>
      </c>
      <c r="M13" s="2">
        <v>63.3</v>
      </c>
      <c r="N13" s="2">
        <v>61.6</v>
      </c>
      <c r="O13" s="18">
        <v>61</v>
      </c>
      <c r="P13" s="2">
        <v>60.2</v>
      </c>
      <c r="Q13" s="215">
        <v>60.5</v>
      </c>
      <c r="R13" s="197">
        <v>4.983388704318914E-3</v>
      </c>
      <c r="S13" s="52">
        <v>-4.4233807266982561E-2</v>
      </c>
    </row>
    <row r="14" spans="2:25">
      <c r="B14" s="96" t="s">
        <v>148</v>
      </c>
      <c r="C14" s="18">
        <v>29.245688493061706</v>
      </c>
      <c r="D14" s="2">
        <v>29.196987360224835</v>
      </c>
      <c r="E14" s="2">
        <v>29.228051576466868</v>
      </c>
      <c r="F14" s="19">
        <v>30.48467130504137</v>
      </c>
      <c r="G14" s="18">
        <v>29.8</v>
      </c>
      <c r="H14" s="2">
        <v>29.3</v>
      </c>
      <c r="I14" s="2">
        <v>32.700000000000003</v>
      </c>
      <c r="J14" s="19">
        <v>32</v>
      </c>
      <c r="K14" s="18">
        <v>33.1</v>
      </c>
      <c r="L14" s="2">
        <v>33.700000000000003</v>
      </c>
      <c r="M14" s="2">
        <v>33.6</v>
      </c>
      <c r="N14" s="2">
        <v>32.700000000000003</v>
      </c>
      <c r="O14" s="18">
        <v>32.299999999999997</v>
      </c>
      <c r="P14" s="2">
        <v>33</v>
      </c>
      <c r="Q14" s="215">
        <v>31</v>
      </c>
      <c r="R14" s="197">
        <v>-6.0606060606060552E-2</v>
      </c>
      <c r="S14" s="52">
        <v>-7.7380952380952439E-2</v>
      </c>
      <c r="T14" s="287"/>
    </row>
    <row r="15" spans="2:25">
      <c r="B15" s="97" t="s">
        <v>149</v>
      </c>
      <c r="C15" s="20">
        <v>39.33415256757214</v>
      </c>
      <c r="D15" s="7">
        <v>39.616304207261557</v>
      </c>
      <c r="E15" s="7">
        <v>40.126461258523307</v>
      </c>
      <c r="F15" s="21">
        <v>41.510068346554796</v>
      </c>
      <c r="G15" s="20">
        <v>40.4</v>
      </c>
      <c r="H15" s="7">
        <v>40.1</v>
      </c>
      <c r="I15" s="7">
        <v>42.5</v>
      </c>
      <c r="J15" s="21">
        <v>41.6</v>
      </c>
      <c r="K15" s="20">
        <v>42.5</v>
      </c>
      <c r="L15" s="7">
        <v>43</v>
      </c>
      <c r="M15" s="7">
        <v>42.9</v>
      </c>
      <c r="N15" s="7">
        <v>41.8</v>
      </c>
      <c r="O15" s="20">
        <v>41.5</v>
      </c>
      <c r="P15" s="7">
        <v>41.8</v>
      </c>
      <c r="Q15" s="217">
        <v>40.4</v>
      </c>
      <c r="R15" s="198">
        <v>-3.349282296650713E-2</v>
      </c>
      <c r="S15" s="53">
        <v>-5.82750582750583E-2</v>
      </c>
      <c r="T15" s="287"/>
    </row>
    <row r="16" spans="2:25">
      <c r="B16" s="96" t="s">
        <v>150</v>
      </c>
      <c r="C16" s="184"/>
      <c r="D16" s="185"/>
      <c r="E16" s="185"/>
      <c r="F16" s="186"/>
      <c r="G16" s="184"/>
      <c r="H16" s="185"/>
      <c r="I16" s="185"/>
      <c r="J16" s="186"/>
      <c r="K16" s="18">
        <v>104.1</v>
      </c>
      <c r="L16" s="2">
        <v>107.3</v>
      </c>
      <c r="M16" s="2">
        <v>108.1</v>
      </c>
      <c r="N16" s="2">
        <v>116.1</v>
      </c>
      <c r="O16" s="18">
        <v>123.9</v>
      </c>
      <c r="P16" s="2">
        <v>126.7</v>
      </c>
      <c r="Q16" s="215">
        <v>129.5</v>
      </c>
      <c r="R16" s="199">
        <v>2.2099447513812098E-2</v>
      </c>
      <c r="S16" s="187">
        <v>0.19796484736355224</v>
      </c>
      <c r="T16" s="10"/>
    </row>
    <row r="17" spans="2:19">
      <c r="B17" s="97" t="s">
        <v>151</v>
      </c>
      <c r="C17" s="20"/>
      <c r="D17" s="7"/>
      <c r="E17" s="7"/>
      <c r="F17" s="21"/>
      <c r="G17" s="20"/>
      <c r="H17" s="7"/>
      <c r="I17" s="7"/>
      <c r="J17" s="21"/>
      <c r="K17" s="20">
        <v>42.5</v>
      </c>
      <c r="L17" s="7">
        <v>43</v>
      </c>
      <c r="M17" s="7">
        <v>42.9</v>
      </c>
      <c r="N17" s="7">
        <v>41.9</v>
      </c>
      <c r="O17" s="20">
        <v>41.7</v>
      </c>
      <c r="P17" s="7">
        <v>42</v>
      </c>
      <c r="Q17" s="217">
        <v>40.6</v>
      </c>
      <c r="R17" s="198">
        <v>-3.3333333333333326E-2</v>
      </c>
      <c r="S17" s="53">
        <v>-5.3613053613053574E-2</v>
      </c>
    </row>
    <row r="18" spans="2:19">
      <c r="B18" s="12"/>
      <c r="C18" s="8"/>
      <c r="F18" s="47"/>
      <c r="G18" s="8"/>
      <c r="H18" s="10"/>
      <c r="I18" s="10"/>
      <c r="J18" s="99"/>
      <c r="K18" s="63"/>
      <c r="L18" s="10"/>
      <c r="M18" s="10"/>
      <c r="N18" s="10"/>
      <c r="O18" s="63"/>
      <c r="P18" s="10"/>
      <c r="Q18" s="309"/>
      <c r="R18" s="197"/>
      <c r="S18" s="52"/>
    </row>
    <row r="19" spans="2:19">
      <c r="B19" s="96" t="s">
        <v>152</v>
      </c>
      <c r="C19" s="283">
        <v>3.19</v>
      </c>
      <c r="D19" s="284">
        <v>3.29</v>
      </c>
      <c r="E19" s="284">
        <v>3.55</v>
      </c>
      <c r="F19" s="285">
        <v>3.79</v>
      </c>
      <c r="G19" s="283">
        <v>4</v>
      </c>
      <c r="H19" s="284">
        <v>4.3</v>
      </c>
      <c r="I19" s="284">
        <v>4.3</v>
      </c>
      <c r="J19" s="284">
        <v>4.4000000000000004</v>
      </c>
      <c r="K19" s="283">
        <v>4.5</v>
      </c>
      <c r="L19" s="284">
        <v>4.9000000000000004</v>
      </c>
      <c r="M19" s="286">
        <v>4.7</v>
      </c>
      <c r="N19" s="284">
        <v>4.7</v>
      </c>
      <c r="O19" s="283">
        <v>4.9000000000000004</v>
      </c>
      <c r="P19" s="284">
        <v>5.0999999999999996</v>
      </c>
      <c r="Q19" s="310">
        <v>5.2</v>
      </c>
      <c r="R19" s="197">
        <v>1.9607843137255054E-2</v>
      </c>
      <c r="S19" s="52">
        <v>0.1063829787234043</v>
      </c>
    </row>
    <row r="20" spans="2:19">
      <c r="B20" s="96" t="s">
        <v>153</v>
      </c>
      <c r="C20" s="283">
        <v>10.3</v>
      </c>
      <c r="D20" s="284">
        <v>11.4</v>
      </c>
      <c r="E20" s="284">
        <v>12.9</v>
      </c>
      <c r="F20" s="285">
        <v>13.8</v>
      </c>
      <c r="G20" s="283">
        <v>14.5</v>
      </c>
      <c r="H20" s="284">
        <v>18</v>
      </c>
      <c r="I20" s="284">
        <v>17.399999999999999</v>
      </c>
      <c r="J20" s="284">
        <v>19</v>
      </c>
      <c r="K20" s="283">
        <v>19.7</v>
      </c>
      <c r="L20" s="284">
        <v>21.4</v>
      </c>
      <c r="M20" s="286">
        <v>22.4</v>
      </c>
      <c r="N20" s="284">
        <v>20.7</v>
      </c>
      <c r="O20" s="283">
        <v>21</v>
      </c>
      <c r="P20" s="284">
        <v>21.9</v>
      </c>
      <c r="Q20" s="310">
        <v>23</v>
      </c>
      <c r="R20" s="197">
        <v>5.0228310502283158E-2</v>
      </c>
      <c r="S20" s="52">
        <v>2.6785714285714413E-2</v>
      </c>
    </row>
    <row r="21" spans="2:19">
      <c r="B21" s="96" t="s">
        <v>154</v>
      </c>
      <c r="C21" s="65">
        <v>0.8</v>
      </c>
      <c r="D21" s="4">
        <v>0.81799999999999995</v>
      </c>
      <c r="E21" s="4">
        <v>0.82599999999999996</v>
      </c>
      <c r="F21" s="5">
        <v>0.83299999999999996</v>
      </c>
      <c r="G21" s="65">
        <v>0.83499999999999996</v>
      </c>
      <c r="H21" s="4">
        <v>0.82</v>
      </c>
      <c r="I21" s="4">
        <v>0.82199999999999995</v>
      </c>
      <c r="J21" s="4">
        <v>0.83499999999999996</v>
      </c>
      <c r="K21" s="65">
        <v>0.85899999999999999</v>
      </c>
      <c r="L21" s="4">
        <v>0.86399999999999999</v>
      </c>
      <c r="M21" s="139">
        <v>0.86699999999999999</v>
      </c>
      <c r="N21" s="4">
        <v>0.873</v>
      </c>
      <c r="O21" s="65">
        <v>0.86899999999999999</v>
      </c>
      <c r="P21" s="4">
        <v>0.86899999999999999</v>
      </c>
      <c r="Q21" s="304">
        <v>0.86799999999999999</v>
      </c>
      <c r="R21" s="197">
        <v>-1.0000000000000009E-3</v>
      </c>
      <c r="S21" s="52">
        <v>1.0000000000000009E-3</v>
      </c>
    </row>
    <row r="22" spans="2:19">
      <c r="B22" s="96" t="s">
        <v>155</v>
      </c>
      <c r="C22" s="65">
        <v>0.81399999999999995</v>
      </c>
      <c r="D22" s="4">
        <v>0.82499999999999996</v>
      </c>
      <c r="E22" s="4">
        <v>0.84199999999999997</v>
      </c>
      <c r="F22" s="5">
        <v>0.85</v>
      </c>
      <c r="G22" s="65">
        <v>0.85399999999999998</v>
      </c>
      <c r="H22" s="4">
        <v>0.85899999999999999</v>
      </c>
      <c r="I22" s="4">
        <v>0.85599999999999998</v>
      </c>
      <c r="J22" s="4">
        <v>0.873</v>
      </c>
      <c r="K22" s="65">
        <v>0.89200000000000002</v>
      </c>
      <c r="L22" s="4">
        <v>0.90100000000000002</v>
      </c>
      <c r="M22" s="139">
        <v>0.90900000000000003</v>
      </c>
      <c r="N22" s="4">
        <v>0.92</v>
      </c>
      <c r="O22" s="65">
        <v>0.92100000000000004</v>
      </c>
      <c r="P22" s="4">
        <v>0.92600000000000005</v>
      </c>
      <c r="Q22" s="304">
        <v>0.92900000000000005</v>
      </c>
      <c r="R22" s="197">
        <v>3.0000000000000027E-3</v>
      </c>
      <c r="S22" s="52">
        <v>2.0000000000000018E-2</v>
      </c>
    </row>
    <row r="23" spans="2:19" ht="10.199999999999999" customHeight="1">
      <c r="B23" s="96"/>
      <c r="C23" s="65"/>
      <c r="D23" s="4"/>
      <c r="E23" s="4"/>
      <c r="F23" s="5"/>
      <c r="G23" s="65"/>
      <c r="H23" s="4"/>
      <c r="I23" s="4"/>
      <c r="J23" s="5"/>
      <c r="K23" s="65"/>
      <c r="L23" s="4"/>
      <c r="M23" s="4"/>
      <c r="N23" s="4"/>
      <c r="O23" s="65"/>
      <c r="P23" s="4"/>
      <c r="Q23" s="304"/>
      <c r="R23" s="197"/>
      <c r="S23" s="52"/>
    </row>
    <row r="24" spans="2:19">
      <c r="B24" s="98" t="s">
        <v>156</v>
      </c>
      <c r="C24" s="65"/>
      <c r="D24" s="4"/>
      <c r="E24" s="4"/>
      <c r="F24" s="5"/>
      <c r="G24" s="65"/>
      <c r="H24" s="4"/>
      <c r="I24" s="4"/>
      <c r="J24" s="5"/>
      <c r="K24" s="65"/>
      <c r="L24" s="4"/>
      <c r="M24" s="4"/>
      <c r="N24" s="4"/>
      <c r="O24" s="65"/>
      <c r="P24" s="4"/>
      <c r="Q24" s="304"/>
      <c r="R24" s="197"/>
      <c r="S24" s="52"/>
    </row>
    <row r="25" spans="2:19">
      <c r="B25" s="94" t="s">
        <v>157</v>
      </c>
      <c r="C25" s="65">
        <v>0.89200000000000002</v>
      </c>
      <c r="D25" s="4">
        <v>0.89600000000000002</v>
      </c>
      <c r="E25" s="4">
        <v>0.9</v>
      </c>
      <c r="F25" s="5">
        <v>0.90500000000000003</v>
      </c>
      <c r="G25" s="65">
        <v>0.90680000000000005</v>
      </c>
      <c r="H25" s="4">
        <v>0.90900000000000003</v>
      </c>
      <c r="I25" s="4">
        <v>0.91339999999999999</v>
      </c>
      <c r="J25" s="5">
        <v>0.91579999999999995</v>
      </c>
      <c r="K25" s="65">
        <v>0.91700000000000004</v>
      </c>
      <c r="L25" s="4">
        <v>0.91800000000000004</v>
      </c>
      <c r="M25" s="4">
        <v>0.92200000000000004</v>
      </c>
      <c r="N25" s="4">
        <v>0.93100000000000005</v>
      </c>
      <c r="O25" s="65">
        <v>0.94</v>
      </c>
      <c r="P25" s="4">
        <v>0.94499999999999995</v>
      </c>
      <c r="Q25" s="304">
        <v>0.95099999999999996</v>
      </c>
      <c r="R25" s="197">
        <v>6.0000000000000053E-3</v>
      </c>
      <c r="S25" s="52">
        <v>2.8999999999999915E-2</v>
      </c>
    </row>
    <row r="26" spans="2:19">
      <c r="B26" s="94" t="s">
        <v>158</v>
      </c>
      <c r="C26" s="65">
        <v>0.67400000000000004</v>
      </c>
      <c r="D26" s="4">
        <v>0.69499999999999995</v>
      </c>
      <c r="E26" s="4">
        <v>0.70199999999999996</v>
      </c>
      <c r="F26" s="5">
        <v>0.73</v>
      </c>
      <c r="G26" s="65">
        <v>0.73</v>
      </c>
      <c r="H26" s="4">
        <v>0.73570000000000002</v>
      </c>
      <c r="I26" s="4">
        <v>0.74360000000000004</v>
      </c>
      <c r="J26" s="5">
        <v>0.74780000000000002</v>
      </c>
      <c r="K26" s="65">
        <v>0.75</v>
      </c>
      <c r="L26" s="4">
        <v>0.751</v>
      </c>
      <c r="M26" s="4">
        <v>0.754</v>
      </c>
      <c r="N26" s="4">
        <v>0.75900000000000001</v>
      </c>
      <c r="O26" s="65">
        <v>0.76500000000000001</v>
      </c>
      <c r="P26" s="4">
        <v>0.78</v>
      </c>
      <c r="Q26" s="304">
        <v>0.80300000000000005</v>
      </c>
      <c r="R26" s="197">
        <v>2.300000000000002E-2</v>
      </c>
      <c r="S26" s="52">
        <v>4.9000000000000044E-2</v>
      </c>
    </row>
    <row r="27" spans="2:19">
      <c r="B27" s="51" t="s">
        <v>159</v>
      </c>
      <c r="C27" s="35">
        <v>8998.69</v>
      </c>
      <c r="D27" s="14">
        <v>9513.82</v>
      </c>
      <c r="E27" s="14">
        <v>9562.4699999999993</v>
      </c>
      <c r="F27" s="36">
        <v>9608.5499999999993</v>
      </c>
      <c r="G27" s="35">
        <v>9616.5499999999993</v>
      </c>
      <c r="H27" s="14">
        <v>9740.25</v>
      </c>
      <c r="I27" s="14">
        <v>9847.25</v>
      </c>
      <c r="J27" s="36">
        <v>9981.25</v>
      </c>
      <c r="K27" s="35">
        <v>10052</v>
      </c>
      <c r="L27" s="14">
        <v>10084</v>
      </c>
      <c r="M27" s="14">
        <v>10131</v>
      </c>
      <c r="N27" s="14">
        <v>10176</v>
      </c>
      <c r="O27" s="35">
        <v>10316</v>
      </c>
      <c r="P27" s="14">
        <v>10346</v>
      </c>
      <c r="Q27" s="311">
        <v>10372</v>
      </c>
      <c r="R27" s="200">
        <v>2.9081039162466293E-3</v>
      </c>
      <c r="S27" s="57">
        <v>2.5981753272510844E-2</v>
      </c>
    </row>
    <row r="28" spans="2:19">
      <c r="B28" s="204" t="s">
        <v>160</v>
      </c>
    </row>
  </sheetData>
  <phoneticPr fontId="8" type="noConversion"/>
  <pageMargins left="0.7" right="0.7" top="0.75" bottom="0.75" header="0.3" footer="0.3"/>
  <pageSetup paperSize="9" scale="72" orientation="landscape" r:id="rId1"/>
  <headerFooter>
    <oddFooter>&amp;L&amp;1#&amp;"Calibri"&amp;8&amp;K000000Sensitivity: Internal&amp;C&amp;1#&amp;"Calibri"&amp;8&amp;K000000Sensitivity: Internal</oddFooter>
  </headerFooter>
  <colBreaks count="1" manualBreakCount="1">
    <brk id="19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254D-3C4B-4F4E-908E-6152AD36AF49}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  <pageSetup paperSize="9" orientation="portrait" verticalDpi="0" r:id="rId1"/>
  <headerFooter>
    <oddFooter>&amp;C&amp;1#&amp;"Calibri"&amp;8&amp;K000000Sensitivity: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E6776F4E120F448EC4DC66BB5DAF6D" ma:contentTypeVersion="13" ma:contentTypeDescription="Create a new document." ma:contentTypeScope="" ma:versionID="7aa15b03039826cf5d019cd6836b503e">
  <xsd:schema xmlns:xsd="http://www.w3.org/2001/XMLSchema" xmlns:xs="http://www.w3.org/2001/XMLSchema" xmlns:p="http://schemas.microsoft.com/office/2006/metadata/properties" xmlns:ns2="37dbe6f6-6281-477c-b90f-34c6ecb1c799" xmlns:ns3="c46f5170-7455-440e-9389-1069c1d11d4a" targetNamespace="http://schemas.microsoft.com/office/2006/metadata/properties" ma:root="true" ma:fieldsID="201bccb3fe29df4d5cb8b898bbf493d4" ns2:_="" ns3:_="">
    <xsd:import namespace="37dbe6f6-6281-477c-b90f-34c6ecb1c799"/>
    <xsd:import namespace="c46f5170-7455-440e-9389-1069c1d11d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be6f6-6281-477c-b90f-34c6ecb1c7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6f5170-7455-440e-9389-1069c1d11d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4DCCE6-7F12-4167-8B3A-A067D3B6B3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80852E-E001-4A99-A060-201210564E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5D0A93-7882-4B44-9482-DAAE9612C9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be6f6-6281-477c-b90f-34c6ecb1c799"/>
    <ds:schemaRef ds:uri="c46f5170-7455-440e-9389-1069c1d11d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P&amp;L</vt:lpstr>
      <vt:lpstr>BS</vt:lpstr>
      <vt:lpstr>SOCF</vt:lpstr>
      <vt:lpstr>Operational KPIs</vt:lpstr>
      <vt:lpstr>Sheet3</vt:lpstr>
      <vt:lpstr>BS!Print_Area</vt:lpstr>
      <vt:lpstr>'Operational KPIs'!Print_Area</vt:lpstr>
      <vt:lpstr>'P&amp;L'!Print_Area</vt:lpstr>
      <vt:lpstr>SOCF!Print_Area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Chia Li Leong</cp:lastModifiedBy>
  <cp:revision/>
  <cp:lastPrinted>2022-10-10T04:31:43Z</cp:lastPrinted>
  <dcterms:created xsi:type="dcterms:W3CDTF">2021-08-06T05:29:31Z</dcterms:created>
  <dcterms:modified xsi:type="dcterms:W3CDTF">2022-10-19T15:39:17Z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0x010100A8E6776F4E120F448EC4DC66BB5DAF6D</vt:lpwstr>
  </property>
  <property fmtid="{D5CDD505-2E9C-101B-9397-08002B2CF9AE}" pid="5" name="MSIP_Label_f604d2c9-1577-460e-b668-57374a0216c3_Enabled">
    <vt:lpwstr>true</vt:lpwstr>
  </property>
  <property fmtid="{D5CDD505-2E9C-101B-9397-08002B2CF9AE}" pid="6" name="MSIP_Label_f604d2c9-1577-460e-b668-57374a0216c3_SetDate">
    <vt:lpwstr>2022-08-15T01:13:11Z</vt:lpwstr>
  </property>
  <property fmtid="{D5CDD505-2E9C-101B-9397-08002B2CF9AE}" pid="7" name="MSIP_Label_f604d2c9-1577-460e-b668-57374a0216c3_Method">
    <vt:lpwstr>Standard</vt:lpwstr>
  </property>
  <property fmtid="{D5CDD505-2E9C-101B-9397-08002B2CF9AE}" pid="8" name="MSIP_Label_f604d2c9-1577-460e-b668-57374a0216c3_Name">
    <vt:lpwstr>f604d2c9-1577-460e-b668-57374a0216c3</vt:lpwstr>
  </property>
  <property fmtid="{D5CDD505-2E9C-101B-9397-08002B2CF9AE}" pid="9" name="MSIP_Label_f604d2c9-1577-460e-b668-57374a0216c3_SiteId">
    <vt:lpwstr>1676489c-5c72-46b7-ba63-9ab90c4aad44</vt:lpwstr>
  </property>
  <property fmtid="{D5CDD505-2E9C-101B-9397-08002B2CF9AE}" pid="10" name="MSIP_Label_f604d2c9-1577-460e-b668-57374a0216c3_ActionId">
    <vt:lpwstr>12207128-8fb3-4ebe-9ef3-fc3d70760486</vt:lpwstr>
  </property>
  <property fmtid="{D5CDD505-2E9C-101B-9397-08002B2CF9AE}" pid="11" name="MSIP_Label_f604d2c9-1577-460e-b668-57374a0216c3_ContentBits">
    <vt:lpwstr>2</vt:lpwstr>
  </property>
</Properties>
</file>